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os08b/Documents/Talks/AAMT CSIRO data/"/>
    </mc:Choice>
  </mc:AlternateContent>
  <xr:revisionPtr revIDLastSave="0" documentId="13_ncr:1_{35418BFF-F43C-BD49-B726-C8352A8FC770}" xr6:coauthVersionLast="45" xr6:coauthVersionMax="45" xr10:uidLastSave="{00000000-0000-0000-0000-000000000000}"/>
  <bookViews>
    <workbookView xWindow="35360" yWindow="-13360" windowWidth="33600" windowHeight="20540" activeTab="2" xr2:uid="{4D51D942-5CBD-4C45-AE53-8908AABC686D}"/>
  </bookViews>
  <sheets>
    <sheet name="VIC April" sheetId="1" r:id="rId1"/>
    <sheet name="NSW Jan" sheetId="2" r:id="rId2"/>
    <sheet name="VIC Hour of Day" sheetId="6" r:id="rId3"/>
    <sheet name="Hour of Day fit" sheetId="7" r:id="rId4"/>
    <sheet name="PL_example_lin" sheetId="3" r:id="rId5"/>
    <sheet name="PL_example_step" sheetId="4" r:id="rId6"/>
    <sheet name="PL_example_step (2)" sheetId="5" r:id="rId7"/>
  </sheets>
  <definedNames>
    <definedName name="h_step" localSheetId="3">'Hour of Day fit'!$B$2</definedName>
    <definedName name="h_step" localSheetId="5">PL_example_step!$B$2</definedName>
    <definedName name="h_step" localSheetId="6">'PL_example_step (2)'!$B$2</definedName>
    <definedName name="h_step">PL_example_lin!$B$2</definedName>
    <definedName name="KNOTS" localSheetId="3">'Hour of Day fit'!$I$2</definedName>
    <definedName name="KNOTS" localSheetId="5">PL_example_step!$I$2</definedName>
    <definedName name="KNOTS" localSheetId="6">'PL_example_step (2)'!$I$2</definedName>
    <definedName name="KNOTS">PL_example_lin!$I$2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lin" localSheetId="3" hidden="1">2</definedName>
    <definedName name="solver_lin" localSheetId="4" hidden="1">2</definedName>
    <definedName name="solver_lin" localSheetId="5" hidden="1">2</definedName>
    <definedName name="solver_lin" localSheetId="6" hidden="1">2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opt" localSheetId="3" hidden="1">'Hour of Day fit'!#REF!</definedName>
    <definedName name="solver_opt" localSheetId="4" hidden="1">PL_example_lin!#REF!</definedName>
    <definedName name="solver_opt" localSheetId="5" hidden="1">PL_example_step!#REF!</definedName>
    <definedName name="solver_opt" localSheetId="6" hidden="1">'PL_example_step (2)'!#REF!</definedName>
    <definedName name="solver_typ" localSheetId="3" hidden="1">1</definedName>
    <definedName name="solver_typ" localSheetId="4" hidden="1">1</definedName>
    <definedName name="solver_typ" localSheetId="5" hidden="1">1</definedName>
    <definedName name="solver_typ" localSheetId="6" hidden="1">1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er" localSheetId="3" hidden="1">2</definedName>
    <definedName name="solver_ver" localSheetId="4" hidden="1">2</definedName>
    <definedName name="solver_ver" localSheetId="5" hidden="1">2</definedName>
    <definedName name="solver_ver" localSheetId="6" hidden="1">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5" i="2"/>
  <c r="B32" i="7"/>
  <c r="C31" i="7"/>
  <c r="E31" i="7" s="1"/>
  <c r="C30" i="7"/>
  <c r="E30" i="7" s="1"/>
  <c r="E29" i="7"/>
  <c r="D29" i="7"/>
  <c r="C29" i="7"/>
  <c r="E28" i="7"/>
  <c r="D28" i="7"/>
  <c r="C28" i="7"/>
  <c r="E27" i="7"/>
  <c r="D27" i="7"/>
  <c r="C27" i="7"/>
  <c r="E26" i="7"/>
  <c r="D26" i="7"/>
  <c r="C26" i="7"/>
  <c r="C25" i="7"/>
  <c r="E25" i="7" s="1"/>
  <c r="C24" i="7"/>
  <c r="E24" i="7" s="1"/>
  <c r="E23" i="7"/>
  <c r="D23" i="7"/>
  <c r="C23" i="7"/>
  <c r="C22" i="7"/>
  <c r="E22" i="7" s="1"/>
  <c r="C21" i="7"/>
  <c r="E21" i="7" s="1"/>
  <c r="E20" i="7"/>
  <c r="D20" i="7"/>
  <c r="C20" i="7"/>
  <c r="C19" i="7"/>
  <c r="D19" i="7" s="1"/>
  <c r="C18" i="7"/>
  <c r="E18" i="7" s="1"/>
  <c r="E17" i="7"/>
  <c r="D17" i="7"/>
  <c r="C17" i="7"/>
  <c r="C16" i="7"/>
  <c r="E16" i="7" s="1"/>
  <c r="C15" i="7"/>
  <c r="E15" i="7" s="1"/>
  <c r="E14" i="7"/>
  <c r="D14" i="7"/>
  <c r="C14" i="7"/>
  <c r="C13" i="7"/>
  <c r="E13" i="7" s="1"/>
  <c r="C12" i="7"/>
  <c r="E12" i="7" s="1"/>
  <c r="E11" i="7"/>
  <c r="D11" i="7"/>
  <c r="C11" i="7"/>
  <c r="C10" i="7"/>
  <c r="D10" i="7" s="1"/>
  <c r="C9" i="7"/>
  <c r="E9" i="7" s="1"/>
  <c r="E8" i="7"/>
  <c r="D8" i="7"/>
  <c r="C8" i="7"/>
  <c r="M7" i="7"/>
  <c r="L7" i="7"/>
  <c r="B7" i="7"/>
  <c r="B3" i="7"/>
  <c r="D9" i="7" l="1"/>
  <c r="D12" i="7"/>
  <c r="D15" i="7"/>
  <c r="D18" i="7"/>
  <c r="D21" i="7"/>
  <c r="D24" i="7"/>
  <c r="E10" i="7"/>
  <c r="F31" i="7" s="1"/>
  <c r="E19" i="7"/>
  <c r="F9" i="7"/>
  <c r="D30" i="7"/>
  <c r="F8" i="7"/>
  <c r="D13" i="7"/>
  <c r="D16" i="7"/>
  <c r="D22" i="7"/>
  <c r="D25" i="7"/>
  <c r="D31" i="7"/>
  <c r="F13" i="7"/>
  <c r="F14" i="7" l="1"/>
  <c r="E2" i="7"/>
  <c r="E4" i="7" s="1"/>
  <c r="F28" i="7"/>
  <c r="F15" i="7"/>
  <c r="F22" i="7"/>
  <c r="F20" i="7"/>
  <c r="F12" i="7"/>
  <c r="F10" i="7"/>
  <c r="F11" i="7"/>
  <c r="F21" i="7"/>
  <c r="F29" i="7"/>
  <c r="F27" i="7"/>
  <c r="F30" i="7"/>
  <c r="F24" i="7"/>
  <c r="F26" i="7"/>
  <c r="F18" i="7"/>
  <c r="F25" i="7"/>
  <c r="F23" i="7"/>
  <c r="F19" i="7"/>
  <c r="F16" i="7"/>
  <c r="F17" i="7"/>
  <c r="J25" i="7" l="1"/>
  <c r="K25" i="7" s="1"/>
  <c r="J11" i="7"/>
  <c r="K11" i="7" s="1"/>
  <c r="J8" i="7"/>
  <c r="K8" i="7" s="1"/>
  <c r="J14" i="7"/>
  <c r="K14" i="7" s="1"/>
  <c r="J26" i="7"/>
  <c r="K26" i="7" s="1"/>
  <c r="J23" i="7"/>
  <c r="K23" i="7" s="1"/>
  <c r="J20" i="7"/>
  <c r="K20" i="7" s="1"/>
  <c r="J17" i="7"/>
  <c r="K17" i="7" s="1"/>
  <c r="J27" i="7"/>
  <c r="K27" i="7" s="1"/>
  <c r="J24" i="7"/>
  <c r="K24" i="7" s="1"/>
  <c r="J21" i="7"/>
  <c r="K21" i="7" s="1"/>
  <c r="J18" i="7"/>
  <c r="K18" i="7" s="1"/>
  <c r="J15" i="7"/>
  <c r="K15" i="7" s="1"/>
  <c r="J12" i="7"/>
  <c r="K12" i="7" s="1"/>
  <c r="J9" i="7"/>
  <c r="K9" i="7" s="1"/>
  <c r="J22" i="7"/>
  <c r="K22" i="7" s="1"/>
  <c r="J13" i="7"/>
  <c r="K13" i="7" s="1"/>
  <c r="J19" i="7"/>
  <c r="K19" i="7" s="1"/>
  <c r="J16" i="7"/>
  <c r="K16" i="7" s="1"/>
  <c r="J10" i="7"/>
  <c r="K10" i="7" s="1"/>
  <c r="M18" i="7" l="1"/>
  <c r="L18" i="7"/>
  <c r="M16" i="7"/>
  <c r="L16" i="7"/>
  <c r="L20" i="7"/>
  <c r="M20" i="7"/>
  <c r="L21" i="7"/>
  <c r="M21" i="7"/>
  <c r="M19" i="7"/>
  <c r="L19" i="7"/>
  <c r="M23" i="7"/>
  <c r="L23" i="7"/>
  <c r="L24" i="7"/>
  <c r="M24" i="7"/>
  <c r="M13" i="7"/>
  <c r="L13" i="7"/>
  <c r="M26" i="7"/>
  <c r="L26" i="7"/>
  <c r="M10" i="7"/>
  <c r="L10" i="7"/>
  <c r="M22" i="7"/>
  <c r="L22" i="7"/>
  <c r="M14" i="7"/>
  <c r="L14" i="7"/>
  <c r="L15" i="7"/>
  <c r="M15" i="7"/>
  <c r="L17" i="7"/>
  <c r="M17" i="7"/>
  <c r="M9" i="7"/>
  <c r="L9" i="7"/>
  <c r="L8" i="7"/>
  <c r="M8" i="7"/>
  <c r="M25" i="7"/>
  <c r="L25" i="7"/>
  <c r="M27" i="7"/>
  <c r="L27" i="7"/>
  <c r="M12" i="7"/>
  <c r="L12" i="7"/>
  <c r="L11" i="7"/>
  <c r="M11" i="7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5" i="1"/>
  <c r="L7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6" i="6"/>
  <c r="L5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83" i="6"/>
  <c r="B1084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114" i="6"/>
  <c r="B1115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143" i="6"/>
  <c r="B114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57" i="6"/>
  <c r="B1158" i="6"/>
  <c r="B1159" i="6"/>
  <c r="B1160" i="6"/>
  <c r="B1161" i="6"/>
  <c r="B1162" i="6"/>
  <c r="B1163" i="6"/>
  <c r="B1164" i="6"/>
  <c r="B1165" i="6"/>
  <c r="B1166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1185" i="6"/>
  <c r="B1186" i="6"/>
  <c r="B1187" i="6"/>
  <c r="B1188" i="6"/>
  <c r="B1189" i="6"/>
  <c r="B1190" i="6"/>
  <c r="B1191" i="6"/>
  <c r="B1192" i="6"/>
  <c r="B1193" i="6"/>
  <c r="B1194" i="6"/>
  <c r="B1195" i="6"/>
  <c r="B1196" i="6"/>
  <c r="B1197" i="6"/>
  <c r="B1198" i="6"/>
  <c r="B1199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219" i="6"/>
  <c r="B1220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74" i="6"/>
  <c r="B1275" i="6"/>
  <c r="B1276" i="6"/>
  <c r="B1277" i="6"/>
  <c r="B1278" i="6"/>
  <c r="B1279" i="6"/>
  <c r="B1280" i="6"/>
  <c r="B1281" i="6"/>
  <c r="B1282" i="6"/>
  <c r="B1283" i="6"/>
  <c r="B1284" i="6"/>
  <c r="B1285" i="6"/>
  <c r="B1286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312" i="6"/>
  <c r="B1313" i="6"/>
  <c r="B1314" i="6"/>
  <c r="B1315" i="6"/>
  <c r="B1316" i="6"/>
  <c r="B1317" i="6"/>
  <c r="B1318" i="6"/>
  <c r="B1319" i="6"/>
  <c r="B1320" i="6"/>
  <c r="B1321" i="6"/>
  <c r="B1322" i="6"/>
  <c r="B1323" i="6"/>
  <c r="B1324" i="6"/>
  <c r="B1325" i="6"/>
  <c r="B1326" i="6"/>
  <c r="B1327" i="6"/>
  <c r="B1328" i="6"/>
  <c r="B1329" i="6"/>
  <c r="B1330" i="6"/>
  <c r="B1331" i="6"/>
  <c r="B1332" i="6"/>
  <c r="B1333" i="6"/>
  <c r="B1334" i="6"/>
  <c r="B1335" i="6"/>
  <c r="B1336" i="6"/>
  <c r="B1337" i="6"/>
  <c r="B1338" i="6"/>
  <c r="B1339" i="6"/>
  <c r="B1340" i="6"/>
  <c r="B1341" i="6"/>
  <c r="B1342" i="6"/>
  <c r="B1343" i="6"/>
  <c r="B1344" i="6"/>
  <c r="B1345" i="6"/>
  <c r="B1346" i="6"/>
  <c r="B1347" i="6"/>
  <c r="B1348" i="6"/>
  <c r="B1349" i="6"/>
  <c r="B1350" i="6"/>
  <c r="B1351" i="6"/>
  <c r="B1352" i="6"/>
  <c r="B1353" i="6"/>
  <c r="B1354" i="6"/>
  <c r="B1355" i="6"/>
  <c r="B1356" i="6"/>
  <c r="B1357" i="6"/>
  <c r="B1358" i="6"/>
  <c r="B1359" i="6"/>
  <c r="B1360" i="6"/>
  <c r="B1361" i="6"/>
  <c r="B1362" i="6"/>
  <c r="B1363" i="6"/>
  <c r="B1364" i="6"/>
  <c r="B1365" i="6"/>
  <c r="B1366" i="6"/>
  <c r="B1367" i="6"/>
  <c r="B1368" i="6"/>
  <c r="B1369" i="6"/>
  <c r="B1370" i="6"/>
  <c r="B1371" i="6"/>
  <c r="B1372" i="6"/>
  <c r="B1373" i="6"/>
  <c r="B1374" i="6"/>
  <c r="B1375" i="6"/>
  <c r="B1376" i="6"/>
  <c r="B1377" i="6"/>
  <c r="B1378" i="6"/>
  <c r="B1379" i="6"/>
  <c r="B1380" i="6"/>
  <c r="B1381" i="6"/>
  <c r="B1382" i="6"/>
  <c r="B1383" i="6"/>
  <c r="B1384" i="6"/>
  <c r="B1385" i="6"/>
  <c r="B1386" i="6"/>
  <c r="B1387" i="6"/>
  <c r="B1388" i="6"/>
  <c r="B1389" i="6"/>
  <c r="B1390" i="6"/>
  <c r="B1391" i="6"/>
  <c r="B1392" i="6"/>
  <c r="B1393" i="6"/>
  <c r="B1394" i="6"/>
  <c r="B1395" i="6"/>
  <c r="B1396" i="6"/>
  <c r="B1397" i="6"/>
  <c r="B1398" i="6"/>
  <c r="B1399" i="6"/>
  <c r="B1400" i="6"/>
  <c r="B1401" i="6"/>
  <c r="B1402" i="6"/>
  <c r="B1403" i="6"/>
  <c r="B1404" i="6"/>
  <c r="B1405" i="6"/>
  <c r="B1406" i="6"/>
  <c r="B1407" i="6"/>
  <c r="B1408" i="6"/>
  <c r="B1409" i="6"/>
  <c r="B1410" i="6"/>
  <c r="B1411" i="6"/>
  <c r="B1412" i="6"/>
  <c r="B1413" i="6"/>
  <c r="B1414" i="6"/>
  <c r="B1415" i="6"/>
  <c r="B1416" i="6"/>
  <c r="B1417" i="6"/>
  <c r="B1418" i="6"/>
  <c r="B1419" i="6"/>
  <c r="B1420" i="6"/>
  <c r="B1421" i="6"/>
  <c r="B1422" i="6"/>
  <c r="B1423" i="6"/>
  <c r="B1424" i="6"/>
  <c r="B1425" i="6"/>
  <c r="B1426" i="6"/>
  <c r="B1427" i="6"/>
  <c r="B1428" i="6"/>
  <c r="B1429" i="6"/>
  <c r="B1430" i="6"/>
  <c r="B1431" i="6"/>
  <c r="B1432" i="6"/>
  <c r="B1433" i="6"/>
  <c r="B1434" i="6"/>
  <c r="B1435" i="6"/>
  <c r="B1436" i="6"/>
  <c r="B1437" i="6"/>
  <c r="B1438" i="6"/>
  <c r="B1439" i="6"/>
  <c r="B1440" i="6"/>
  <c r="B1441" i="6"/>
  <c r="B1442" i="6"/>
  <c r="B1443" i="6"/>
  <c r="B1444" i="6"/>
  <c r="B1445" i="6"/>
  <c r="B6" i="6"/>
  <c r="L6" i="6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5" i="1"/>
  <c r="G1447" i="5" l="1"/>
  <c r="C1447" i="5"/>
  <c r="E1447" i="5" s="1"/>
  <c r="G1446" i="5"/>
  <c r="C1446" i="5"/>
  <c r="G1445" i="5"/>
  <c r="C1445" i="5"/>
  <c r="E1445" i="5" s="1"/>
  <c r="G1444" i="5"/>
  <c r="C1444" i="5"/>
  <c r="E1444" i="5" s="1"/>
  <c r="G1443" i="5"/>
  <c r="C1443" i="5"/>
  <c r="E1443" i="5" s="1"/>
  <c r="G1442" i="5"/>
  <c r="D1442" i="5"/>
  <c r="C1442" i="5"/>
  <c r="E1442" i="5" s="1"/>
  <c r="G1441" i="5"/>
  <c r="C1441" i="5"/>
  <c r="G1440" i="5"/>
  <c r="C1440" i="5"/>
  <c r="E1440" i="5" s="1"/>
  <c r="G1439" i="5"/>
  <c r="C1439" i="5"/>
  <c r="E1439" i="5" s="1"/>
  <c r="G1438" i="5"/>
  <c r="C1438" i="5"/>
  <c r="E1438" i="5" s="1"/>
  <c r="G1437" i="5"/>
  <c r="C1437" i="5"/>
  <c r="E1437" i="5" s="1"/>
  <c r="G1436" i="5"/>
  <c r="C1436" i="5"/>
  <c r="E1436" i="5" s="1"/>
  <c r="G1435" i="5"/>
  <c r="C1435" i="5"/>
  <c r="E1435" i="5" s="1"/>
  <c r="G1434" i="5"/>
  <c r="C1434" i="5"/>
  <c r="G1433" i="5"/>
  <c r="C1433" i="5"/>
  <c r="E1433" i="5" s="1"/>
  <c r="G1432" i="5"/>
  <c r="C1432" i="5"/>
  <c r="E1432" i="5" s="1"/>
  <c r="G1431" i="5"/>
  <c r="C1431" i="5"/>
  <c r="E1431" i="5" s="1"/>
  <c r="G1430" i="5"/>
  <c r="C1430" i="5"/>
  <c r="E1430" i="5" s="1"/>
  <c r="G1429" i="5"/>
  <c r="C1429" i="5"/>
  <c r="G1428" i="5"/>
  <c r="C1428" i="5"/>
  <c r="E1428" i="5" s="1"/>
  <c r="G1427" i="5"/>
  <c r="C1427" i="5"/>
  <c r="E1427" i="5" s="1"/>
  <c r="G1426" i="5"/>
  <c r="C1426" i="5"/>
  <c r="D1426" i="5" s="1"/>
  <c r="G1425" i="5"/>
  <c r="C1425" i="5"/>
  <c r="E1425" i="5" s="1"/>
  <c r="G1424" i="5"/>
  <c r="C1424" i="5"/>
  <c r="E1424" i="5" s="1"/>
  <c r="G1423" i="5"/>
  <c r="C1423" i="5"/>
  <c r="E1423" i="5" s="1"/>
  <c r="G1422" i="5"/>
  <c r="C1422" i="5"/>
  <c r="G1421" i="5"/>
  <c r="C1421" i="5"/>
  <c r="E1421" i="5" s="1"/>
  <c r="G1420" i="5"/>
  <c r="C1420" i="5"/>
  <c r="E1420" i="5" s="1"/>
  <c r="G1419" i="5"/>
  <c r="E1419" i="5"/>
  <c r="C1419" i="5"/>
  <c r="D1419" i="5" s="1"/>
  <c r="G1418" i="5"/>
  <c r="C1418" i="5"/>
  <c r="E1418" i="5" s="1"/>
  <c r="G1417" i="5"/>
  <c r="C1417" i="5"/>
  <c r="E1417" i="5" s="1"/>
  <c r="G1416" i="5"/>
  <c r="C1416" i="5"/>
  <c r="E1416" i="5" s="1"/>
  <c r="G1415" i="5"/>
  <c r="C1415" i="5"/>
  <c r="E1415" i="5" s="1"/>
  <c r="G1414" i="5"/>
  <c r="C1414" i="5"/>
  <c r="D1414" i="5" s="1"/>
  <c r="G1413" i="5"/>
  <c r="C1413" i="5"/>
  <c r="E1413" i="5" s="1"/>
  <c r="G1412" i="5"/>
  <c r="C1412" i="5"/>
  <c r="E1412" i="5" s="1"/>
  <c r="G1411" i="5"/>
  <c r="C1411" i="5"/>
  <c r="E1411" i="5" s="1"/>
  <c r="G1410" i="5"/>
  <c r="C1410" i="5"/>
  <c r="G1409" i="5"/>
  <c r="C1409" i="5"/>
  <c r="E1409" i="5" s="1"/>
  <c r="G1408" i="5"/>
  <c r="C1408" i="5"/>
  <c r="E1408" i="5" s="1"/>
  <c r="G1407" i="5"/>
  <c r="C1407" i="5"/>
  <c r="E1407" i="5" s="1"/>
  <c r="G1406" i="5"/>
  <c r="C1406" i="5"/>
  <c r="E1406" i="5" s="1"/>
  <c r="G1405" i="5"/>
  <c r="C1405" i="5"/>
  <c r="G1404" i="5"/>
  <c r="C1404" i="5"/>
  <c r="E1404" i="5" s="1"/>
  <c r="G1403" i="5"/>
  <c r="C1403" i="5"/>
  <c r="E1403" i="5" s="1"/>
  <c r="G1402" i="5"/>
  <c r="E1402" i="5"/>
  <c r="C1402" i="5"/>
  <c r="D1402" i="5" s="1"/>
  <c r="G1401" i="5"/>
  <c r="C1401" i="5"/>
  <c r="E1401" i="5" s="1"/>
  <c r="G1400" i="5"/>
  <c r="C1400" i="5"/>
  <c r="E1400" i="5" s="1"/>
  <c r="G1399" i="5"/>
  <c r="C1399" i="5"/>
  <c r="E1399" i="5" s="1"/>
  <c r="G1398" i="5"/>
  <c r="C1398" i="5"/>
  <c r="G1397" i="5"/>
  <c r="C1397" i="5"/>
  <c r="E1397" i="5" s="1"/>
  <c r="G1396" i="5"/>
  <c r="C1396" i="5"/>
  <c r="E1396" i="5" s="1"/>
  <c r="G1395" i="5"/>
  <c r="C1395" i="5"/>
  <c r="E1395" i="5" s="1"/>
  <c r="G1394" i="5"/>
  <c r="C1394" i="5"/>
  <c r="E1394" i="5" s="1"/>
  <c r="G1393" i="5"/>
  <c r="C1393" i="5"/>
  <c r="E1393" i="5" s="1"/>
  <c r="G1392" i="5"/>
  <c r="C1392" i="5"/>
  <c r="E1392" i="5" s="1"/>
  <c r="G1391" i="5"/>
  <c r="C1391" i="5"/>
  <c r="E1391" i="5" s="1"/>
  <c r="G1390" i="5"/>
  <c r="C1390" i="5"/>
  <c r="E1390" i="5" s="1"/>
  <c r="G1389" i="5"/>
  <c r="C1389" i="5"/>
  <c r="E1389" i="5" s="1"/>
  <c r="G1388" i="5"/>
  <c r="C1388" i="5"/>
  <c r="E1388" i="5" s="1"/>
  <c r="G1387" i="5"/>
  <c r="C1387" i="5"/>
  <c r="E1387" i="5" s="1"/>
  <c r="G1386" i="5"/>
  <c r="C1386" i="5"/>
  <c r="G1385" i="5"/>
  <c r="C1385" i="5"/>
  <c r="E1385" i="5" s="1"/>
  <c r="G1384" i="5"/>
  <c r="E1384" i="5"/>
  <c r="C1384" i="5"/>
  <c r="D1384" i="5" s="1"/>
  <c r="G1383" i="5"/>
  <c r="C1383" i="5"/>
  <c r="E1383" i="5" s="1"/>
  <c r="G1382" i="5"/>
  <c r="C1382" i="5"/>
  <c r="E1382" i="5" s="1"/>
  <c r="G1381" i="5"/>
  <c r="C1381" i="5"/>
  <c r="E1381" i="5" s="1"/>
  <c r="G1380" i="5"/>
  <c r="C1380" i="5"/>
  <c r="E1380" i="5" s="1"/>
  <c r="G1379" i="5"/>
  <c r="C1379" i="5"/>
  <c r="E1379" i="5" s="1"/>
  <c r="G1378" i="5"/>
  <c r="C1378" i="5"/>
  <c r="E1378" i="5" s="1"/>
  <c r="G1377" i="5"/>
  <c r="C1377" i="5"/>
  <c r="E1377" i="5" s="1"/>
  <c r="G1376" i="5"/>
  <c r="C1376" i="5"/>
  <c r="G1375" i="5"/>
  <c r="C1375" i="5"/>
  <c r="E1375" i="5" s="1"/>
  <c r="G1374" i="5"/>
  <c r="C1374" i="5"/>
  <c r="G1373" i="5"/>
  <c r="C1373" i="5"/>
  <c r="E1373" i="5" s="1"/>
  <c r="G1372" i="5"/>
  <c r="C1372" i="5"/>
  <c r="E1372" i="5" s="1"/>
  <c r="G1371" i="5"/>
  <c r="C1371" i="5"/>
  <c r="E1371" i="5" s="1"/>
  <c r="G1370" i="5"/>
  <c r="C1370" i="5"/>
  <c r="E1370" i="5" s="1"/>
  <c r="G1369" i="5"/>
  <c r="C1369" i="5"/>
  <c r="E1369" i="5" s="1"/>
  <c r="G1368" i="5"/>
  <c r="C1368" i="5"/>
  <c r="E1368" i="5" s="1"/>
  <c r="G1367" i="5"/>
  <c r="C1367" i="5"/>
  <c r="E1367" i="5" s="1"/>
  <c r="G1366" i="5"/>
  <c r="C1366" i="5"/>
  <c r="E1366" i="5" s="1"/>
  <c r="G1365" i="5"/>
  <c r="C1365" i="5"/>
  <c r="E1365" i="5" s="1"/>
  <c r="G1364" i="5"/>
  <c r="C1364" i="5"/>
  <c r="G1363" i="5"/>
  <c r="C1363" i="5"/>
  <c r="E1363" i="5" s="1"/>
  <c r="G1362" i="5"/>
  <c r="C1362" i="5"/>
  <c r="G1361" i="5"/>
  <c r="C1361" i="5"/>
  <c r="E1361" i="5" s="1"/>
  <c r="G1360" i="5"/>
  <c r="E1360" i="5"/>
  <c r="D1360" i="5"/>
  <c r="C1360" i="5"/>
  <c r="G1359" i="5"/>
  <c r="C1359" i="5"/>
  <c r="E1359" i="5" s="1"/>
  <c r="G1358" i="5"/>
  <c r="C1358" i="5"/>
  <c r="E1358" i="5" s="1"/>
  <c r="G1357" i="5"/>
  <c r="C1357" i="5"/>
  <c r="G1356" i="5"/>
  <c r="C1356" i="5"/>
  <c r="E1356" i="5" s="1"/>
  <c r="G1355" i="5"/>
  <c r="C1355" i="5"/>
  <c r="E1355" i="5" s="1"/>
  <c r="G1354" i="5"/>
  <c r="C1354" i="5"/>
  <c r="E1354" i="5" s="1"/>
  <c r="G1353" i="5"/>
  <c r="C1353" i="5"/>
  <c r="E1353" i="5" s="1"/>
  <c r="G1352" i="5"/>
  <c r="C1352" i="5"/>
  <c r="E1352" i="5" s="1"/>
  <c r="G1351" i="5"/>
  <c r="C1351" i="5"/>
  <c r="E1351" i="5" s="1"/>
  <c r="G1350" i="5"/>
  <c r="C1350" i="5"/>
  <c r="G1349" i="5"/>
  <c r="C1349" i="5"/>
  <c r="E1349" i="5" s="1"/>
  <c r="G1348" i="5"/>
  <c r="C1348" i="5"/>
  <c r="E1348" i="5" s="1"/>
  <c r="G1347" i="5"/>
  <c r="C1347" i="5"/>
  <c r="D1347" i="5" s="1"/>
  <c r="G1346" i="5"/>
  <c r="C1346" i="5"/>
  <c r="E1346" i="5" s="1"/>
  <c r="G1345" i="5"/>
  <c r="C1345" i="5"/>
  <c r="E1345" i="5" s="1"/>
  <c r="G1344" i="5"/>
  <c r="C1344" i="5"/>
  <c r="E1344" i="5" s="1"/>
  <c r="G1343" i="5"/>
  <c r="C1343" i="5"/>
  <c r="E1343" i="5" s="1"/>
  <c r="G1342" i="5"/>
  <c r="C1342" i="5"/>
  <c r="E1342" i="5" s="1"/>
  <c r="G1341" i="5"/>
  <c r="C1341" i="5"/>
  <c r="E1341" i="5" s="1"/>
  <c r="G1340" i="5"/>
  <c r="C1340" i="5"/>
  <c r="E1340" i="5" s="1"/>
  <c r="G1339" i="5"/>
  <c r="C1339" i="5"/>
  <c r="E1339" i="5" s="1"/>
  <c r="G1338" i="5"/>
  <c r="C1338" i="5"/>
  <c r="G1337" i="5"/>
  <c r="C1337" i="5"/>
  <c r="E1337" i="5" s="1"/>
  <c r="G1336" i="5"/>
  <c r="C1336" i="5"/>
  <c r="E1336" i="5" s="1"/>
  <c r="G1335" i="5"/>
  <c r="E1335" i="5"/>
  <c r="C1335" i="5"/>
  <c r="D1335" i="5" s="1"/>
  <c r="G1334" i="5"/>
  <c r="C1334" i="5"/>
  <c r="E1334" i="5" s="1"/>
  <c r="G1333" i="5"/>
  <c r="C1333" i="5"/>
  <c r="E1333" i="5" s="1"/>
  <c r="G1332" i="5"/>
  <c r="C1332" i="5"/>
  <c r="E1332" i="5" s="1"/>
  <c r="G1331" i="5"/>
  <c r="C1331" i="5"/>
  <c r="E1331" i="5" s="1"/>
  <c r="G1330" i="5"/>
  <c r="C1330" i="5"/>
  <c r="D1330" i="5" s="1"/>
  <c r="G1329" i="5"/>
  <c r="C1329" i="5"/>
  <c r="E1329" i="5" s="1"/>
  <c r="G1328" i="5"/>
  <c r="C1328" i="5"/>
  <c r="E1328" i="5" s="1"/>
  <c r="G1327" i="5"/>
  <c r="D1327" i="5"/>
  <c r="C1327" i="5"/>
  <c r="E1327" i="5" s="1"/>
  <c r="G1326" i="5"/>
  <c r="C1326" i="5"/>
  <c r="G1325" i="5"/>
  <c r="C1325" i="5"/>
  <c r="E1325" i="5" s="1"/>
  <c r="G1324" i="5"/>
  <c r="C1324" i="5"/>
  <c r="E1324" i="5" s="1"/>
  <c r="G1323" i="5"/>
  <c r="D1323" i="5"/>
  <c r="C1323" i="5"/>
  <c r="E1323" i="5" s="1"/>
  <c r="G1322" i="5"/>
  <c r="C1322" i="5"/>
  <c r="E1322" i="5" s="1"/>
  <c r="G1321" i="5"/>
  <c r="C1321" i="5"/>
  <c r="E1321" i="5" s="1"/>
  <c r="G1320" i="5"/>
  <c r="C1320" i="5"/>
  <c r="E1320" i="5" s="1"/>
  <c r="G1319" i="5"/>
  <c r="C1319" i="5"/>
  <c r="E1319" i="5" s="1"/>
  <c r="G1318" i="5"/>
  <c r="D1318" i="5"/>
  <c r="C1318" i="5"/>
  <c r="E1318" i="5" s="1"/>
  <c r="G1317" i="5"/>
  <c r="C1317" i="5"/>
  <c r="E1317" i="5" s="1"/>
  <c r="G1316" i="5"/>
  <c r="C1316" i="5"/>
  <c r="E1316" i="5" s="1"/>
  <c r="G1315" i="5"/>
  <c r="C1315" i="5"/>
  <c r="E1315" i="5" s="1"/>
  <c r="G1314" i="5"/>
  <c r="C1314" i="5"/>
  <c r="G1313" i="5"/>
  <c r="C1313" i="5"/>
  <c r="E1313" i="5" s="1"/>
  <c r="G1312" i="5"/>
  <c r="C1312" i="5"/>
  <c r="E1312" i="5" s="1"/>
  <c r="G1311" i="5"/>
  <c r="C1311" i="5"/>
  <c r="E1311" i="5" s="1"/>
  <c r="G1310" i="5"/>
  <c r="C1310" i="5"/>
  <c r="E1310" i="5" s="1"/>
  <c r="G1309" i="5"/>
  <c r="C1309" i="5"/>
  <c r="E1309" i="5" s="1"/>
  <c r="G1308" i="5"/>
  <c r="C1308" i="5"/>
  <c r="E1308" i="5" s="1"/>
  <c r="G1307" i="5"/>
  <c r="C1307" i="5"/>
  <c r="E1307" i="5" s="1"/>
  <c r="G1306" i="5"/>
  <c r="C1306" i="5"/>
  <c r="E1306" i="5" s="1"/>
  <c r="G1305" i="5"/>
  <c r="C1305" i="5"/>
  <c r="E1305" i="5" s="1"/>
  <c r="G1304" i="5"/>
  <c r="C1304" i="5"/>
  <c r="G1303" i="5"/>
  <c r="D1303" i="5"/>
  <c r="C1303" i="5"/>
  <c r="E1303" i="5" s="1"/>
  <c r="G1302" i="5"/>
  <c r="C1302" i="5"/>
  <c r="G1301" i="5"/>
  <c r="C1301" i="5"/>
  <c r="E1301" i="5" s="1"/>
  <c r="G1300" i="5"/>
  <c r="C1300" i="5"/>
  <c r="E1300" i="5" s="1"/>
  <c r="G1299" i="5"/>
  <c r="D1299" i="5"/>
  <c r="C1299" i="5"/>
  <c r="E1299" i="5" s="1"/>
  <c r="G1298" i="5"/>
  <c r="C1298" i="5"/>
  <c r="E1298" i="5" s="1"/>
  <c r="G1297" i="5"/>
  <c r="C1297" i="5"/>
  <c r="E1297" i="5" s="1"/>
  <c r="G1296" i="5"/>
  <c r="C1296" i="5"/>
  <c r="E1296" i="5" s="1"/>
  <c r="G1295" i="5"/>
  <c r="C1295" i="5"/>
  <c r="E1295" i="5" s="1"/>
  <c r="G1294" i="5"/>
  <c r="C1294" i="5"/>
  <c r="E1294" i="5" s="1"/>
  <c r="G1293" i="5"/>
  <c r="C1293" i="5"/>
  <c r="E1293" i="5" s="1"/>
  <c r="G1292" i="5"/>
  <c r="C1292" i="5"/>
  <c r="G1291" i="5"/>
  <c r="C1291" i="5"/>
  <c r="E1291" i="5" s="1"/>
  <c r="G1290" i="5"/>
  <c r="C1290" i="5"/>
  <c r="G1289" i="5"/>
  <c r="C1289" i="5"/>
  <c r="E1289" i="5" s="1"/>
  <c r="G1288" i="5"/>
  <c r="C1288" i="5"/>
  <c r="E1288" i="5" s="1"/>
  <c r="G1287" i="5"/>
  <c r="C1287" i="5"/>
  <c r="E1287" i="5" s="1"/>
  <c r="G1286" i="5"/>
  <c r="C1286" i="5"/>
  <c r="E1286" i="5" s="1"/>
  <c r="G1285" i="5"/>
  <c r="C1285" i="5"/>
  <c r="G1284" i="5"/>
  <c r="C1284" i="5"/>
  <c r="E1284" i="5" s="1"/>
  <c r="G1283" i="5"/>
  <c r="C1283" i="5"/>
  <c r="E1283" i="5" s="1"/>
  <c r="G1282" i="5"/>
  <c r="C1282" i="5"/>
  <c r="E1282" i="5" s="1"/>
  <c r="G1281" i="5"/>
  <c r="C1281" i="5"/>
  <c r="E1281" i="5" s="1"/>
  <c r="G1280" i="5"/>
  <c r="C1280" i="5"/>
  <c r="E1280" i="5" s="1"/>
  <c r="G1279" i="5"/>
  <c r="C1279" i="5"/>
  <c r="E1279" i="5" s="1"/>
  <c r="G1278" i="5"/>
  <c r="C1278" i="5"/>
  <c r="G1277" i="5"/>
  <c r="C1277" i="5"/>
  <c r="E1277" i="5" s="1"/>
  <c r="G1276" i="5"/>
  <c r="C1276" i="5"/>
  <c r="D1276" i="5" s="1"/>
  <c r="G1275" i="5"/>
  <c r="E1275" i="5"/>
  <c r="C1275" i="5"/>
  <c r="D1275" i="5" s="1"/>
  <c r="G1274" i="5"/>
  <c r="C1274" i="5"/>
  <c r="E1274" i="5" s="1"/>
  <c r="G1273" i="5"/>
  <c r="C1273" i="5"/>
  <c r="E1273" i="5" s="1"/>
  <c r="G1272" i="5"/>
  <c r="C1272" i="5"/>
  <c r="E1272" i="5" s="1"/>
  <c r="G1271" i="5"/>
  <c r="C1271" i="5"/>
  <c r="E1271" i="5" s="1"/>
  <c r="G1270" i="5"/>
  <c r="C1270" i="5"/>
  <c r="D1270" i="5" s="1"/>
  <c r="G1269" i="5"/>
  <c r="C1269" i="5"/>
  <c r="E1269" i="5" s="1"/>
  <c r="G1268" i="5"/>
  <c r="C1268" i="5"/>
  <c r="E1268" i="5" s="1"/>
  <c r="G1267" i="5"/>
  <c r="C1267" i="5"/>
  <c r="E1267" i="5" s="1"/>
  <c r="G1266" i="5"/>
  <c r="C1266" i="5"/>
  <c r="G1265" i="5"/>
  <c r="C1265" i="5"/>
  <c r="E1265" i="5" s="1"/>
  <c r="G1264" i="5"/>
  <c r="C1264" i="5"/>
  <c r="E1264" i="5" s="1"/>
  <c r="G1263" i="5"/>
  <c r="C1263" i="5"/>
  <c r="D1263" i="5" s="1"/>
  <c r="G1262" i="5"/>
  <c r="C1262" i="5"/>
  <c r="E1262" i="5" s="1"/>
  <c r="G1261" i="5"/>
  <c r="C1261" i="5"/>
  <c r="E1261" i="5" s="1"/>
  <c r="G1260" i="5"/>
  <c r="C1260" i="5"/>
  <c r="E1260" i="5" s="1"/>
  <c r="G1259" i="5"/>
  <c r="C1259" i="5"/>
  <c r="E1259" i="5" s="1"/>
  <c r="G1258" i="5"/>
  <c r="C1258" i="5"/>
  <c r="E1258" i="5" s="1"/>
  <c r="G1257" i="5"/>
  <c r="C1257" i="5"/>
  <c r="E1257" i="5" s="1"/>
  <c r="G1256" i="5"/>
  <c r="C1256" i="5"/>
  <c r="E1256" i="5" s="1"/>
  <c r="G1255" i="5"/>
  <c r="C1255" i="5"/>
  <c r="E1255" i="5" s="1"/>
  <c r="G1254" i="5"/>
  <c r="C1254" i="5"/>
  <c r="G1253" i="5"/>
  <c r="C1253" i="5"/>
  <c r="E1253" i="5" s="1"/>
  <c r="G1252" i="5"/>
  <c r="C1252" i="5"/>
  <c r="E1252" i="5" s="1"/>
  <c r="G1251" i="5"/>
  <c r="C1251" i="5"/>
  <c r="D1251" i="5" s="1"/>
  <c r="G1250" i="5"/>
  <c r="C1250" i="5"/>
  <c r="E1250" i="5" s="1"/>
  <c r="G1249" i="5"/>
  <c r="C1249" i="5"/>
  <c r="E1249" i="5" s="1"/>
  <c r="G1248" i="5"/>
  <c r="C1248" i="5"/>
  <c r="E1248" i="5" s="1"/>
  <c r="G1247" i="5"/>
  <c r="C1247" i="5"/>
  <c r="E1247" i="5" s="1"/>
  <c r="G1246" i="5"/>
  <c r="C1246" i="5"/>
  <c r="D1246" i="5" s="1"/>
  <c r="G1245" i="5"/>
  <c r="C1245" i="5"/>
  <c r="E1245" i="5" s="1"/>
  <c r="G1244" i="5"/>
  <c r="C1244" i="5"/>
  <c r="E1244" i="5" s="1"/>
  <c r="G1243" i="5"/>
  <c r="C1243" i="5"/>
  <c r="E1243" i="5" s="1"/>
  <c r="G1242" i="5"/>
  <c r="C1242" i="5"/>
  <c r="G1241" i="5"/>
  <c r="C1241" i="5"/>
  <c r="E1241" i="5" s="1"/>
  <c r="G1240" i="5"/>
  <c r="C1240" i="5"/>
  <c r="E1240" i="5" s="1"/>
  <c r="G1239" i="5"/>
  <c r="C1239" i="5"/>
  <c r="E1239" i="5" s="1"/>
  <c r="G1238" i="5"/>
  <c r="C1238" i="5"/>
  <c r="E1238" i="5" s="1"/>
  <c r="G1237" i="5"/>
  <c r="C1237" i="5"/>
  <c r="E1237" i="5" s="1"/>
  <c r="G1236" i="5"/>
  <c r="C1236" i="5"/>
  <c r="E1236" i="5" s="1"/>
  <c r="G1235" i="5"/>
  <c r="C1235" i="5"/>
  <c r="E1235" i="5" s="1"/>
  <c r="G1234" i="5"/>
  <c r="C1234" i="5"/>
  <c r="E1234" i="5" s="1"/>
  <c r="G1233" i="5"/>
  <c r="D1233" i="5"/>
  <c r="C1233" i="5"/>
  <c r="E1233" i="5" s="1"/>
  <c r="G1232" i="5"/>
  <c r="C1232" i="5"/>
  <c r="G1231" i="5"/>
  <c r="C1231" i="5"/>
  <c r="E1231" i="5" s="1"/>
  <c r="G1230" i="5"/>
  <c r="C1230" i="5"/>
  <c r="G1229" i="5"/>
  <c r="C1229" i="5"/>
  <c r="E1229" i="5" s="1"/>
  <c r="G1228" i="5"/>
  <c r="C1228" i="5"/>
  <c r="D1228" i="5" s="1"/>
  <c r="G1227" i="5"/>
  <c r="C1227" i="5"/>
  <c r="E1227" i="5" s="1"/>
  <c r="G1226" i="5"/>
  <c r="C1226" i="5"/>
  <c r="E1226" i="5" s="1"/>
  <c r="G1225" i="5"/>
  <c r="C1225" i="5"/>
  <c r="E1225" i="5" s="1"/>
  <c r="G1224" i="5"/>
  <c r="C1224" i="5"/>
  <c r="E1224" i="5" s="1"/>
  <c r="G1223" i="5"/>
  <c r="C1223" i="5"/>
  <c r="E1223" i="5" s="1"/>
  <c r="G1222" i="5"/>
  <c r="C1222" i="5"/>
  <c r="E1222" i="5" s="1"/>
  <c r="G1221" i="5"/>
  <c r="C1221" i="5"/>
  <c r="E1221" i="5" s="1"/>
  <c r="G1220" i="5"/>
  <c r="C1220" i="5"/>
  <c r="E1220" i="5" s="1"/>
  <c r="G1219" i="5"/>
  <c r="C1219" i="5"/>
  <c r="E1219" i="5" s="1"/>
  <c r="G1218" i="5"/>
  <c r="C1218" i="5"/>
  <c r="E1218" i="5" s="1"/>
  <c r="G1217" i="5"/>
  <c r="C1217" i="5"/>
  <c r="E1217" i="5" s="1"/>
  <c r="G1216" i="5"/>
  <c r="C1216" i="5"/>
  <c r="E1216" i="5" s="1"/>
  <c r="G1215" i="5"/>
  <c r="C1215" i="5"/>
  <c r="D1215" i="5" s="1"/>
  <c r="G1214" i="5"/>
  <c r="C1214" i="5"/>
  <c r="E1214" i="5" s="1"/>
  <c r="G1213" i="5"/>
  <c r="C1213" i="5"/>
  <c r="E1213" i="5" s="1"/>
  <c r="G1212" i="5"/>
  <c r="C1212" i="5"/>
  <c r="E1212" i="5" s="1"/>
  <c r="G1211" i="5"/>
  <c r="C1211" i="5"/>
  <c r="G1210" i="5"/>
  <c r="C1210" i="5"/>
  <c r="D1210" i="5" s="1"/>
  <c r="G1209" i="5"/>
  <c r="C1209" i="5"/>
  <c r="E1209" i="5" s="1"/>
  <c r="G1208" i="5"/>
  <c r="C1208" i="5"/>
  <c r="E1208" i="5" s="1"/>
  <c r="G1207" i="5"/>
  <c r="C1207" i="5"/>
  <c r="E1207" i="5" s="1"/>
  <c r="G1206" i="5"/>
  <c r="C1206" i="5"/>
  <c r="E1206" i="5" s="1"/>
  <c r="G1205" i="5"/>
  <c r="C1205" i="5"/>
  <c r="E1205" i="5" s="1"/>
  <c r="G1204" i="5"/>
  <c r="E1204" i="5"/>
  <c r="D1204" i="5"/>
  <c r="C1204" i="5"/>
  <c r="G1203" i="5"/>
  <c r="C1203" i="5"/>
  <c r="E1203" i="5" s="1"/>
  <c r="G1202" i="5"/>
  <c r="C1202" i="5"/>
  <c r="E1202" i="5" s="1"/>
  <c r="G1201" i="5"/>
  <c r="C1201" i="5"/>
  <c r="E1201" i="5" s="1"/>
  <c r="G1200" i="5"/>
  <c r="C1200" i="5"/>
  <c r="E1200" i="5" s="1"/>
  <c r="G1199" i="5"/>
  <c r="C1199" i="5"/>
  <c r="G1198" i="5"/>
  <c r="C1198" i="5"/>
  <c r="E1198" i="5" s="1"/>
  <c r="G1197" i="5"/>
  <c r="C1197" i="5"/>
  <c r="E1197" i="5" s="1"/>
  <c r="G1196" i="5"/>
  <c r="C1196" i="5"/>
  <c r="E1196" i="5" s="1"/>
  <c r="G1195" i="5"/>
  <c r="D1195" i="5"/>
  <c r="C1195" i="5"/>
  <c r="E1195" i="5" s="1"/>
  <c r="G1194" i="5"/>
  <c r="C1194" i="5"/>
  <c r="E1194" i="5" s="1"/>
  <c r="G1193" i="5"/>
  <c r="C1193" i="5"/>
  <c r="E1193" i="5" s="1"/>
  <c r="G1192" i="5"/>
  <c r="C1192" i="5"/>
  <c r="D1192" i="5" s="1"/>
  <c r="G1191" i="5"/>
  <c r="C1191" i="5"/>
  <c r="E1191" i="5" s="1"/>
  <c r="G1190" i="5"/>
  <c r="C1190" i="5"/>
  <c r="E1190" i="5" s="1"/>
  <c r="G1189" i="5"/>
  <c r="C1189" i="5"/>
  <c r="E1189" i="5" s="1"/>
  <c r="G1188" i="5"/>
  <c r="C1188" i="5"/>
  <c r="E1188" i="5" s="1"/>
  <c r="G1187" i="5"/>
  <c r="C1187" i="5"/>
  <c r="G1186" i="5"/>
  <c r="E1186" i="5"/>
  <c r="C1186" i="5"/>
  <c r="D1186" i="5" s="1"/>
  <c r="G1185" i="5"/>
  <c r="C1185" i="5"/>
  <c r="E1185" i="5" s="1"/>
  <c r="G1184" i="5"/>
  <c r="C1184" i="5"/>
  <c r="D1184" i="5" s="1"/>
  <c r="G1183" i="5"/>
  <c r="D1183" i="5"/>
  <c r="C1183" i="5"/>
  <c r="E1183" i="5" s="1"/>
  <c r="G1182" i="5"/>
  <c r="C1182" i="5"/>
  <c r="E1182" i="5" s="1"/>
  <c r="G1181" i="5"/>
  <c r="C1181" i="5"/>
  <c r="E1181" i="5" s="1"/>
  <c r="G1180" i="5"/>
  <c r="D1180" i="5"/>
  <c r="C1180" i="5"/>
  <c r="E1180" i="5" s="1"/>
  <c r="G1179" i="5"/>
  <c r="C1179" i="5"/>
  <c r="D1179" i="5" s="1"/>
  <c r="G1178" i="5"/>
  <c r="C1178" i="5"/>
  <c r="G1177" i="5"/>
  <c r="C1177" i="5"/>
  <c r="E1177" i="5" s="1"/>
  <c r="G1176" i="5"/>
  <c r="C1176" i="5"/>
  <c r="E1176" i="5" s="1"/>
  <c r="G1175" i="5"/>
  <c r="C1175" i="5"/>
  <c r="G1174" i="5"/>
  <c r="E1174" i="5"/>
  <c r="C1174" i="5"/>
  <c r="D1174" i="5" s="1"/>
  <c r="G1173" i="5"/>
  <c r="C1173" i="5"/>
  <c r="E1173" i="5" s="1"/>
  <c r="G1172" i="5"/>
  <c r="C1172" i="5"/>
  <c r="E1172" i="5" s="1"/>
  <c r="G1171" i="5"/>
  <c r="C1171" i="5"/>
  <c r="E1171" i="5" s="1"/>
  <c r="G1170" i="5"/>
  <c r="C1170" i="5"/>
  <c r="E1170" i="5" s="1"/>
  <c r="G1169" i="5"/>
  <c r="C1169" i="5"/>
  <c r="E1169" i="5" s="1"/>
  <c r="G1168" i="5"/>
  <c r="C1168" i="5"/>
  <c r="E1168" i="5" s="1"/>
  <c r="G1167" i="5"/>
  <c r="C1167" i="5"/>
  <c r="D1167" i="5" s="1"/>
  <c r="G1166" i="5"/>
  <c r="C1166" i="5"/>
  <c r="G1165" i="5"/>
  <c r="C1165" i="5"/>
  <c r="E1165" i="5" s="1"/>
  <c r="G1164" i="5"/>
  <c r="C1164" i="5"/>
  <c r="E1164" i="5" s="1"/>
  <c r="G1163" i="5"/>
  <c r="C1163" i="5"/>
  <c r="D1163" i="5" s="1"/>
  <c r="G1162" i="5"/>
  <c r="E1162" i="5"/>
  <c r="C1162" i="5"/>
  <c r="D1162" i="5" s="1"/>
  <c r="G1161" i="5"/>
  <c r="D1161" i="5"/>
  <c r="C1161" i="5"/>
  <c r="E1161" i="5" s="1"/>
  <c r="G1160" i="5"/>
  <c r="C1160" i="5"/>
  <c r="E1160" i="5" s="1"/>
  <c r="G1159" i="5"/>
  <c r="C1159" i="5"/>
  <c r="E1159" i="5" s="1"/>
  <c r="G1158" i="5"/>
  <c r="C1158" i="5"/>
  <c r="E1158" i="5" s="1"/>
  <c r="G1157" i="5"/>
  <c r="C1157" i="5"/>
  <c r="E1157" i="5" s="1"/>
  <c r="G1156" i="5"/>
  <c r="C1156" i="5"/>
  <c r="D1156" i="5" s="1"/>
  <c r="G1155" i="5"/>
  <c r="C1155" i="5"/>
  <c r="E1155" i="5" s="1"/>
  <c r="G1154" i="5"/>
  <c r="C1154" i="5"/>
  <c r="D1154" i="5" s="1"/>
  <c r="G1153" i="5"/>
  <c r="D1153" i="5"/>
  <c r="C1153" i="5"/>
  <c r="E1153" i="5" s="1"/>
  <c r="G1152" i="5"/>
  <c r="C1152" i="5"/>
  <c r="G1151" i="5"/>
  <c r="C1151" i="5"/>
  <c r="D1151" i="5" s="1"/>
  <c r="G1150" i="5"/>
  <c r="C1150" i="5"/>
  <c r="E1150" i="5" s="1"/>
  <c r="G1149" i="5"/>
  <c r="C1149" i="5"/>
  <c r="E1149" i="5" s="1"/>
  <c r="G1148" i="5"/>
  <c r="C1148" i="5"/>
  <c r="D1148" i="5" s="1"/>
  <c r="G1147" i="5"/>
  <c r="C1147" i="5"/>
  <c r="E1147" i="5" s="1"/>
  <c r="G1146" i="5"/>
  <c r="C1146" i="5"/>
  <c r="E1146" i="5" s="1"/>
  <c r="G1145" i="5"/>
  <c r="C1145" i="5"/>
  <c r="E1145" i="5" s="1"/>
  <c r="G1144" i="5"/>
  <c r="D1144" i="5"/>
  <c r="C1144" i="5"/>
  <c r="E1144" i="5" s="1"/>
  <c r="G1143" i="5"/>
  <c r="C1143" i="5"/>
  <c r="E1143" i="5" s="1"/>
  <c r="G1142" i="5"/>
  <c r="C1142" i="5"/>
  <c r="D1142" i="5" s="1"/>
  <c r="G1141" i="5"/>
  <c r="C1141" i="5"/>
  <c r="E1141" i="5" s="1"/>
  <c r="G1140" i="5"/>
  <c r="C1140" i="5"/>
  <c r="G1139" i="5"/>
  <c r="C1139" i="5"/>
  <c r="D1139" i="5" s="1"/>
  <c r="G1138" i="5"/>
  <c r="C1138" i="5"/>
  <c r="D1138" i="5" s="1"/>
  <c r="G1137" i="5"/>
  <c r="C1137" i="5"/>
  <c r="E1137" i="5" s="1"/>
  <c r="G1136" i="5"/>
  <c r="D1136" i="5"/>
  <c r="C1136" i="5"/>
  <c r="E1136" i="5" s="1"/>
  <c r="G1135" i="5"/>
  <c r="C1135" i="5"/>
  <c r="E1135" i="5" s="1"/>
  <c r="G1134" i="5"/>
  <c r="C1134" i="5"/>
  <c r="E1134" i="5" s="1"/>
  <c r="G1133" i="5"/>
  <c r="C1133" i="5"/>
  <c r="E1133" i="5" s="1"/>
  <c r="G1132" i="5"/>
  <c r="C1132" i="5"/>
  <c r="E1132" i="5" s="1"/>
  <c r="G1131" i="5"/>
  <c r="C1131" i="5"/>
  <c r="E1131" i="5" s="1"/>
  <c r="G1130" i="5"/>
  <c r="C1130" i="5"/>
  <c r="G1129" i="5"/>
  <c r="C1129" i="5"/>
  <c r="E1129" i="5" s="1"/>
  <c r="G1128" i="5"/>
  <c r="C1128" i="5"/>
  <c r="G1127" i="5"/>
  <c r="C1127" i="5"/>
  <c r="G1126" i="5"/>
  <c r="C1126" i="5"/>
  <c r="E1126" i="5" s="1"/>
  <c r="G1125" i="5"/>
  <c r="C1125" i="5"/>
  <c r="E1125" i="5" s="1"/>
  <c r="G1124" i="5"/>
  <c r="C1124" i="5"/>
  <c r="D1124" i="5" s="1"/>
  <c r="G1123" i="5"/>
  <c r="C1123" i="5"/>
  <c r="E1123" i="5" s="1"/>
  <c r="G1122" i="5"/>
  <c r="C1122" i="5"/>
  <c r="E1122" i="5" s="1"/>
  <c r="G1121" i="5"/>
  <c r="C1121" i="5"/>
  <c r="E1121" i="5" s="1"/>
  <c r="G1120" i="5"/>
  <c r="C1120" i="5"/>
  <c r="D1120" i="5" s="1"/>
  <c r="G1119" i="5"/>
  <c r="D1119" i="5"/>
  <c r="C1119" i="5"/>
  <c r="E1119" i="5" s="1"/>
  <c r="G1118" i="5"/>
  <c r="C1118" i="5"/>
  <c r="E1118" i="5" s="1"/>
  <c r="G1117" i="5"/>
  <c r="C1117" i="5"/>
  <c r="E1117" i="5" s="1"/>
  <c r="G1116" i="5"/>
  <c r="C1116" i="5"/>
  <c r="E1116" i="5" s="1"/>
  <c r="G1115" i="5"/>
  <c r="C1115" i="5"/>
  <c r="E1115" i="5" s="1"/>
  <c r="G1114" i="5"/>
  <c r="C1114" i="5"/>
  <c r="E1114" i="5" s="1"/>
  <c r="G1113" i="5"/>
  <c r="C1113" i="5"/>
  <c r="G1112" i="5"/>
  <c r="C1112" i="5"/>
  <c r="D1112" i="5" s="1"/>
  <c r="G1111" i="5"/>
  <c r="C1111" i="5"/>
  <c r="E1111" i="5" s="1"/>
  <c r="G1110" i="5"/>
  <c r="C1110" i="5"/>
  <c r="G1109" i="5"/>
  <c r="E1109" i="5"/>
  <c r="C1109" i="5"/>
  <c r="D1109" i="5" s="1"/>
  <c r="G1108" i="5"/>
  <c r="C1108" i="5"/>
  <c r="G1107" i="5"/>
  <c r="C1107" i="5"/>
  <c r="D1107" i="5" s="1"/>
  <c r="G1106" i="5"/>
  <c r="C1106" i="5"/>
  <c r="E1106" i="5" s="1"/>
  <c r="G1105" i="5"/>
  <c r="D1105" i="5"/>
  <c r="C1105" i="5"/>
  <c r="E1105" i="5" s="1"/>
  <c r="G1104" i="5"/>
  <c r="C1104" i="5"/>
  <c r="E1104" i="5" s="1"/>
  <c r="G1103" i="5"/>
  <c r="C1103" i="5"/>
  <c r="E1103" i="5" s="1"/>
  <c r="G1102" i="5"/>
  <c r="C1102" i="5"/>
  <c r="E1102" i="5" s="1"/>
  <c r="G1101" i="5"/>
  <c r="C1101" i="5"/>
  <c r="E1101" i="5" s="1"/>
  <c r="G1100" i="5"/>
  <c r="C1100" i="5"/>
  <c r="D1100" i="5" s="1"/>
  <c r="G1099" i="5"/>
  <c r="C1099" i="5"/>
  <c r="E1099" i="5" s="1"/>
  <c r="G1098" i="5"/>
  <c r="C1098" i="5"/>
  <c r="E1098" i="5" s="1"/>
  <c r="G1097" i="5"/>
  <c r="C1097" i="5"/>
  <c r="E1097" i="5" s="1"/>
  <c r="G1096" i="5"/>
  <c r="C1096" i="5"/>
  <c r="G1095" i="5"/>
  <c r="C1095" i="5"/>
  <c r="D1095" i="5" s="1"/>
  <c r="G1094" i="5"/>
  <c r="C1094" i="5"/>
  <c r="E1094" i="5" s="1"/>
  <c r="G1093" i="5"/>
  <c r="C1093" i="5"/>
  <c r="E1093" i="5" s="1"/>
  <c r="G1092" i="5"/>
  <c r="C1092" i="5"/>
  <c r="E1092" i="5" s="1"/>
  <c r="G1091" i="5"/>
  <c r="C1091" i="5"/>
  <c r="E1091" i="5" s="1"/>
  <c r="G1090" i="5"/>
  <c r="C1090" i="5"/>
  <c r="E1090" i="5" s="1"/>
  <c r="G1089" i="5"/>
  <c r="C1089" i="5"/>
  <c r="E1089" i="5" s="1"/>
  <c r="G1088" i="5"/>
  <c r="C1088" i="5"/>
  <c r="D1088" i="5" s="1"/>
  <c r="G1087" i="5"/>
  <c r="C1087" i="5"/>
  <c r="E1087" i="5" s="1"/>
  <c r="G1086" i="5"/>
  <c r="C1086" i="5"/>
  <c r="D1086" i="5" s="1"/>
  <c r="G1085" i="5"/>
  <c r="C1085" i="5"/>
  <c r="D1085" i="5" s="1"/>
  <c r="G1084" i="5"/>
  <c r="C1084" i="5"/>
  <c r="G1083" i="5"/>
  <c r="C1083" i="5"/>
  <c r="D1083" i="5" s="1"/>
  <c r="G1082" i="5"/>
  <c r="C1082" i="5"/>
  <c r="E1082" i="5" s="1"/>
  <c r="G1081" i="5"/>
  <c r="C1081" i="5"/>
  <c r="E1081" i="5" s="1"/>
  <c r="G1080" i="5"/>
  <c r="C1080" i="5"/>
  <c r="E1080" i="5" s="1"/>
  <c r="G1079" i="5"/>
  <c r="C1079" i="5"/>
  <c r="E1079" i="5" s="1"/>
  <c r="G1078" i="5"/>
  <c r="C1078" i="5"/>
  <c r="E1078" i="5" s="1"/>
  <c r="G1077" i="5"/>
  <c r="C1077" i="5"/>
  <c r="E1077" i="5" s="1"/>
  <c r="G1076" i="5"/>
  <c r="C1076" i="5"/>
  <c r="E1076" i="5" s="1"/>
  <c r="G1075" i="5"/>
  <c r="C1075" i="5"/>
  <c r="E1075" i="5" s="1"/>
  <c r="G1074" i="5"/>
  <c r="C1074" i="5"/>
  <c r="E1074" i="5" s="1"/>
  <c r="G1073" i="5"/>
  <c r="D1073" i="5"/>
  <c r="C1073" i="5"/>
  <c r="E1073" i="5" s="1"/>
  <c r="G1072" i="5"/>
  <c r="C1072" i="5"/>
  <c r="G1071" i="5"/>
  <c r="C1071" i="5"/>
  <c r="D1071" i="5" s="1"/>
  <c r="G1070" i="5"/>
  <c r="C1070" i="5"/>
  <c r="E1070" i="5" s="1"/>
  <c r="G1069" i="5"/>
  <c r="C1069" i="5"/>
  <c r="E1069" i="5" s="1"/>
  <c r="G1068" i="5"/>
  <c r="C1068" i="5"/>
  <c r="E1068" i="5" s="1"/>
  <c r="G1067" i="5"/>
  <c r="C1067" i="5"/>
  <c r="E1067" i="5" s="1"/>
  <c r="G1066" i="5"/>
  <c r="C1066" i="5"/>
  <c r="E1066" i="5" s="1"/>
  <c r="G1065" i="5"/>
  <c r="C1065" i="5"/>
  <c r="E1065" i="5" s="1"/>
  <c r="G1064" i="5"/>
  <c r="E1064" i="5"/>
  <c r="C1064" i="5"/>
  <c r="D1064" i="5" s="1"/>
  <c r="G1063" i="5"/>
  <c r="C1063" i="5"/>
  <c r="E1063" i="5" s="1"/>
  <c r="G1062" i="5"/>
  <c r="C1062" i="5"/>
  <c r="G1061" i="5"/>
  <c r="C1061" i="5"/>
  <c r="E1061" i="5" s="1"/>
  <c r="G1060" i="5"/>
  <c r="C1060" i="5"/>
  <c r="G1059" i="5"/>
  <c r="E1059" i="5"/>
  <c r="C1059" i="5"/>
  <c r="D1059" i="5" s="1"/>
  <c r="G1058" i="5"/>
  <c r="C1058" i="5"/>
  <c r="E1058" i="5" s="1"/>
  <c r="G1057" i="5"/>
  <c r="E1057" i="5"/>
  <c r="C1057" i="5"/>
  <c r="D1057" i="5" s="1"/>
  <c r="G1056" i="5"/>
  <c r="C1056" i="5"/>
  <c r="E1056" i="5" s="1"/>
  <c r="G1055" i="5"/>
  <c r="C1055" i="5"/>
  <c r="E1055" i="5" s="1"/>
  <c r="G1054" i="5"/>
  <c r="C1054" i="5"/>
  <c r="E1054" i="5" s="1"/>
  <c r="G1053" i="5"/>
  <c r="D1053" i="5"/>
  <c r="C1053" i="5"/>
  <c r="E1053" i="5" s="1"/>
  <c r="G1052" i="5"/>
  <c r="D1052" i="5"/>
  <c r="C1052" i="5"/>
  <c r="E1052" i="5" s="1"/>
  <c r="G1051" i="5"/>
  <c r="C1051" i="5"/>
  <c r="E1051" i="5" s="1"/>
  <c r="G1050" i="5"/>
  <c r="C1050" i="5"/>
  <c r="E1050" i="5" s="1"/>
  <c r="G1049" i="5"/>
  <c r="D1049" i="5"/>
  <c r="C1049" i="5"/>
  <c r="E1049" i="5" s="1"/>
  <c r="G1048" i="5"/>
  <c r="C1048" i="5"/>
  <c r="G1047" i="5"/>
  <c r="E1047" i="5"/>
  <c r="C1047" i="5"/>
  <c r="D1047" i="5" s="1"/>
  <c r="G1046" i="5"/>
  <c r="C1046" i="5"/>
  <c r="E1046" i="5" s="1"/>
  <c r="G1045" i="5"/>
  <c r="C1045" i="5"/>
  <c r="E1045" i="5" s="1"/>
  <c r="G1044" i="5"/>
  <c r="C1044" i="5"/>
  <c r="E1044" i="5" s="1"/>
  <c r="G1043" i="5"/>
  <c r="C1043" i="5"/>
  <c r="G1042" i="5"/>
  <c r="C1042" i="5"/>
  <c r="E1042" i="5" s="1"/>
  <c r="G1041" i="5"/>
  <c r="C1041" i="5"/>
  <c r="E1041" i="5" s="1"/>
  <c r="G1040" i="5"/>
  <c r="C1040" i="5"/>
  <c r="E1040" i="5" s="1"/>
  <c r="G1039" i="5"/>
  <c r="C1039" i="5"/>
  <c r="E1039" i="5" s="1"/>
  <c r="G1038" i="5"/>
  <c r="C1038" i="5"/>
  <c r="D1038" i="5" s="1"/>
  <c r="G1037" i="5"/>
  <c r="C1037" i="5"/>
  <c r="E1037" i="5" s="1"/>
  <c r="G1036" i="5"/>
  <c r="C1036" i="5"/>
  <c r="G1035" i="5"/>
  <c r="E1035" i="5"/>
  <c r="C1035" i="5"/>
  <c r="D1035" i="5" s="1"/>
  <c r="G1034" i="5"/>
  <c r="C1034" i="5"/>
  <c r="E1034" i="5" s="1"/>
  <c r="G1033" i="5"/>
  <c r="C1033" i="5"/>
  <c r="E1033" i="5" s="1"/>
  <c r="G1032" i="5"/>
  <c r="C1032" i="5"/>
  <c r="E1032" i="5" s="1"/>
  <c r="G1031" i="5"/>
  <c r="C1031" i="5"/>
  <c r="G1030" i="5"/>
  <c r="C1030" i="5"/>
  <c r="E1030" i="5" s="1"/>
  <c r="G1029" i="5"/>
  <c r="C1029" i="5"/>
  <c r="E1029" i="5" s="1"/>
  <c r="G1028" i="5"/>
  <c r="D1028" i="5"/>
  <c r="C1028" i="5"/>
  <c r="E1028" i="5" s="1"/>
  <c r="G1027" i="5"/>
  <c r="C1027" i="5"/>
  <c r="E1027" i="5" s="1"/>
  <c r="G1026" i="5"/>
  <c r="C1026" i="5"/>
  <c r="E1026" i="5" s="1"/>
  <c r="G1025" i="5"/>
  <c r="C1025" i="5"/>
  <c r="E1025" i="5" s="1"/>
  <c r="G1024" i="5"/>
  <c r="C1024" i="5"/>
  <c r="G1023" i="5"/>
  <c r="C1023" i="5"/>
  <c r="D1023" i="5" s="1"/>
  <c r="G1022" i="5"/>
  <c r="C1022" i="5"/>
  <c r="E1022" i="5" s="1"/>
  <c r="G1021" i="5"/>
  <c r="C1021" i="5"/>
  <c r="E1021" i="5" s="1"/>
  <c r="G1020" i="5"/>
  <c r="C1020" i="5"/>
  <c r="E1020" i="5" s="1"/>
  <c r="G1019" i="5"/>
  <c r="C1019" i="5"/>
  <c r="E1019" i="5" s="1"/>
  <c r="G1018" i="5"/>
  <c r="C1018" i="5"/>
  <c r="E1018" i="5" s="1"/>
  <c r="G1017" i="5"/>
  <c r="C1017" i="5"/>
  <c r="E1017" i="5" s="1"/>
  <c r="G1016" i="5"/>
  <c r="D1016" i="5"/>
  <c r="C1016" i="5"/>
  <c r="E1016" i="5" s="1"/>
  <c r="G1015" i="5"/>
  <c r="C1015" i="5"/>
  <c r="E1015" i="5" s="1"/>
  <c r="G1014" i="5"/>
  <c r="C1014" i="5"/>
  <c r="G1013" i="5"/>
  <c r="E1013" i="5"/>
  <c r="C1013" i="5"/>
  <c r="D1013" i="5" s="1"/>
  <c r="G1012" i="5"/>
  <c r="C1012" i="5"/>
  <c r="G1011" i="5"/>
  <c r="C1011" i="5"/>
  <c r="D1011" i="5" s="1"/>
  <c r="G1010" i="5"/>
  <c r="C1010" i="5"/>
  <c r="E1010" i="5" s="1"/>
  <c r="G1009" i="5"/>
  <c r="C1009" i="5"/>
  <c r="E1009" i="5" s="1"/>
  <c r="G1008" i="5"/>
  <c r="C1008" i="5"/>
  <c r="E1008" i="5" s="1"/>
  <c r="G1007" i="5"/>
  <c r="C1007" i="5"/>
  <c r="E1007" i="5" s="1"/>
  <c r="G1006" i="5"/>
  <c r="D1006" i="5"/>
  <c r="C1006" i="5"/>
  <c r="E1006" i="5" s="1"/>
  <c r="G1005" i="5"/>
  <c r="C1005" i="5"/>
  <c r="E1005" i="5" s="1"/>
  <c r="G1004" i="5"/>
  <c r="C1004" i="5"/>
  <c r="E1004" i="5" s="1"/>
  <c r="G1003" i="5"/>
  <c r="C1003" i="5"/>
  <c r="E1003" i="5" s="1"/>
  <c r="G1002" i="5"/>
  <c r="C1002" i="5"/>
  <c r="E1002" i="5" s="1"/>
  <c r="G1001" i="5"/>
  <c r="C1001" i="5"/>
  <c r="E1001" i="5" s="1"/>
  <c r="G1000" i="5"/>
  <c r="C1000" i="5"/>
  <c r="D1000" i="5" s="1"/>
  <c r="G999" i="5"/>
  <c r="C999" i="5"/>
  <c r="D999" i="5" s="1"/>
  <c r="G998" i="5"/>
  <c r="C998" i="5"/>
  <c r="G997" i="5"/>
  <c r="C997" i="5"/>
  <c r="E997" i="5" s="1"/>
  <c r="G996" i="5"/>
  <c r="C996" i="5"/>
  <c r="E996" i="5" s="1"/>
  <c r="G995" i="5"/>
  <c r="C995" i="5"/>
  <c r="E995" i="5" s="1"/>
  <c r="G994" i="5"/>
  <c r="C994" i="5"/>
  <c r="E994" i="5" s="1"/>
  <c r="G993" i="5"/>
  <c r="C993" i="5"/>
  <c r="E993" i="5" s="1"/>
  <c r="G992" i="5"/>
  <c r="C992" i="5"/>
  <c r="D992" i="5" s="1"/>
  <c r="G991" i="5"/>
  <c r="C991" i="5"/>
  <c r="E991" i="5" s="1"/>
  <c r="G990" i="5"/>
  <c r="C990" i="5"/>
  <c r="E990" i="5" s="1"/>
  <c r="G989" i="5"/>
  <c r="C989" i="5"/>
  <c r="E989" i="5" s="1"/>
  <c r="G988" i="5"/>
  <c r="C988" i="5"/>
  <c r="D988" i="5" s="1"/>
  <c r="G987" i="5"/>
  <c r="E987" i="5"/>
  <c r="C987" i="5"/>
  <c r="D987" i="5" s="1"/>
  <c r="G986" i="5"/>
  <c r="C986" i="5"/>
  <c r="G985" i="5"/>
  <c r="C985" i="5"/>
  <c r="E985" i="5" s="1"/>
  <c r="G984" i="5"/>
  <c r="C984" i="5"/>
  <c r="E984" i="5" s="1"/>
  <c r="G983" i="5"/>
  <c r="C983" i="5"/>
  <c r="E983" i="5" s="1"/>
  <c r="G982" i="5"/>
  <c r="C982" i="5"/>
  <c r="E982" i="5" s="1"/>
  <c r="G981" i="5"/>
  <c r="C981" i="5"/>
  <c r="E981" i="5" s="1"/>
  <c r="G980" i="5"/>
  <c r="C980" i="5"/>
  <c r="E980" i="5" s="1"/>
  <c r="G979" i="5"/>
  <c r="C979" i="5"/>
  <c r="E979" i="5" s="1"/>
  <c r="G978" i="5"/>
  <c r="C978" i="5"/>
  <c r="G977" i="5"/>
  <c r="C977" i="5"/>
  <c r="E977" i="5" s="1"/>
  <c r="G976" i="5"/>
  <c r="C976" i="5"/>
  <c r="G975" i="5"/>
  <c r="C975" i="5"/>
  <c r="D975" i="5" s="1"/>
  <c r="G974" i="5"/>
  <c r="C974" i="5"/>
  <c r="G973" i="5"/>
  <c r="C973" i="5"/>
  <c r="E973" i="5" s="1"/>
  <c r="G972" i="5"/>
  <c r="C972" i="5"/>
  <c r="E972" i="5" s="1"/>
  <c r="G971" i="5"/>
  <c r="E971" i="5"/>
  <c r="C971" i="5"/>
  <c r="D971" i="5" s="1"/>
  <c r="G970" i="5"/>
  <c r="C970" i="5"/>
  <c r="E970" i="5" s="1"/>
  <c r="G969" i="5"/>
  <c r="D969" i="5"/>
  <c r="C969" i="5"/>
  <c r="E969" i="5" s="1"/>
  <c r="G968" i="5"/>
  <c r="C968" i="5"/>
  <c r="E968" i="5" s="1"/>
  <c r="G967" i="5"/>
  <c r="C967" i="5"/>
  <c r="E967" i="5" s="1"/>
  <c r="G966" i="5"/>
  <c r="C966" i="5"/>
  <c r="E966" i="5" s="1"/>
  <c r="G965" i="5"/>
  <c r="C965" i="5"/>
  <c r="E965" i="5" s="1"/>
  <c r="G964" i="5"/>
  <c r="C964" i="5"/>
  <c r="E964" i="5" s="1"/>
  <c r="G963" i="5"/>
  <c r="C963" i="5"/>
  <c r="D963" i="5" s="1"/>
  <c r="G962" i="5"/>
  <c r="C962" i="5"/>
  <c r="G961" i="5"/>
  <c r="C961" i="5"/>
  <c r="E961" i="5" s="1"/>
  <c r="G960" i="5"/>
  <c r="C960" i="5"/>
  <c r="E960" i="5" s="1"/>
  <c r="G959" i="5"/>
  <c r="C959" i="5"/>
  <c r="E959" i="5" s="1"/>
  <c r="G958" i="5"/>
  <c r="D958" i="5"/>
  <c r="C958" i="5"/>
  <c r="E958" i="5" s="1"/>
  <c r="G957" i="5"/>
  <c r="C957" i="5"/>
  <c r="E957" i="5" s="1"/>
  <c r="G956" i="5"/>
  <c r="C956" i="5"/>
  <c r="D956" i="5" s="1"/>
  <c r="G955" i="5"/>
  <c r="C955" i="5"/>
  <c r="E955" i="5" s="1"/>
  <c r="G954" i="5"/>
  <c r="C954" i="5"/>
  <c r="E954" i="5" s="1"/>
  <c r="G953" i="5"/>
  <c r="C953" i="5"/>
  <c r="E953" i="5" s="1"/>
  <c r="G952" i="5"/>
  <c r="E952" i="5"/>
  <c r="C952" i="5"/>
  <c r="D952" i="5" s="1"/>
  <c r="G951" i="5"/>
  <c r="C951" i="5"/>
  <c r="D951" i="5" s="1"/>
  <c r="G950" i="5"/>
  <c r="C950" i="5"/>
  <c r="G949" i="5"/>
  <c r="D949" i="5"/>
  <c r="C949" i="5"/>
  <c r="E949" i="5" s="1"/>
  <c r="G948" i="5"/>
  <c r="C948" i="5"/>
  <c r="E948" i="5" s="1"/>
  <c r="G947" i="5"/>
  <c r="C947" i="5"/>
  <c r="G946" i="5"/>
  <c r="C946" i="5"/>
  <c r="E946" i="5" s="1"/>
  <c r="G945" i="5"/>
  <c r="C945" i="5"/>
  <c r="E945" i="5" s="1"/>
  <c r="G944" i="5"/>
  <c r="C944" i="5"/>
  <c r="E944" i="5" s="1"/>
  <c r="G943" i="5"/>
  <c r="C943" i="5"/>
  <c r="E943" i="5" s="1"/>
  <c r="G942" i="5"/>
  <c r="C942" i="5"/>
  <c r="E942" i="5" s="1"/>
  <c r="G941" i="5"/>
  <c r="C941" i="5"/>
  <c r="E941" i="5" s="1"/>
  <c r="G940" i="5"/>
  <c r="C940" i="5"/>
  <c r="E940" i="5" s="1"/>
  <c r="G939" i="5"/>
  <c r="E939" i="5"/>
  <c r="C939" i="5"/>
  <c r="D939" i="5" s="1"/>
  <c r="G938" i="5"/>
  <c r="C938" i="5"/>
  <c r="G937" i="5"/>
  <c r="C937" i="5"/>
  <c r="E937" i="5" s="1"/>
  <c r="G936" i="5"/>
  <c r="C936" i="5"/>
  <c r="E936" i="5" s="1"/>
  <c r="G935" i="5"/>
  <c r="C935" i="5"/>
  <c r="E935" i="5" s="1"/>
  <c r="G934" i="5"/>
  <c r="C934" i="5"/>
  <c r="E934" i="5" s="1"/>
  <c r="G933" i="5"/>
  <c r="C933" i="5"/>
  <c r="E933" i="5" s="1"/>
  <c r="G932" i="5"/>
  <c r="C932" i="5"/>
  <c r="E932" i="5" s="1"/>
  <c r="G931" i="5"/>
  <c r="C931" i="5"/>
  <c r="E931" i="5" s="1"/>
  <c r="G930" i="5"/>
  <c r="C930" i="5"/>
  <c r="E930" i="5" s="1"/>
  <c r="G929" i="5"/>
  <c r="C929" i="5"/>
  <c r="E929" i="5" s="1"/>
  <c r="G928" i="5"/>
  <c r="C928" i="5"/>
  <c r="G927" i="5"/>
  <c r="C927" i="5"/>
  <c r="D927" i="5" s="1"/>
  <c r="G926" i="5"/>
  <c r="C926" i="5"/>
  <c r="G925" i="5"/>
  <c r="C925" i="5"/>
  <c r="E925" i="5" s="1"/>
  <c r="G924" i="5"/>
  <c r="C924" i="5"/>
  <c r="E924" i="5" s="1"/>
  <c r="G923" i="5"/>
  <c r="C923" i="5"/>
  <c r="E923" i="5" s="1"/>
  <c r="G922" i="5"/>
  <c r="C922" i="5"/>
  <c r="E922" i="5" s="1"/>
  <c r="G921" i="5"/>
  <c r="C921" i="5"/>
  <c r="E921" i="5" s="1"/>
  <c r="G920" i="5"/>
  <c r="C920" i="5"/>
  <c r="E920" i="5" s="1"/>
  <c r="G919" i="5"/>
  <c r="C919" i="5"/>
  <c r="E919" i="5" s="1"/>
  <c r="G918" i="5"/>
  <c r="C918" i="5"/>
  <c r="E918" i="5" s="1"/>
  <c r="G917" i="5"/>
  <c r="C917" i="5"/>
  <c r="E917" i="5" s="1"/>
  <c r="G916" i="5"/>
  <c r="C916" i="5"/>
  <c r="E916" i="5" s="1"/>
  <c r="G915" i="5"/>
  <c r="C915" i="5"/>
  <c r="D915" i="5" s="1"/>
  <c r="G914" i="5"/>
  <c r="C914" i="5"/>
  <c r="D914" i="5" s="1"/>
  <c r="G913" i="5"/>
  <c r="C913" i="5"/>
  <c r="E913" i="5" s="1"/>
  <c r="G912" i="5"/>
  <c r="C912" i="5"/>
  <c r="D912" i="5" s="1"/>
  <c r="G911" i="5"/>
  <c r="C911" i="5"/>
  <c r="E911" i="5" s="1"/>
  <c r="G910" i="5"/>
  <c r="C910" i="5"/>
  <c r="G909" i="5"/>
  <c r="C909" i="5"/>
  <c r="E909" i="5" s="1"/>
  <c r="G908" i="5"/>
  <c r="C908" i="5"/>
  <c r="D908" i="5" s="1"/>
  <c r="G907" i="5"/>
  <c r="C907" i="5"/>
  <c r="E907" i="5" s="1"/>
  <c r="G906" i="5"/>
  <c r="C906" i="5"/>
  <c r="E906" i="5" s="1"/>
  <c r="G905" i="5"/>
  <c r="C905" i="5"/>
  <c r="E905" i="5" s="1"/>
  <c r="G904" i="5"/>
  <c r="C904" i="5"/>
  <c r="E904" i="5" s="1"/>
  <c r="G903" i="5"/>
  <c r="C903" i="5"/>
  <c r="D903" i="5" s="1"/>
  <c r="G902" i="5"/>
  <c r="C902" i="5"/>
  <c r="G901" i="5"/>
  <c r="C901" i="5"/>
  <c r="D901" i="5" s="1"/>
  <c r="G900" i="5"/>
  <c r="C900" i="5"/>
  <c r="D900" i="5" s="1"/>
  <c r="G899" i="5"/>
  <c r="C899" i="5"/>
  <c r="E899" i="5" s="1"/>
  <c r="G898" i="5"/>
  <c r="C898" i="5"/>
  <c r="E898" i="5" s="1"/>
  <c r="G897" i="5"/>
  <c r="C897" i="5"/>
  <c r="E897" i="5" s="1"/>
  <c r="G896" i="5"/>
  <c r="C896" i="5"/>
  <c r="D896" i="5" s="1"/>
  <c r="G895" i="5"/>
  <c r="C895" i="5"/>
  <c r="E895" i="5" s="1"/>
  <c r="G894" i="5"/>
  <c r="C894" i="5"/>
  <c r="E894" i="5" s="1"/>
  <c r="G893" i="5"/>
  <c r="C893" i="5"/>
  <c r="E893" i="5" s="1"/>
  <c r="G892" i="5"/>
  <c r="C892" i="5"/>
  <c r="E892" i="5" s="1"/>
  <c r="G891" i="5"/>
  <c r="C891" i="5"/>
  <c r="D891" i="5" s="1"/>
  <c r="G890" i="5"/>
  <c r="C890" i="5"/>
  <c r="D890" i="5" s="1"/>
  <c r="G889" i="5"/>
  <c r="C889" i="5"/>
  <c r="E889" i="5" s="1"/>
  <c r="G888" i="5"/>
  <c r="C888" i="5"/>
  <c r="G887" i="5"/>
  <c r="C887" i="5"/>
  <c r="E887" i="5" s="1"/>
  <c r="G886" i="5"/>
  <c r="C886" i="5"/>
  <c r="G885" i="5"/>
  <c r="C885" i="5"/>
  <c r="E885" i="5" s="1"/>
  <c r="G884" i="5"/>
  <c r="C884" i="5"/>
  <c r="E884" i="5" s="1"/>
  <c r="G883" i="5"/>
  <c r="C883" i="5"/>
  <c r="E883" i="5" s="1"/>
  <c r="G882" i="5"/>
  <c r="C882" i="5"/>
  <c r="D882" i="5" s="1"/>
  <c r="G881" i="5"/>
  <c r="D881" i="5"/>
  <c r="C881" i="5"/>
  <c r="E881" i="5" s="1"/>
  <c r="G880" i="5"/>
  <c r="C880" i="5"/>
  <c r="E880" i="5" s="1"/>
  <c r="G879" i="5"/>
  <c r="C879" i="5"/>
  <c r="D879" i="5" s="1"/>
  <c r="G878" i="5"/>
  <c r="C878" i="5"/>
  <c r="G877" i="5"/>
  <c r="C877" i="5"/>
  <c r="E877" i="5" s="1"/>
  <c r="G876" i="5"/>
  <c r="C876" i="5"/>
  <c r="D876" i="5" s="1"/>
  <c r="G875" i="5"/>
  <c r="C875" i="5"/>
  <c r="E875" i="5" s="1"/>
  <c r="G874" i="5"/>
  <c r="C874" i="5"/>
  <c r="E874" i="5" s="1"/>
  <c r="G873" i="5"/>
  <c r="C873" i="5"/>
  <c r="E873" i="5" s="1"/>
  <c r="G872" i="5"/>
  <c r="C872" i="5"/>
  <c r="E872" i="5" s="1"/>
  <c r="G871" i="5"/>
  <c r="C871" i="5"/>
  <c r="E871" i="5" s="1"/>
  <c r="G870" i="5"/>
  <c r="C870" i="5"/>
  <c r="E870" i="5" s="1"/>
  <c r="G869" i="5"/>
  <c r="C869" i="5"/>
  <c r="E869" i="5" s="1"/>
  <c r="G868" i="5"/>
  <c r="C868" i="5"/>
  <c r="E868" i="5" s="1"/>
  <c r="G867" i="5"/>
  <c r="C867" i="5"/>
  <c r="D867" i="5" s="1"/>
  <c r="G866" i="5"/>
  <c r="C866" i="5"/>
  <c r="D866" i="5" s="1"/>
  <c r="G865" i="5"/>
  <c r="C865" i="5"/>
  <c r="E865" i="5" s="1"/>
  <c r="G864" i="5"/>
  <c r="C864" i="5"/>
  <c r="E864" i="5" s="1"/>
  <c r="G863" i="5"/>
  <c r="C863" i="5"/>
  <c r="E863" i="5" s="1"/>
  <c r="G862" i="5"/>
  <c r="C862" i="5"/>
  <c r="E862" i="5" s="1"/>
  <c r="G861" i="5"/>
  <c r="C861" i="5"/>
  <c r="E861" i="5" s="1"/>
  <c r="G860" i="5"/>
  <c r="C860" i="5"/>
  <c r="G859" i="5"/>
  <c r="C859" i="5"/>
  <c r="D859" i="5" s="1"/>
  <c r="G858" i="5"/>
  <c r="C858" i="5"/>
  <c r="E858" i="5" s="1"/>
  <c r="G857" i="5"/>
  <c r="C857" i="5"/>
  <c r="E857" i="5" s="1"/>
  <c r="G856" i="5"/>
  <c r="C856" i="5"/>
  <c r="E856" i="5" s="1"/>
  <c r="G855" i="5"/>
  <c r="C855" i="5"/>
  <c r="E855" i="5" s="1"/>
  <c r="G854" i="5"/>
  <c r="C854" i="5"/>
  <c r="D854" i="5" s="1"/>
  <c r="G853" i="5"/>
  <c r="C853" i="5"/>
  <c r="G852" i="5"/>
  <c r="C852" i="5"/>
  <c r="E852" i="5" s="1"/>
  <c r="G851" i="5"/>
  <c r="C851" i="5"/>
  <c r="E851" i="5" s="1"/>
  <c r="G850" i="5"/>
  <c r="C850" i="5"/>
  <c r="E850" i="5" s="1"/>
  <c r="G849" i="5"/>
  <c r="C849" i="5"/>
  <c r="E849" i="5" s="1"/>
  <c r="G848" i="5"/>
  <c r="C848" i="5"/>
  <c r="E848" i="5" s="1"/>
  <c r="G847" i="5"/>
  <c r="C847" i="5"/>
  <c r="E847" i="5" s="1"/>
  <c r="G846" i="5"/>
  <c r="C846" i="5"/>
  <c r="G845" i="5"/>
  <c r="C845" i="5"/>
  <c r="E845" i="5" s="1"/>
  <c r="G844" i="5"/>
  <c r="C844" i="5"/>
  <c r="E844" i="5" s="1"/>
  <c r="G843" i="5"/>
  <c r="C843" i="5"/>
  <c r="E843" i="5" s="1"/>
  <c r="G842" i="5"/>
  <c r="C842" i="5"/>
  <c r="D842" i="5" s="1"/>
  <c r="G841" i="5"/>
  <c r="C841" i="5"/>
  <c r="E841" i="5" s="1"/>
  <c r="G840" i="5"/>
  <c r="C840" i="5"/>
  <c r="G839" i="5"/>
  <c r="C839" i="5"/>
  <c r="E839" i="5" s="1"/>
  <c r="G838" i="5"/>
  <c r="C838" i="5"/>
  <c r="E838" i="5" s="1"/>
  <c r="G837" i="5"/>
  <c r="C837" i="5"/>
  <c r="E837" i="5" s="1"/>
  <c r="G836" i="5"/>
  <c r="C836" i="5"/>
  <c r="D836" i="5" s="1"/>
  <c r="G835" i="5"/>
  <c r="C835" i="5"/>
  <c r="E835" i="5" s="1"/>
  <c r="G834" i="5"/>
  <c r="C834" i="5"/>
  <c r="G833" i="5"/>
  <c r="C833" i="5"/>
  <c r="D833" i="5" s="1"/>
  <c r="G832" i="5"/>
  <c r="C832" i="5"/>
  <c r="E832" i="5" s="1"/>
  <c r="G831" i="5"/>
  <c r="C831" i="5"/>
  <c r="E831" i="5" s="1"/>
  <c r="G830" i="5"/>
  <c r="C830" i="5"/>
  <c r="D830" i="5" s="1"/>
  <c r="G829" i="5"/>
  <c r="C829" i="5"/>
  <c r="E829" i="5" s="1"/>
  <c r="G828" i="5"/>
  <c r="C828" i="5"/>
  <c r="E828" i="5" s="1"/>
  <c r="G827" i="5"/>
  <c r="C827" i="5"/>
  <c r="E827" i="5" s="1"/>
  <c r="G826" i="5"/>
  <c r="C826" i="5"/>
  <c r="E826" i="5" s="1"/>
  <c r="G825" i="5"/>
  <c r="D825" i="5"/>
  <c r="C825" i="5"/>
  <c r="E825" i="5" s="1"/>
  <c r="G824" i="5"/>
  <c r="C824" i="5"/>
  <c r="E824" i="5" s="1"/>
  <c r="G823" i="5"/>
  <c r="C823" i="5"/>
  <c r="E823" i="5" s="1"/>
  <c r="G822" i="5"/>
  <c r="C822" i="5"/>
  <c r="G821" i="5"/>
  <c r="C821" i="5"/>
  <c r="E821" i="5" s="1"/>
  <c r="G820" i="5"/>
  <c r="C820" i="5"/>
  <c r="E820" i="5" s="1"/>
  <c r="G819" i="5"/>
  <c r="C819" i="5"/>
  <c r="G818" i="5"/>
  <c r="C818" i="5"/>
  <c r="D818" i="5" s="1"/>
  <c r="G817" i="5"/>
  <c r="C817" i="5"/>
  <c r="E817" i="5" s="1"/>
  <c r="G816" i="5"/>
  <c r="C816" i="5"/>
  <c r="G815" i="5"/>
  <c r="C815" i="5"/>
  <c r="E815" i="5" s="1"/>
  <c r="G814" i="5"/>
  <c r="C814" i="5"/>
  <c r="E814" i="5" s="1"/>
  <c r="G813" i="5"/>
  <c r="C813" i="5"/>
  <c r="D813" i="5" s="1"/>
  <c r="G812" i="5"/>
  <c r="C812" i="5"/>
  <c r="D812" i="5" s="1"/>
  <c r="G811" i="5"/>
  <c r="C811" i="5"/>
  <c r="E811" i="5" s="1"/>
  <c r="G810" i="5"/>
  <c r="C810" i="5"/>
  <c r="G809" i="5"/>
  <c r="C809" i="5"/>
  <c r="E809" i="5" s="1"/>
  <c r="G808" i="5"/>
  <c r="C808" i="5"/>
  <c r="E808" i="5" s="1"/>
  <c r="G807" i="5"/>
  <c r="C807" i="5"/>
  <c r="G806" i="5"/>
  <c r="C806" i="5"/>
  <c r="D806" i="5" s="1"/>
  <c r="G805" i="5"/>
  <c r="C805" i="5"/>
  <c r="E805" i="5" s="1"/>
  <c r="G804" i="5"/>
  <c r="C804" i="5"/>
  <c r="G803" i="5"/>
  <c r="D803" i="5"/>
  <c r="C803" i="5"/>
  <c r="E803" i="5" s="1"/>
  <c r="G802" i="5"/>
  <c r="C802" i="5"/>
  <c r="E802" i="5" s="1"/>
  <c r="G801" i="5"/>
  <c r="C801" i="5"/>
  <c r="D801" i="5" s="1"/>
  <c r="G800" i="5"/>
  <c r="C800" i="5"/>
  <c r="E800" i="5" s="1"/>
  <c r="G799" i="5"/>
  <c r="D799" i="5"/>
  <c r="C799" i="5"/>
  <c r="E799" i="5" s="1"/>
  <c r="G798" i="5"/>
  <c r="C798" i="5"/>
  <c r="G797" i="5"/>
  <c r="C797" i="5"/>
  <c r="E797" i="5" s="1"/>
  <c r="G796" i="5"/>
  <c r="C796" i="5"/>
  <c r="E796" i="5" s="1"/>
  <c r="G795" i="5"/>
  <c r="C795" i="5"/>
  <c r="G794" i="5"/>
  <c r="C794" i="5"/>
  <c r="D794" i="5" s="1"/>
  <c r="G793" i="5"/>
  <c r="C793" i="5"/>
  <c r="E793" i="5" s="1"/>
  <c r="G792" i="5"/>
  <c r="C792" i="5"/>
  <c r="G791" i="5"/>
  <c r="C791" i="5"/>
  <c r="E791" i="5" s="1"/>
  <c r="G790" i="5"/>
  <c r="C790" i="5"/>
  <c r="E790" i="5" s="1"/>
  <c r="G789" i="5"/>
  <c r="C789" i="5"/>
  <c r="E789" i="5" s="1"/>
  <c r="G788" i="5"/>
  <c r="C788" i="5"/>
  <c r="E788" i="5" s="1"/>
  <c r="G787" i="5"/>
  <c r="C787" i="5"/>
  <c r="E787" i="5" s="1"/>
  <c r="G786" i="5"/>
  <c r="C786" i="5"/>
  <c r="G785" i="5"/>
  <c r="C785" i="5"/>
  <c r="D785" i="5" s="1"/>
  <c r="G784" i="5"/>
  <c r="C784" i="5"/>
  <c r="E784" i="5" s="1"/>
  <c r="G783" i="5"/>
  <c r="C783" i="5"/>
  <c r="G782" i="5"/>
  <c r="E782" i="5"/>
  <c r="C782" i="5"/>
  <c r="D782" i="5" s="1"/>
  <c r="G781" i="5"/>
  <c r="C781" i="5"/>
  <c r="E781" i="5" s="1"/>
  <c r="G780" i="5"/>
  <c r="C780" i="5"/>
  <c r="G779" i="5"/>
  <c r="C779" i="5"/>
  <c r="E779" i="5" s="1"/>
  <c r="G778" i="5"/>
  <c r="C778" i="5"/>
  <c r="E778" i="5" s="1"/>
  <c r="G777" i="5"/>
  <c r="C777" i="5"/>
  <c r="D777" i="5" s="1"/>
  <c r="G776" i="5"/>
  <c r="C776" i="5"/>
  <c r="E776" i="5" s="1"/>
  <c r="G775" i="5"/>
  <c r="C775" i="5"/>
  <c r="E775" i="5" s="1"/>
  <c r="G774" i="5"/>
  <c r="C774" i="5"/>
  <c r="G773" i="5"/>
  <c r="C773" i="5"/>
  <c r="E773" i="5" s="1"/>
  <c r="G772" i="5"/>
  <c r="C772" i="5"/>
  <c r="G771" i="5"/>
  <c r="C771" i="5"/>
  <c r="G770" i="5"/>
  <c r="C770" i="5"/>
  <c r="D770" i="5" s="1"/>
  <c r="G769" i="5"/>
  <c r="C769" i="5"/>
  <c r="E769" i="5" s="1"/>
  <c r="G768" i="5"/>
  <c r="C768" i="5"/>
  <c r="E768" i="5" s="1"/>
  <c r="G767" i="5"/>
  <c r="D767" i="5"/>
  <c r="C767" i="5"/>
  <c r="E767" i="5" s="1"/>
  <c r="G766" i="5"/>
  <c r="C766" i="5"/>
  <c r="E766" i="5" s="1"/>
  <c r="G765" i="5"/>
  <c r="C765" i="5"/>
  <c r="E765" i="5" s="1"/>
  <c r="G764" i="5"/>
  <c r="C764" i="5"/>
  <c r="D764" i="5" s="1"/>
  <c r="G763" i="5"/>
  <c r="C763" i="5"/>
  <c r="E763" i="5" s="1"/>
  <c r="G762" i="5"/>
  <c r="E762" i="5"/>
  <c r="C762" i="5"/>
  <c r="D762" i="5" s="1"/>
  <c r="G761" i="5"/>
  <c r="C761" i="5"/>
  <c r="E761" i="5" s="1"/>
  <c r="G760" i="5"/>
  <c r="C760" i="5"/>
  <c r="G759" i="5"/>
  <c r="C759" i="5"/>
  <c r="E759" i="5" s="1"/>
  <c r="G758" i="5"/>
  <c r="C758" i="5"/>
  <c r="D758" i="5" s="1"/>
  <c r="G757" i="5"/>
  <c r="C757" i="5"/>
  <c r="E757" i="5" s="1"/>
  <c r="G756" i="5"/>
  <c r="C756" i="5"/>
  <c r="D756" i="5" s="1"/>
  <c r="G755" i="5"/>
  <c r="C755" i="5"/>
  <c r="E755" i="5" s="1"/>
  <c r="G754" i="5"/>
  <c r="C754" i="5"/>
  <c r="E754" i="5" s="1"/>
  <c r="G753" i="5"/>
  <c r="C753" i="5"/>
  <c r="E753" i="5" s="1"/>
  <c r="G752" i="5"/>
  <c r="C752" i="5"/>
  <c r="E752" i="5" s="1"/>
  <c r="G751" i="5"/>
  <c r="C751" i="5"/>
  <c r="E751" i="5" s="1"/>
  <c r="G750" i="5"/>
  <c r="C750" i="5"/>
  <c r="D750" i="5" s="1"/>
  <c r="G749" i="5"/>
  <c r="C749" i="5"/>
  <c r="E749" i="5" s="1"/>
  <c r="G748" i="5"/>
  <c r="C748" i="5"/>
  <c r="G747" i="5"/>
  <c r="C747" i="5"/>
  <c r="E747" i="5" s="1"/>
  <c r="G746" i="5"/>
  <c r="E746" i="5"/>
  <c r="C746" i="5"/>
  <c r="D746" i="5" s="1"/>
  <c r="G745" i="5"/>
  <c r="C745" i="5"/>
  <c r="G744" i="5"/>
  <c r="C744" i="5"/>
  <c r="E744" i="5" s="1"/>
  <c r="G743" i="5"/>
  <c r="C743" i="5"/>
  <c r="E743" i="5" s="1"/>
  <c r="G742" i="5"/>
  <c r="C742" i="5"/>
  <c r="E742" i="5" s="1"/>
  <c r="G741" i="5"/>
  <c r="C741" i="5"/>
  <c r="E741" i="5" s="1"/>
  <c r="G740" i="5"/>
  <c r="C740" i="5"/>
  <c r="E740" i="5" s="1"/>
  <c r="G739" i="5"/>
  <c r="C739" i="5"/>
  <c r="E739" i="5" s="1"/>
  <c r="G738" i="5"/>
  <c r="C738" i="5"/>
  <c r="E738" i="5" s="1"/>
  <c r="G737" i="5"/>
  <c r="C737" i="5"/>
  <c r="E737" i="5" s="1"/>
  <c r="G736" i="5"/>
  <c r="C736" i="5"/>
  <c r="G735" i="5"/>
  <c r="C735" i="5"/>
  <c r="E735" i="5" s="1"/>
  <c r="G734" i="5"/>
  <c r="C734" i="5"/>
  <c r="D734" i="5" s="1"/>
  <c r="G733" i="5"/>
  <c r="C733" i="5"/>
  <c r="E733" i="5" s="1"/>
  <c r="G732" i="5"/>
  <c r="C732" i="5"/>
  <c r="E732" i="5" s="1"/>
  <c r="G731" i="5"/>
  <c r="C731" i="5"/>
  <c r="G730" i="5"/>
  <c r="C730" i="5"/>
  <c r="E730" i="5" s="1"/>
  <c r="G729" i="5"/>
  <c r="C729" i="5"/>
  <c r="E729" i="5" s="1"/>
  <c r="G728" i="5"/>
  <c r="E728" i="5"/>
  <c r="C728" i="5"/>
  <c r="D728" i="5" s="1"/>
  <c r="G727" i="5"/>
  <c r="C727" i="5"/>
  <c r="E727" i="5" s="1"/>
  <c r="G726" i="5"/>
  <c r="C726" i="5"/>
  <c r="E726" i="5" s="1"/>
  <c r="G725" i="5"/>
  <c r="C725" i="5"/>
  <c r="D725" i="5" s="1"/>
  <c r="G724" i="5"/>
  <c r="C724" i="5"/>
  <c r="D724" i="5" s="1"/>
  <c r="G723" i="5"/>
  <c r="C723" i="5"/>
  <c r="E723" i="5" s="1"/>
  <c r="G722" i="5"/>
  <c r="C722" i="5"/>
  <c r="D722" i="5" s="1"/>
  <c r="G721" i="5"/>
  <c r="C721" i="5"/>
  <c r="E721" i="5" s="1"/>
  <c r="G720" i="5"/>
  <c r="C720" i="5"/>
  <c r="D720" i="5" s="1"/>
  <c r="G719" i="5"/>
  <c r="C719" i="5"/>
  <c r="E719" i="5" s="1"/>
  <c r="G718" i="5"/>
  <c r="C718" i="5"/>
  <c r="G717" i="5"/>
  <c r="C717" i="5"/>
  <c r="E717" i="5" s="1"/>
  <c r="G716" i="5"/>
  <c r="C716" i="5"/>
  <c r="E716" i="5" s="1"/>
  <c r="G715" i="5"/>
  <c r="C715" i="5"/>
  <c r="D715" i="5" s="1"/>
  <c r="G714" i="5"/>
  <c r="C714" i="5"/>
  <c r="E714" i="5" s="1"/>
  <c r="G713" i="5"/>
  <c r="C713" i="5"/>
  <c r="G712" i="5"/>
  <c r="E712" i="5"/>
  <c r="C712" i="5"/>
  <c r="D712" i="5" s="1"/>
  <c r="G711" i="5"/>
  <c r="C711" i="5"/>
  <c r="E711" i="5" s="1"/>
  <c r="G710" i="5"/>
  <c r="C710" i="5"/>
  <c r="G709" i="5"/>
  <c r="C709" i="5"/>
  <c r="D709" i="5" s="1"/>
  <c r="G708" i="5"/>
  <c r="C708" i="5"/>
  <c r="E708" i="5" s="1"/>
  <c r="G707" i="5"/>
  <c r="C707" i="5"/>
  <c r="E707" i="5" s="1"/>
  <c r="G706" i="5"/>
  <c r="C706" i="5"/>
  <c r="E706" i="5" s="1"/>
  <c r="G705" i="5"/>
  <c r="C705" i="5"/>
  <c r="E705" i="5" s="1"/>
  <c r="G704" i="5"/>
  <c r="C704" i="5"/>
  <c r="E704" i="5" s="1"/>
  <c r="G703" i="5"/>
  <c r="C703" i="5"/>
  <c r="E703" i="5" s="1"/>
  <c r="G702" i="5"/>
  <c r="C702" i="5"/>
  <c r="E702" i="5" s="1"/>
  <c r="G701" i="5"/>
  <c r="C701" i="5"/>
  <c r="D701" i="5" s="1"/>
  <c r="G700" i="5"/>
  <c r="C700" i="5"/>
  <c r="D700" i="5" s="1"/>
  <c r="G699" i="5"/>
  <c r="C699" i="5"/>
  <c r="G698" i="5"/>
  <c r="C698" i="5"/>
  <c r="D698" i="5" s="1"/>
  <c r="G697" i="5"/>
  <c r="D697" i="5"/>
  <c r="C697" i="5"/>
  <c r="E697" i="5" s="1"/>
  <c r="G696" i="5"/>
  <c r="C696" i="5"/>
  <c r="D696" i="5" s="1"/>
  <c r="G695" i="5"/>
  <c r="C695" i="5"/>
  <c r="E695" i="5" s="1"/>
  <c r="G694" i="5"/>
  <c r="C694" i="5"/>
  <c r="G693" i="5"/>
  <c r="C693" i="5"/>
  <c r="E693" i="5" s="1"/>
  <c r="G692" i="5"/>
  <c r="C692" i="5"/>
  <c r="E692" i="5" s="1"/>
  <c r="G691" i="5"/>
  <c r="C691" i="5"/>
  <c r="E691" i="5" s="1"/>
  <c r="G690" i="5"/>
  <c r="C690" i="5"/>
  <c r="E690" i="5" s="1"/>
  <c r="G689" i="5"/>
  <c r="C689" i="5"/>
  <c r="G688" i="5"/>
  <c r="C688" i="5"/>
  <c r="D688" i="5" s="1"/>
  <c r="G687" i="5"/>
  <c r="C687" i="5"/>
  <c r="E687" i="5" s="1"/>
  <c r="G686" i="5"/>
  <c r="C686" i="5"/>
  <c r="G685" i="5"/>
  <c r="C685" i="5"/>
  <c r="E685" i="5" s="1"/>
  <c r="G684" i="5"/>
  <c r="C684" i="5"/>
  <c r="E684" i="5" s="1"/>
  <c r="G683" i="5"/>
  <c r="C683" i="5"/>
  <c r="G682" i="5"/>
  <c r="C682" i="5"/>
  <c r="E682" i="5" s="1"/>
  <c r="G681" i="5"/>
  <c r="C681" i="5"/>
  <c r="E681" i="5" s="1"/>
  <c r="G680" i="5"/>
  <c r="C680" i="5"/>
  <c r="E680" i="5" s="1"/>
  <c r="G679" i="5"/>
  <c r="D679" i="5"/>
  <c r="C679" i="5"/>
  <c r="E679" i="5" s="1"/>
  <c r="G678" i="5"/>
  <c r="C678" i="5"/>
  <c r="E678" i="5" s="1"/>
  <c r="G677" i="5"/>
  <c r="C677" i="5"/>
  <c r="D677" i="5" s="1"/>
  <c r="G676" i="5"/>
  <c r="C676" i="5"/>
  <c r="D676" i="5" s="1"/>
  <c r="G675" i="5"/>
  <c r="C675" i="5"/>
  <c r="D675" i="5" s="1"/>
  <c r="G674" i="5"/>
  <c r="C674" i="5"/>
  <c r="D674" i="5" s="1"/>
  <c r="G673" i="5"/>
  <c r="C673" i="5"/>
  <c r="E673" i="5" s="1"/>
  <c r="G672" i="5"/>
  <c r="C672" i="5"/>
  <c r="D672" i="5" s="1"/>
  <c r="G671" i="5"/>
  <c r="C671" i="5"/>
  <c r="E671" i="5" s="1"/>
  <c r="G670" i="5"/>
  <c r="C670" i="5"/>
  <c r="E670" i="5" s="1"/>
  <c r="G669" i="5"/>
  <c r="C669" i="5"/>
  <c r="E669" i="5" s="1"/>
  <c r="G668" i="5"/>
  <c r="C668" i="5"/>
  <c r="E668" i="5" s="1"/>
  <c r="G667" i="5"/>
  <c r="C667" i="5"/>
  <c r="E667" i="5" s="1"/>
  <c r="G666" i="5"/>
  <c r="C666" i="5"/>
  <c r="E666" i="5" s="1"/>
  <c r="G665" i="5"/>
  <c r="C665" i="5"/>
  <c r="G664" i="5"/>
  <c r="C664" i="5"/>
  <c r="G663" i="5"/>
  <c r="C663" i="5"/>
  <c r="E663" i="5" s="1"/>
  <c r="G662" i="5"/>
  <c r="C662" i="5"/>
  <c r="G661" i="5"/>
  <c r="C661" i="5"/>
  <c r="D661" i="5" s="1"/>
  <c r="G660" i="5"/>
  <c r="C660" i="5"/>
  <c r="E660" i="5" s="1"/>
  <c r="G659" i="5"/>
  <c r="C659" i="5"/>
  <c r="G658" i="5"/>
  <c r="C658" i="5"/>
  <c r="E658" i="5" s="1"/>
  <c r="G657" i="5"/>
  <c r="C657" i="5"/>
  <c r="E657" i="5" s="1"/>
  <c r="G656" i="5"/>
  <c r="C656" i="5"/>
  <c r="E656" i="5" s="1"/>
  <c r="G655" i="5"/>
  <c r="C655" i="5"/>
  <c r="D655" i="5" s="1"/>
  <c r="G654" i="5"/>
  <c r="C654" i="5"/>
  <c r="E654" i="5" s="1"/>
  <c r="G653" i="5"/>
  <c r="C653" i="5"/>
  <c r="D653" i="5" s="1"/>
  <c r="G652" i="5"/>
  <c r="C652" i="5"/>
  <c r="D652" i="5" s="1"/>
  <c r="G651" i="5"/>
  <c r="C651" i="5"/>
  <c r="E651" i="5" s="1"/>
  <c r="G650" i="5"/>
  <c r="C650" i="5"/>
  <c r="D650" i="5" s="1"/>
  <c r="G649" i="5"/>
  <c r="D649" i="5"/>
  <c r="C649" i="5"/>
  <c r="E649" i="5" s="1"/>
  <c r="G648" i="5"/>
  <c r="C648" i="5"/>
  <c r="D648" i="5" s="1"/>
  <c r="G647" i="5"/>
  <c r="C647" i="5"/>
  <c r="E647" i="5" s="1"/>
  <c r="G646" i="5"/>
  <c r="C646" i="5"/>
  <c r="E646" i="5" s="1"/>
  <c r="G645" i="5"/>
  <c r="C645" i="5"/>
  <c r="E645" i="5" s="1"/>
  <c r="G644" i="5"/>
  <c r="C644" i="5"/>
  <c r="E644" i="5" s="1"/>
  <c r="G643" i="5"/>
  <c r="E643" i="5"/>
  <c r="C643" i="5"/>
  <c r="D643" i="5" s="1"/>
  <c r="G642" i="5"/>
  <c r="C642" i="5"/>
  <c r="E642" i="5" s="1"/>
  <c r="G641" i="5"/>
  <c r="C641" i="5"/>
  <c r="E641" i="5" s="1"/>
  <c r="G640" i="5"/>
  <c r="C640" i="5"/>
  <c r="D640" i="5" s="1"/>
  <c r="G639" i="5"/>
  <c r="D639" i="5"/>
  <c r="C639" i="5"/>
  <c r="E639" i="5" s="1"/>
  <c r="G638" i="5"/>
  <c r="C638" i="5"/>
  <c r="G637" i="5"/>
  <c r="C637" i="5"/>
  <c r="E637" i="5" s="1"/>
  <c r="G636" i="5"/>
  <c r="C636" i="5"/>
  <c r="E636" i="5" s="1"/>
  <c r="G635" i="5"/>
  <c r="C635" i="5"/>
  <c r="D635" i="5" s="1"/>
  <c r="G634" i="5"/>
  <c r="C634" i="5"/>
  <c r="E634" i="5" s="1"/>
  <c r="G633" i="5"/>
  <c r="C633" i="5"/>
  <c r="D633" i="5" s="1"/>
  <c r="G632" i="5"/>
  <c r="C632" i="5"/>
  <c r="E632" i="5" s="1"/>
  <c r="G631" i="5"/>
  <c r="C631" i="5"/>
  <c r="E631" i="5" s="1"/>
  <c r="G630" i="5"/>
  <c r="C630" i="5"/>
  <c r="E630" i="5" s="1"/>
  <c r="G629" i="5"/>
  <c r="C629" i="5"/>
  <c r="G628" i="5"/>
  <c r="C628" i="5"/>
  <c r="E628" i="5" s="1"/>
  <c r="G627" i="5"/>
  <c r="C627" i="5"/>
  <c r="E627" i="5" s="1"/>
  <c r="G626" i="5"/>
  <c r="C626" i="5"/>
  <c r="G625" i="5"/>
  <c r="C625" i="5"/>
  <c r="E625" i="5" s="1"/>
  <c r="G624" i="5"/>
  <c r="C624" i="5"/>
  <c r="E624" i="5" s="1"/>
  <c r="G623" i="5"/>
  <c r="C623" i="5"/>
  <c r="D623" i="5" s="1"/>
  <c r="G622" i="5"/>
  <c r="C622" i="5"/>
  <c r="E622" i="5" s="1"/>
  <c r="G621" i="5"/>
  <c r="C621" i="5"/>
  <c r="D621" i="5" s="1"/>
  <c r="G620" i="5"/>
  <c r="C620" i="5"/>
  <c r="E620" i="5" s="1"/>
  <c r="G619" i="5"/>
  <c r="C619" i="5"/>
  <c r="E619" i="5" s="1"/>
  <c r="G618" i="5"/>
  <c r="C618" i="5"/>
  <c r="E618" i="5" s="1"/>
  <c r="G617" i="5"/>
  <c r="C617" i="5"/>
  <c r="G616" i="5"/>
  <c r="C616" i="5"/>
  <c r="E616" i="5" s="1"/>
  <c r="G615" i="5"/>
  <c r="C615" i="5"/>
  <c r="E615" i="5" s="1"/>
  <c r="G614" i="5"/>
  <c r="D614" i="5"/>
  <c r="C614" i="5"/>
  <c r="E614" i="5" s="1"/>
  <c r="G613" i="5"/>
  <c r="C613" i="5"/>
  <c r="E613" i="5" s="1"/>
  <c r="G612" i="5"/>
  <c r="C612" i="5"/>
  <c r="E612" i="5" s="1"/>
  <c r="G611" i="5"/>
  <c r="C611" i="5"/>
  <c r="D611" i="5" s="1"/>
  <c r="G610" i="5"/>
  <c r="C610" i="5"/>
  <c r="E610" i="5" s="1"/>
  <c r="G609" i="5"/>
  <c r="C609" i="5"/>
  <c r="E609" i="5" s="1"/>
  <c r="G608" i="5"/>
  <c r="C608" i="5"/>
  <c r="E608" i="5" s="1"/>
  <c r="G607" i="5"/>
  <c r="C607" i="5"/>
  <c r="D607" i="5" s="1"/>
  <c r="G606" i="5"/>
  <c r="C606" i="5"/>
  <c r="E606" i="5" s="1"/>
  <c r="G605" i="5"/>
  <c r="C605" i="5"/>
  <c r="G604" i="5"/>
  <c r="C604" i="5"/>
  <c r="E604" i="5" s="1"/>
  <c r="G603" i="5"/>
  <c r="C603" i="5"/>
  <c r="E603" i="5" s="1"/>
  <c r="G602" i="5"/>
  <c r="C602" i="5"/>
  <c r="E602" i="5" s="1"/>
  <c r="G601" i="5"/>
  <c r="C601" i="5"/>
  <c r="E601" i="5" s="1"/>
  <c r="G600" i="5"/>
  <c r="C600" i="5"/>
  <c r="E600" i="5" s="1"/>
  <c r="G599" i="5"/>
  <c r="C599" i="5"/>
  <c r="D599" i="5" s="1"/>
  <c r="G598" i="5"/>
  <c r="C598" i="5"/>
  <c r="E598" i="5" s="1"/>
  <c r="G597" i="5"/>
  <c r="C597" i="5"/>
  <c r="E597" i="5" s="1"/>
  <c r="G596" i="5"/>
  <c r="C596" i="5"/>
  <c r="E596" i="5" s="1"/>
  <c r="G595" i="5"/>
  <c r="C595" i="5"/>
  <c r="E595" i="5" s="1"/>
  <c r="G594" i="5"/>
  <c r="C594" i="5"/>
  <c r="E594" i="5" s="1"/>
  <c r="G593" i="5"/>
  <c r="C593" i="5"/>
  <c r="G592" i="5"/>
  <c r="C592" i="5"/>
  <c r="E592" i="5" s="1"/>
  <c r="G591" i="5"/>
  <c r="C591" i="5"/>
  <c r="G590" i="5"/>
  <c r="C590" i="5"/>
  <c r="E590" i="5" s="1"/>
  <c r="G589" i="5"/>
  <c r="C589" i="5"/>
  <c r="E589" i="5" s="1"/>
  <c r="G588" i="5"/>
  <c r="C588" i="5"/>
  <c r="E588" i="5" s="1"/>
  <c r="G587" i="5"/>
  <c r="C587" i="5"/>
  <c r="E587" i="5" s="1"/>
  <c r="G586" i="5"/>
  <c r="C586" i="5"/>
  <c r="E586" i="5" s="1"/>
  <c r="G585" i="5"/>
  <c r="E585" i="5"/>
  <c r="C585" i="5"/>
  <c r="D585" i="5" s="1"/>
  <c r="G584" i="5"/>
  <c r="C584" i="5"/>
  <c r="E584" i="5" s="1"/>
  <c r="G583" i="5"/>
  <c r="C583" i="5"/>
  <c r="D583" i="5" s="1"/>
  <c r="G582" i="5"/>
  <c r="C582" i="5"/>
  <c r="E582" i="5" s="1"/>
  <c r="G581" i="5"/>
  <c r="C581" i="5"/>
  <c r="D581" i="5" s="1"/>
  <c r="G580" i="5"/>
  <c r="C580" i="5"/>
  <c r="D580" i="5" s="1"/>
  <c r="G579" i="5"/>
  <c r="C579" i="5"/>
  <c r="G578" i="5"/>
  <c r="C578" i="5"/>
  <c r="E578" i="5" s="1"/>
  <c r="G577" i="5"/>
  <c r="C577" i="5"/>
  <c r="E577" i="5" s="1"/>
  <c r="G576" i="5"/>
  <c r="C576" i="5"/>
  <c r="E576" i="5" s="1"/>
  <c r="G575" i="5"/>
  <c r="C575" i="5"/>
  <c r="D575" i="5" s="1"/>
  <c r="G574" i="5"/>
  <c r="C574" i="5"/>
  <c r="E574" i="5" s="1"/>
  <c r="G573" i="5"/>
  <c r="C573" i="5"/>
  <c r="E573" i="5" s="1"/>
  <c r="G572" i="5"/>
  <c r="C572" i="5"/>
  <c r="E572" i="5" s="1"/>
  <c r="G571" i="5"/>
  <c r="C571" i="5"/>
  <c r="E571" i="5" s="1"/>
  <c r="G570" i="5"/>
  <c r="C570" i="5"/>
  <c r="E570" i="5" s="1"/>
  <c r="G569" i="5"/>
  <c r="C569" i="5"/>
  <c r="G568" i="5"/>
  <c r="C568" i="5"/>
  <c r="D568" i="5" s="1"/>
  <c r="G567" i="5"/>
  <c r="C567" i="5"/>
  <c r="G566" i="5"/>
  <c r="C566" i="5"/>
  <c r="G565" i="5"/>
  <c r="C565" i="5"/>
  <c r="E565" i="5" s="1"/>
  <c r="G564" i="5"/>
  <c r="C564" i="5"/>
  <c r="E564" i="5" s="1"/>
  <c r="G563" i="5"/>
  <c r="C563" i="5"/>
  <c r="D563" i="5" s="1"/>
  <c r="G562" i="5"/>
  <c r="C562" i="5"/>
  <c r="E562" i="5" s="1"/>
  <c r="G561" i="5"/>
  <c r="C561" i="5"/>
  <c r="E561" i="5" s="1"/>
  <c r="G560" i="5"/>
  <c r="C560" i="5"/>
  <c r="E560" i="5" s="1"/>
  <c r="G559" i="5"/>
  <c r="C559" i="5"/>
  <c r="G558" i="5"/>
  <c r="C558" i="5"/>
  <c r="E558" i="5" s="1"/>
  <c r="G557" i="5"/>
  <c r="C557" i="5"/>
  <c r="D557" i="5" s="1"/>
  <c r="G556" i="5"/>
  <c r="C556" i="5"/>
  <c r="E556" i="5" s="1"/>
  <c r="G555" i="5"/>
  <c r="C555" i="5"/>
  <c r="G554" i="5"/>
  <c r="C554" i="5"/>
  <c r="D554" i="5" s="1"/>
  <c r="G553" i="5"/>
  <c r="C553" i="5"/>
  <c r="E553" i="5" s="1"/>
  <c r="G552" i="5"/>
  <c r="C552" i="5"/>
  <c r="G551" i="5"/>
  <c r="C551" i="5"/>
  <c r="D551" i="5" s="1"/>
  <c r="G550" i="5"/>
  <c r="C550" i="5"/>
  <c r="E550" i="5" s="1"/>
  <c r="G549" i="5"/>
  <c r="D549" i="5"/>
  <c r="C549" i="5"/>
  <c r="E549" i="5" s="1"/>
  <c r="G548" i="5"/>
  <c r="C548" i="5"/>
  <c r="E548" i="5" s="1"/>
  <c r="G547" i="5"/>
  <c r="C547" i="5"/>
  <c r="E547" i="5" s="1"/>
  <c r="G546" i="5"/>
  <c r="C546" i="5"/>
  <c r="E546" i="5" s="1"/>
  <c r="G545" i="5"/>
  <c r="C545" i="5"/>
  <c r="E545" i="5" s="1"/>
  <c r="G544" i="5"/>
  <c r="C544" i="5"/>
  <c r="E544" i="5" s="1"/>
  <c r="G543" i="5"/>
  <c r="C543" i="5"/>
  <c r="G542" i="5"/>
  <c r="C542" i="5"/>
  <c r="E542" i="5" s="1"/>
  <c r="G541" i="5"/>
  <c r="C541" i="5"/>
  <c r="E541" i="5" s="1"/>
  <c r="G540" i="5"/>
  <c r="C540" i="5"/>
  <c r="E540" i="5" s="1"/>
  <c r="G539" i="5"/>
  <c r="C539" i="5"/>
  <c r="D539" i="5" s="1"/>
  <c r="G538" i="5"/>
  <c r="C538" i="5"/>
  <c r="E538" i="5" s="1"/>
  <c r="G537" i="5"/>
  <c r="C537" i="5"/>
  <c r="E537" i="5" s="1"/>
  <c r="G536" i="5"/>
  <c r="C536" i="5"/>
  <c r="E536" i="5" s="1"/>
  <c r="G535" i="5"/>
  <c r="C535" i="5"/>
  <c r="E535" i="5" s="1"/>
  <c r="G534" i="5"/>
  <c r="C534" i="5"/>
  <c r="E534" i="5" s="1"/>
  <c r="G533" i="5"/>
  <c r="C533" i="5"/>
  <c r="E533" i="5" s="1"/>
  <c r="G532" i="5"/>
  <c r="C532" i="5"/>
  <c r="D532" i="5" s="1"/>
  <c r="G531" i="5"/>
  <c r="C531" i="5"/>
  <c r="G530" i="5"/>
  <c r="C530" i="5"/>
  <c r="E530" i="5" s="1"/>
  <c r="G529" i="5"/>
  <c r="C529" i="5"/>
  <c r="E529" i="5" s="1"/>
  <c r="G528" i="5"/>
  <c r="C528" i="5"/>
  <c r="E528" i="5" s="1"/>
  <c r="G527" i="5"/>
  <c r="C527" i="5"/>
  <c r="D527" i="5" s="1"/>
  <c r="G526" i="5"/>
  <c r="C526" i="5"/>
  <c r="E526" i="5" s="1"/>
  <c r="G525" i="5"/>
  <c r="D525" i="5"/>
  <c r="C525" i="5"/>
  <c r="E525" i="5" s="1"/>
  <c r="G524" i="5"/>
  <c r="C524" i="5"/>
  <c r="E524" i="5" s="1"/>
  <c r="G523" i="5"/>
  <c r="C523" i="5"/>
  <c r="E523" i="5" s="1"/>
  <c r="G522" i="5"/>
  <c r="C522" i="5"/>
  <c r="E522" i="5" s="1"/>
  <c r="G521" i="5"/>
  <c r="C521" i="5"/>
  <c r="D521" i="5" s="1"/>
  <c r="G520" i="5"/>
  <c r="C520" i="5"/>
  <c r="E520" i="5" s="1"/>
  <c r="G519" i="5"/>
  <c r="C519" i="5"/>
  <c r="G518" i="5"/>
  <c r="C518" i="5"/>
  <c r="D518" i="5" s="1"/>
  <c r="G517" i="5"/>
  <c r="C517" i="5"/>
  <c r="E517" i="5" s="1"/>
  <c r="G516" i="5"/>
  <c r="C516" i="5"/>
  <c r="G515" i="5"/>
  <c r="C515" i="5"/>
  <c r="D515" i="5" s="1"/>
  <c r="G514" i="5"/>
  <c r="C514" i="5"/>
  <c r="E514" i="5" s="1"/>
  <c r="G513" i="5"/>
  <c r="E513" i="5"/>
  <c r="C513" i="5"/>
  <c r="D513" i="5" s="1"/>
  <c r="G512" i="5"/>
  <c r="C512" i="5"/>
  <c r="E512" i="5" s="1"/>
  <c r="G511" i="5"/>
  <c r="C511" i="5"/>
  <c r="E511" i="5" s="1"/>
  <c r="G510" i="5"/>
  <c r="C510" i="5"/>
  <c r="E510" i="5" s="1"/>
  <c r="G509" i="5"/>
  <c r="C509" i="5"/>
  <c r="E509" i="5" s="1"/>
  <c r="G508" i="5"/>
  <c r="C508" i="5"/>
  <c r="D508" i="5" s="1"/>
  <c r="G507" i="5"/>
  <c r="C507" i="5"/>
  <c r="G506" i="5"/>
  <c r="C506" i="5"/>
  <c r="E506" i="5" s="1"/>
  <c r="G505" i="5"/>
  <c r="C505" i="5"/>
  <c r="E505" i="5" s="1"/>
  <c r="G504" i="5"/>
  <c r="C504" i="5"/>
  <c r="E504" i="5" s="1"/>
  <c r="G503" i="5"/>
  <c r="C503" i="5"/>
  <c r="D503" i="5" s="1"/>
  <c r="G502" i="5"/>
  <c r="C502" i="5"/>
  <c r="E502" i="5" s="1"/>
  <c r="G501" i="5"/>
  <c r="C501" i="5"/>
  <c r="E501" i="5" s="1"/>
  <c r="G500" i="5"/>
  <c r="C500" i="5"/>
  <c r="G499" i="5"/>
  <c r="C499" i="5"/>
  <c r="E499" i="5" s="1"/>
  <c r="G498" i="5"/>
  <c r="C498" i="5"/>
  <c r="E498" i="5" s="1"/>
  <c r="G497" i="5"/>
  <c r="C497" i="5"/>
  <c r="E497" i="5" s="1"/>
  <c r="G496" i="5"/>
  <c r="C496" i="5"/>
  <c r="D496" i="5" s="1"/>
  <c r="G495" i="5"/>
  <c r="C495" i="5"/>
  <c r="E495" i="5" s="1"/>
  <c r="G494" i="5"/>
  <c r="C494" i="5"/>
  <c r="G493" i="5"/>
  <c r="C493" i="5"/>
  <c r="E493" i="5" s="1"/>
  <c r="G492" i="5"/>
  <c r="C492" i="5"/>
  <c r="E492" i="5" s="1"/>
  <c r="G491" i="5"/>
  <c r="E491" i="5"/>
  <c r="C491" i="5"/>
  <c r="D491" i="5" s="1"/>
  <c r="G490" i="5"/>
  <c r="C490" i="5"/>
  <c r="E490" i="5" s="1"/>
  <c r="G489" i="5"/>
  <c r="C489" i="5"/>
  <c r="E489" i="5" s="1"/>
  <c r="G488" i="5"/>
  <c r="C488" i="5"/>
  <c r="G487" i="5"/>
  <c r="C487" i="5"/>
  <c r="E487" i="5" s="1"/>
  <c r="G486" i="5"/>
  <c r="C486" i="5"/>
  <c r="E486" i="5" s="1"/>
  <c r="G485" i="5"/>
  <c r="C485" i="5"/>
  <c r="E485" i="5" s="1"/>
  <c r="G484" i="5"/>
  <c r="C484" i="5"/>
  <c r="E484" i="5" s="1"/>
  <c r="G483" i="5"/>
  <c r="C483" i="5"/>
  <c r="E483" i="5" s="1"/>
  <c r="G482" i="5"/>
  <c r="C482" i="5"/>
  <c r="G481" i="5"/>
  <c r="C481" i="5"/>
  <c r="E481" i="5" s="1"/>
  <c r="G480" i="5"/>
  <c r="C480" i="5"/>
  <c r="E480" i="5" s="1"/>
  <c r="G479" i="5"/>
  <c r="C479" i="5"/>
  <c r="D479" i="5" s="1"/>
  <c r="G478" i="5"/>
  <c r="C478" i="5"/>
  <c r="E478" i="5" s="1"/>
  <c r="G477" i="5"/>
  <c r="C477" i="5"/>
  <c r="E477" i="5" s="1"/>
  <c r="G476" i="5"/>
  <c r="C476" i="5"/>
  <c r="E476" i="5" s="1"/>
  <c r="G475" i="5"/>
  <c r="C475" i="5"/>
  <c r="E475" i="5" s="1"/>
  <c r="G474" i="5"/>
  <c r="C474" i="5"/>
  <c r="G473" i="5"/>
  <c r="C473" i="5"/>
  <c r="D473" i="5" s="1"/>
  <c r="G472" i="5"/>
  <c r="C472" i="5"/>
  <c r="E472" i="5" s="1"/>
  <c r="G471" i="5"/>
  <c r="C471" i="5"/>
  <c r="E471" i="5" s="1"/>
  <c r="G470" i="5"/>
  <c r="C470" i="5"/>
  <c r="E470" i="5" s="1"/>
  <c r="G469" i="5"/>
  <c r="C469" i="5"/>
  <c r="E469" i="5" s="1"/>
  <c r="G468" i="5"/>
  <c r="C468" i="5"/>
  <c r="E468" i="5" s="1"/>
  <c r="G467" i="5"/>
  <c r="C467" i="5"/>
  <c r="E467" i="5" s="1"/>
  <c r="G466" i="5"/>
  <c r="E466" i="5"/>
  <c r="C466" i="5"/>
  <c r="D466" i="5" s="1"/>
  <c r="G465" i="5"/>
  <c r="C465" i="5"/>
  <c r="E465" i="5" s="1"/>
  <c r="G464" i="5"/>
  <c r="C464" i="5"/>
  <c r="E464" i="5" s="1"/>
  <c r="G463" i="5"/>
  <c r="C463" i="5"/>
  <c r="E463" i="5" s="1"/>
  <c r="G462" i="5"/>
  <c r="C462" i="5"/>
  <c r="G461" i="5"/>
  <c r="C461" i="5"/>
  <c r="D461" i="5" s="1"/>
  <c r="G460" i="5"/>
  <c r="C460" i="5"/>
  <c r="E460" i="5" s="1"/>
  <c r="G459" i="5"/>
  <c r="C459" i="5"/>
  <c r="E459" i="5" s="1"/>
  <c r="G458" i="5"/>
  <c r="C458" i="5"/>
  <c r="E458" i="5" s="1"/>
  <c r="G457" i="5"/>
  <c r="C457" i="5"/>
  <c r="E457" i="5" s="1"/>
  <c r="G456" i="5"/>
  <c r="C456" i="5"/>
  <c r="E456" i="5" s="1"/>
  <c r="G455" i="5"/>
  <c r="D455" i="5"/>
  <c r="C455" i="5"/>
  <c r="E455" i="5" s="1"/>
  <c r="G454" i="5"/>
  <c r="C454" i="5"/>
  <c r="E454" i="5" s="1"/>
  <c r="G453" i="5"/>
  <c r="C453" i="5"/>
  <c r="E453" i="5" s="1"/>
  <c r="G452" i="5"/>
  <c r="C452" i="5"/>
  <c r="E452" i="5" s="1"/>
  <c r="G451" i="5"/>
  <c r="C451" i="5"/>
  <c r="E451" i="5" s="1"/>
  <c r="G450" i="5"/>
  <c r="C450" i="5"/>
  <c r="G449" i="5"/>
  <c r="C449" i="5"/>
  <c r="D449" i="5" s="1"/>
  <c r="G448" i="5"/>
  <c r="C448" i="5"/>
  <c r="E448" i="5" s="1"/>
  <c r="G447" i="5"/>
  <c r="C447" i="5"/>
  <c r="D447" i="5" s="1"/>
  <c r="G446" i="5"/>
  <c r="C446" i="5"/>
  <c r="E446" i="5" s="1"/>
  <c r="G445" i="5"/>
  <c r="C445" i="5"/>
  <c r="E445" i="5" s="1"/>
  <c r="G444" i="5"/>
  <c r="C444" i="5"/>
  <c r="E444" i="5" s="1"/>
  <c r="G443" i="5"/>
  <c r="C443" i="5"/>
  <c r="E443" i="5" s="1"/>
  <c r="G442" i="5"/>
  <c r="C442" i="5"/>
  <c r="E442" i="5" s="1"/>
  <c r="G441" i="5"/>
  <c r="C441" i="5"/>
  <c r="E441" i="5" s="1"/>
  <c r="G440" i="5"/>
  <c r="C440" i="5"/>
  <c r="E440" i="5" s="1"/>
  <c r="G439" i="5"/>
  <c r="C439" i="5"/>
  <c r="E439" i="5" s="1"/>
  <c r="G438" i="5"/>
  <c r="C438" i="5"/>
  <c r="G437" i="5"/>
  <c r="E437" i="5"/>
  <c r="C437" i="5"/>
  <c r="D437" i="5" s="1"/>
  <c r="G436" i="5"/>
  <c r="C436" i="5"/>
  <c r="E436" i="5" s="1"/>
  <c r="G435" i="5"/>
  <c r="C435" i="5"/>
  <c r="E435" i="5" s="1"/>
  <c r="G434" i="5"/>
  <c r="C434" i="5"/>
  <c r="E434" i="5" s="1"/>
  <c r="G433" i="5"/>
  <c r="C433" i="5"/>
  <c r="E433" i="5" s="1"/>
  <c r="G432" i="5"/>
  <c r="C432" i="5"/>
  <c r="E432" i="5" s="1"/>
  <c r="G431" i="5"/>
  <c r="C431" i="5"/>
  <c r="E431" i="5" s="1"/>
  <c r="G430" i="5"/>
  <c r="C430" i="5"/>
  <c r="E430" i="5" s="1"/>
  <c r="G429" i="5"/>
  <c r="C429" i="5"/>
  <c r="E429" i="5" s="1"/>
  <c r="G428" i="5"/>
  <c r="C428" i="5"/>
  <c r="E428" i="5" s="1"/>
  <c r="G427" i="5"/>
  <c r="C427" i="5"/>
  <c r="E427" i="5" s="1"/>
  <c r="G426" i="5"/>
  <c r="C426" i="5"/>
  <c r="G425" i="5"/>
  <c r="C425" i="5"/>
  <c r="D425" i="5" s="1"/>
  <c r="G424" i="5"/>
  <c r="C424" i="5"/>
  <c r="E424" i="5" s="1"/>
  <c r="G423" i="5"/>
  <c r="C423" i="5"/>
  <c r="E423" i="5" s="1"/>
  <c r="G422" i="5"/>
  <c r="C422" i="5"/>
  <c r="E422" i="5" s="1"/>
  <c r="G421" i="5"/>
  <c r="C421" i="5"/>
  <c r="E421" i="5" s="1"/>
  <c r="G420" i="5"/>
  <c r="C420" i="5"/>
  <c r="E420" i="5" s="1"/>
  <c r="G419" i="5"/>
  <c r="C419" i="5"/>
  <c r="D419" i="5" s="1"/>
  <c r="G418" i="5"/>
  <c r="C418" i="5"/>
  <c r="E418" i="5" s="1"/>
  <c r="G417" i="5"/>
  <c r="C417" i="5"/>
  <c r="E417" i="5" s="1"/>
  <c r="G416" i="5"/>
  <c r="C416" i="5"/>
  <c r="D416" i="5" s="1"/>
  <c r="G415" i="5"/>
  <c r="C415" i="5"/>
  <c r="E415" i="5" s="1"/>
  <c r="G414" i="5"/>
  <c r="C414" i="5"/>
  <c r="G413" i="5"/>
  <c r="C413" i="5"/>
  <c r="D413" i="5" s="1"/>
  <c r="G412" i="5"/>
  <c r="C412" i="5"/>
  <c r="E412" i="5" s="1"/>
  <c r="G411" i="5"/>
  <c r="C411" i="5"/>
  <c r="E411" i="5" s="1"/>
  <c r="G410" i="5"/>
  <c r="C410" i="5"/>
  <c r="E410" i="5" s="1"/>
  <c r="G409" i="5"/>
  <c r="C409" i="5"/>
  <c r="E409" i="5" s="1"/>
  <c r="G408" i="5"/>
  <c r="C408" i="5"/>
  <c r="E408" i="5" s="1"/>
  <c r="G407" i="5"/>
  <c r="C407" i="5"/>
  <c r="E407" i="5" s="1"/>
  <c r="G406" i="5"/>
  <c r="D406" i="5"/>
  <c r="C406" i="5"/>
  <c r="E406" i="5" s="1"/>
  <c r="G405" i="5"/>
  <c r="C405" i="5"/>
  <c r="E405" i="5" s="1"/>
  <c r="G404" i="5"/>
  <c r="C404" i="5"/>
  <c r="E404" i="5" s="1"/>
  <c r="G403" i="5"/>
  <c r="C403" i="5"/>
  <c r="E403" i="5" s="1"/>
  <c r="G402" i="5"/>
  <c r="C402" i="5"/>
  <c r="G401" i="5"/>
  <c r="C401" i="5"/>
  <c r="D401" i="5" s="1"/>
  <c r="G400" i="5"/>
  <c r="C400" i="5"/>
  <c r="E400" i="5" s="1"/>
  <c r="G399" i="5"/>
  <c r="C399" i="5"/>
  <c r="D399" i="5" s="1"/>
  <c r="G398" i="5"/>
  <c r="C398" i="5"/>
  <c r="E398" i="5" s="1"/>
  <c r="G397" i="5"/>
  <c r="C397" i="5"/>
  <c r="E397" i="5" s="1"/>
  <c r="G396" i="5"/>
  <c r="C396" i="5"/>
  <c r="E396" i="5" s="1"/>
  <c r="G395" i="5"/>
  <c r="C395" i="5"/>
  <c r="E395" i="5" s="1"/>
  <c r="G394" i="5"/>
  <c r="C394" i="5"/>
  <c r="E394" i="5" s="1"/>
  <c r="G393" i="5"/>
  <c r="C393" i="5"/>
  <c r="E393" i="5" s="1"/>
  <c r="G392" i="5"/>
  <c r="C392" i="5"/>
  <c r="E392" i="5" s="1"/>
  <c r="G391" i="5"/>
  <c r="C391" i="5"/>
  <c r="E391" i="5" s="1"/>
  <c r="G390" i="5"/>
  <c r="C390" i="5"/>
  <c r="G389" i="5"/>
  <c r="C389" i="5"/>
  <c r="D389" i="5" s="1"/>
  <c r="G388" i="5"/>
  <c r="C388" i="5"/>
  <c r="E388" i="5" s="1"/>
  <c r="G387" i="5"/>
  <c r="C387" i="5"/>
  <c r="E387" i="5" s="1"/>
  <c r="G386" i="5"/>
  <c r="C386" i="5"/>
  <c r="E386" i="5" s="1"/>
  <c r="G385" i="5"/>
  <c r="C385" i="5"/>
  <c r="E385" i="5" s="1"/>
  <c r="G384" i="5"/>
  <c r="C384" i="5"/>
  <c r="E384" i="5" s="1"/>
  <c r="G383" i="5"/>
  <c r="C383" i="5"/>
  <c r="E383" i="5" s="1"/>
  <c r="G382" i="5"/>
  <c r="C382" i="5"/>
  <c r="E382" i="5" s="1"/>
  <c r="G381" i="5"/>
  <c r="C381" i="5"/>
  <c r="E381" i="5" s="1"/>
  <c r="G380" i="5"/>
  <c r="C380" i="5"/>
  <c r="E380" i="5" s="1"/>
  <c r="G379" i="5"/>
  <c r="C379" i="5"/>
  <c r="E379" i="5" s="1"/>
  <c r="G378" i="5"/>
  <c r="C378" i="5"/>
  <c r="G377" i="5"/>
  <c r="C377" i="5"/>
  <c r="D377" i="5" s="1"/>
  <c r="G376" i="5"/>
  <c r="C376" i="5"/>
  <c r="E376" i="5" s="1"/>
  <c r="G375" i="5"/>
  <c r="C375" i="5"/>
  <c r="E375" i="5" s="1"/>
  <c r="G374" i="5"/>
  <c r="C374" i="5"/>
  <c r="E374" i="5" s="1"/>
  <c r="G373" i="5"/>
  <c r="C373" i="5"/>
  <c r="E373" i="5" s="1"/>
  <c r="G372" i="5"/>
  <c r="C372" i="5"/>
  <c r="E372" i="5" s="1"/>
  <c r="G371" i="5"/>
  <c r="C371" i="5"/>
  <c r="E371" i="5" s="1"/>
  <c r="G370" i="5"/>
  <c r="C370" i="5"/>
  <c r="E370" i="5" s="1"/>
  <c r="G369" i="5"/>
  <c r="C369" i="5"/>
  <c r="E369" i="5" s="1"/>
  <c r="G368" i="5"/>
  <c r="C368" i="5"/>
  <c r="D368" i="5" s="1"/>
  <c r="G367" i="5"/>
  <c r="C367" i="5"/>
  <c r="E367" i="5" s="1"/>
  <c r="G366" i="5"/>
  <c r="C366" i="5"/>
  <c r="G365" i="5"/>
  <c r="C365" i="5"/>
  <c r="D365" i="5" s="1"/>
  <c r="G364" i="5"/>
  <c r="C364" i="5"/>
  <c r="E364" i="5" s="1"/>
  <c r="G363" i="5"/>
  <c r="C363" i="5"/>
  <c r="E363" i="5" s="1"/>
  <c r="G362" i="5"/>
  <c r="C362" i="5"/>
  <c r="E362" i="5" s="1"/>
  <c r="G361" i="5"/>
  <c r="C361" i="5"/>
  <c r="E361" i="5" s="1"/>
  <c r="G360" i="5"/>
  <c r="C360" i="5"/>
  <c r="E360" i="5" s="1"/>
  <c r="G359" i="5"/>
  <c r="C359" i="5"/>
  <c r="E359" i="5" s="1"/>
  <c r="G358" i="5"/>
  <c r="D358" i="5"/>
  <c r="C358" i="5"/>
  <c r="E358" i="5" s="1"/>
  <c r="G357" i="5"/>
  <c r="C357" i="5"/>
  <c r="E357" i="5" s="1"/>
  <c r="G356" i="5"/>
  <c r="C356" i="5"/>
  <c r="D356" i="5" s="1"/>
  <c r="G355" i="5"/>
  <c r="C355" i="5"/>
  <c r="E355" i="5" s="1"/>
  <c r="G354" i="5"/>
  <c r="C354" i="5"/>
  <c r="G353" i="5"/>
  <c r="C353" i="5"/>
  <c r="D353" i="5" s="1"/>
  <c r="G352" i="5"/>
  <c r="C352" i="5"/>
  <c r="E352" i="5" s="1"/>
  <c r="G351" i="5"/>
  <c r="C351" i="5"/>
  <c r="E351" i="5" s="1"/>
  <c r="G350" i="5"/>
  <c r="C350" i="5"/>
  <c r="E350" i="5" s="1"/>
  <c r="G349" i="5"/>
  <c r="C349" i="5"/>
  <c r="E349" i="5" s="1"/>
  <c r="G348" i="5"/>
  <c r="C348" i="5"/>
  <c r="E348" i="5" s="1"/>
  <c r="G347" i="5"/>
  <c r="C347" i="5"/>
  <c r="E347" i="5" s="1"/>
  <c r="G346" i="5"/>
  <c r="E346" i="5"/>
  <c r="C346" i="5"/>
  <c r="D346" i="5" s="1"/>
  <c r="G345" i="5"/>
  <c r="C345" i="5"/>
  <c r="E345" i="5" s="1"/>
  <c r="G344" i="5"/>
  <c r="C344" i="5"/>
  <c r="E344" i="5" s="1"/>
  <c r="G343" i="5"/>
  <c r="C343" i="5"/>
  <c r="E343" i="5" s="1"/>
  <c r="G342" i="5"/>
  <c r="C342" i="5"/>
  <c r="G341" i="5"/>
  <c r="C341" i="5"/>
  <c r="D341" i="5" s="1"/>
  <c r="G340" i="5"/>
  <c r="C340" i="5"/>
  <c r="E340" i="5" s="1"/>
  <c r="G339" i="5"/>
  <c r="C339" i="5"/>
  <c r="G338" i="5"/>
  <c r="C338" i="5"/>
  <c r="E338" i="5" s="1"/>
  <c r="G337" i="5"/>
  <c r="C337" i="5"/>
  <c r="E337" i="5" s="1"/>
  <c r="G336" i="5"/>
  <c r="C336" i="5"/>
  <c r="E336" i="5" s="1"/>
  <c r="G335" i="5"/>
  <c r="C335" i="5"/>
  <c r="E335" i="5" s="1"/>
  <c r="G334" i="5"/>
  <c r="C334" i="5"/>
  <c r="E334" i="5" s="1"/>
  <c r="G333" i="5"/>
  <c r="C333" i="5"/>
  <c r="E333" i="5" s="1"/>
  <c r="G332" i="5"/>
  <c r="C332" i="5"/>
  <c r="E332" i="5" s="1"/>
  <c r="G331" i="5"/>
  <c r="C331" i="5"/>
  <c r="E331" i="5" s="1"/>
  <c r="G330" i="5"/>
  <c r="C330" i="5"/>
  <c r="G329" i="5"/>
  <c r="C329" i="5"/>
  <c r="D329" i="5" s="1"/>
  <c r="G328" i="5"/>
  <c r="C328" i="5"/>
  <c r="E328" i="5" s="1"/>
  <c r="G327" i="5"/>
  <c r="C327" i="5"/>
  <c r="D327" i="5" s="1"/>
  <c r="G326" i="5"/>
  <c r="C326" i="5"/>
  <c r="E326" i="5" s="1"/>
  <c r="G325" i="5"/>
  <c r="C325" i="5"/>
  <c r="E325" i="5" s="1"/>
  <c r="G324" i="5"/>
  <c r="C324" i="5"/>
  <c r="E324" i="5" s="1"/>
  <c r="G323" i="5"/>
  <c r="C323" i="5"/>
  <c r="E323" i="5" s="1"/>
  <c r="G322" i="5"/>
  <c r="C322" i="5"/>
  <c r="D322" i="5" s="1"/>
  <c r="G321" i="5"/>
  <c r="C321" i="5"/>
  <c r="E321" i="5" s="1"/>
  <c r="G320" i="5"/>
  <c r="C320" i="5"/>
  <c r="E320" i="5" s="1"/>
  <c r="G319" i="5"/>
  <c r="C319" i="5"/>
  <c r="E319" i="5" s="1"/>
  <c r="G318" i="5"/>
  <c r="C318" i="5"/>
  <c r="G317" i="5"/>
  <c r="C317" i="5"/>
  <c r="D317" i="5" s="1"/>
  <c r="G316" i="5"/>
  <c r="C316" i="5"/>
  <c r="E316" i="5" s="1"/>
  <c r="G315" i="5"/>
  <c r="C315" i="5"/>
  <c r="E315" i="5" s="1"/>
  <c r="G314" i="5"/>
  <c r="C314" i="5"/>
  <c r="E314" i="5" s="1"/>
  <c r="G313" i="5"/>
  <c r="C313" i="5"/>
  <c r="E313" i="5" s="1"/>
  <c r="G312" i="5"/>
  <c r="C312" i="5"/>
  <c r="E312" i="5" s="1"/>
  <c r="G311" i="5"/>
  <c r="E311" i="5"/>
  <c r="C311" i="5"/>
  <c r="D311" i="5" s="1"/>
  <c r="G310" i="5"/>
  <c r="C310" i="5"/>
  <c r="E310" i="5" s="1"/>
  <c r="G309" i="5"/>
  <c r="C309" i="5"/>
  <c r="E309" i="5" s="1"/>
  <c r="G308" i="5"/>
  <c r="C308" i="5"/>
  <c r="E308" i="5" s="1"/>
  <c r="G307" i="5"/>
  <c r="C307" i="5"/>
  <c r="E307" i="5" s="1"/>
  <c r="G306" i="5"/>
  <c r="C306" i="5"/>
  <c r="G305" i="5"/>
  <c r="C305" i="5"/>
  <c r="D305" i="5" s="1"/>
  <c r="G304" i="5"/>
  <c r="C304" i="5"/>
  <c r="E304" i="5" s="1"/>
  <c r="G303" i="5"/>
  <c r="C303" i="5"/>
  <c r="E303" i="5" s="1"/>
  <c r="G302" i="5"/>
  <c r="C302" i="5"/>
  <c r="E302" i="5" s="1"/>
  <c r="G301" i="5"/>
  <c r="C301" i="5"/>
  <c r="E301" i="5" s="1"/>
  <c r="G300" i="5"/>
  <c r="C300" i="5"/>
  <c r="E300" i="5" s="1"/>
  <c r="G299" i="5"/>
  <c r="C299" i="5"/>
  <c r="E299" i="5" s="1"/>
  <c r="G298" i="5"/>
  <c r="C298" i="5"/>
  <c r="E298" i="5" s="1"/>
  <c r="G297" i="5"/>
  <c r="C297" i="5"/>
  <c r="E297" i="5" s="1"/>
  <c r="G296" i="5"/>
  <c r="C296" i="5"/>
  <c r="D296" i="5" s="1"/>
  <c r="G295" i="5"/>
  <c r="C295" i="5"/>
  <c r="E295" i="5" s="1"/>
  <c r="G294" i="5"/>
  <c r="C294" i="5"/>
  <c r="G293" i="5"/>
  <c r="C293" i="5"/>
  <c r="D293" i="5" s="1"/>
  <c r="G292" i="5"/>
  <c r="C292" i="5"/>
  <c r="E292" i="5" s="1"/>
  <c r="G291" i="5"/>
  <c r="C291" i="5"/>
  <c r="E291" i="5" s="1"/>
  <c r="G290" i="5"/>
  <c r="C290" i="5"/>
  <c r="E290" i="5" s="1"/>
  <c r="G289" i="5"/>
  <c r="C289" i="5"/>
  <c r="E289" i="5" s="1"/>
  <c r="G288" i="5"/>
  <c r="C288" i="5"/>
  <c r="E288" i="5" s="1"/>
  <c r="G287" i="5"/>
  <c r="E287" i="5"/>
  <c r="C287" i="5"/>
  <c r="D287" i="5" s="1"/>
  <c r="G286" i="5"/>
  <c r="C286" i="5"/>
  <c r="E286" i="5" s="1"/>
  <c r="G285" i="5"/>
  <c r="C285" i="5"/>
  <c r="E285" i="5" s="1"/>
  <c r="G284" i="5"/>
  <c r="C284" i="5"/>
  <c r="D284" i="5" s="1"/>
  <c r="G283" i="5"/>
  <c r="C283" i="5"/>
  <c r="E283" i="5" s="1"/>
  <c r="G282" i="5"/>
  <c r="C282" i="5"/>
  <c r="G281" i="5"/>
  <c r="C281" i="5"/>
  <c r="D281" i="5" s="1"/>
  <c r="G280" i="5"/>
  <c r="C280" i="5"/>
  <c r="E280" i="5" s="1"/>
  <c r="G279" i="5"/>
  <c r="C279" i="5"/>
  <c r="E279" i="5" s="1"/>
  <c r="G278" i="5"/>
  <c r="C278" i="5"/>
  <c r="E278" i="5" s="1"/>
  <c r="G277" i="5"/>
  <c r="C277" i="5"/>
  <c r="E277" i="5" s="1"/>
  <c r="G276" i="5"/>
  <c r="C276" i="5"/>
  <c r="E276" i="5" s="1"/>
  <c r="G275" i="5"/>
  <c r="C275" i="5"/>
  <c r="E275" i="5" s="1"/>
  <c r="G274" i="5"/>
  <c r="C274" i="5"/>
  <c r="E274" i="5" s="1"/>
  <c r="G273" i="5"/>
  <c r="C273" i="5"/>
  <c r="E273" i="5" s="1"/>
  <c r="G272" i="5"/>
  <c r="C272" i="5"/>
  <c r="E272" i="5" s="1"/>
  <c r="G271" i="5"/>
  <c r="C271" i="5"/>
  <c r="E271" i="5" s="1"/>
  <c r="G270" i="5"/>
  <c r="C270" i="5"/>
  <c r="G269" i="5"/>
  <c r="C269" i="5"/>
  <c r="D269" i="5" s="1"/>
  <c r="G268" i="5"/>
  <c r="C268" i="5"/>
  <c r="E268" i="5" s="1"/>
  <c r="G267" i="5"/>
  <c r="C267" i="5"/>
  <c r="G266" i="5"/>
  <c r="C266" i="5"/>
  <c r="E266" i="5" s="1"/>
  <c r="G265" i="5"/>
  <c r="C265" i="5"/>
  <c r="E265" i="5" s="1"/>
  <c r="G264" i="5"/>
  <c r="C264" i="5"/>
  <c r="E264" i="5" s="1"/>
  <c r="G263" i="5"/>
  <c r="C263" i="5"/>
  <c r="E263" i="5" s="1"/>
  <c r="G262" i="5"/>
  <c r="C262" i="5"/>
  <c r="E262" i="5" s="1"/>
  <c r="G261" i="5"/>
  <c r="C261" i="5"/>
  <c r="E261" i="5" s="1"/>
  <c r="G260" i="5"/>
  <c r="C260" i="5"/>
  <c r="E260" i="5" s="1"/>
  <c r="G259" i="5"/>
  <c r="C259" i="5"/>
  <c r="E259" i="5" s="1"/>
  <c r="G258" i="5"/>
  <c r="C258" i="5"/>
  <c r="G257" i="5"/>
  <c r="C257" i="5"/>
  <c r="D257" i="5" s="1"/>
  <c r="G256" i="5"/>
  <c r="C256" i="5"/>
  <c r="E256" i="5" s="1"/>
  <c r="G255" i="5"/>
  <c r="C255" i="5"/>
  <c r="E255" i="5" s="1"/>
  <c r="G254" i="5"/>
  <c r="C254" i="5"/>
  <c r="E254" i="5" s="1"/>
  <c r="G253" i="5"/>
  <c r="C253" i="5"/>
  <c r="E253" i="5" s="1"/>
  <c r="G252" i="5"/>
  <c r="C252" i="5"/>
  <c r="E252" i="5" s="1"/>
  <c r="G251" i="5"/>
  <c r="C251" i="5"/>
  <c r="D251" i="5" s="1"/>
  <c r="G250" i="5"/>
  <c r="C250" i="5"/>
  <c r="E250" i="5" s="1"/>
  <c r="G249" i="5"/>
  <c r="C249" i="5"/>
  <c r="G248" i="5"/>
  <c r="C248" i="5"/>
  <c r="E248" i="5" s="1"/>
  <c r="G247" i="5"/>
  <c r="C247" i="5"/>
  <c r="E247" i="5" s="1"/>
  <c r="G246" i="5"/>
  <c r="C246" i="5"/>
  <c r="D246" i="5" s="1"/>
  <c r="G245" i="5"/>
  <c r="C245" i="5"/>
  <c r="D245" i="5" s="1"/>
  <c r="G244" i="5"/>
  <c r="C244" i="5"/>
  <c r="E244" i="5" s="1"/>
  <c r="G243" i="5"/>
  <c r="C243" i="5"/>
  <c r="E243" i="5" s="1"/>
  <c r="G242" i="5"/>
  <c r="C242" i="5"/>
  <c r="E242" i="5" s="1"/>
  <c r="G241" i="5"/>
  <c r="C241" i="5"/>
  <c r="E241" i="5" s="1"/>
  <c r="G240" i="5"/>
  <c r="C240" i="5"/>
  <c r="E240" i="5" s="1"/>
  <c r="G239" i="5"/>
  <c r="C239" i="5"/>
  <c r="E239" i="5" s="1"/>
  <c r="G238" i="5"/>
  <c r="C238" i="5"/>
  <c r="E238" i="5" s="1"/>
  <c r="G237" i="5"/>
  <c r="D237" i="5"/>
  <c r="C237" i="5"/>
  <c r="E237" i="5" s="1"/>
  <c r="G236" i="5"/>
  <c r="C236" i="5"/>
  <c r="E236" i="5" s="1"/>
  <c r="G235" i="5"/>
  <c r="C235" i="5"/>
  <c r="D235" i="5" s="1"/>
  <c r="G234" i="5"/>
  <c r="C234" i="5"/>
  <c r="D234" i="5" s="1"/>
  <c r="G233" i="5"/>
  <c r="C233" i="5"/>
  <c r="G232" i="5"/>
  <c r="C232" i="5"/>
  <c r="D232" i="5" s="1"/>
  <c r="G231" i="5"/>
  <c r="C231" i="5"/>
  <c r="E231" i="5" s="1"/>
  <c r="G230" i="5"/>
  <c r="C230" i="5"/>
  <c r="D230" i="5" s="1"/>
  <c r="G229" i="5"/>
  <c r="C229" i="5"/>
  <c r="E229" i="5" s="1"/>
  <c r="G228" i="5"/>
  <c r="C228" i="5"/>
  <c r="E228" i="5" s="1"/>
  <c r="G227" i="5"/>
  <c r="C227" i="5"/>
  <c r="E227" i="5" s="1"/>
  <c r="G226" i="5"/>
  <c r="C226" i="5"/>
  <c r="E226" i="5" s="1"/>
  <c r="G225" i="5"/>
  <c r="C225" i="5"/>
  <c r="E225" i="5" s="1"/>
  <c r="G224" i="5"/>
  <c r="C224" i="5"/>
  <c r="E224" i="5" s="1"/>
  <c r="G223" i="5"/>
  <c r="C223" i="5"/>
  <c r="E223" i="5" s="1"/>
  <c r="G222" i="5"/>
  <c r="C222" i="5"/>
  <c r="D222" i="5" s="1"/>
  <c r="G221" i="5"/>
  <c r="C221" i="5"/>
  <c r="G220" i="5"/>
  <c r="C220" i="5"/>
  <c r="D220" i="5" s="1"/>
  <c r="G219" i="5"/>
  <c r="C219" i="5"/>
  <c r="E219" i="5" s="1"/>
  <c r="G218" i="5"/>
  <c r="C218" i="5"/>
  <c r="E218" i="5" s="1"/>
  <c r="G217" i="5"/>
  <c r="C217" i="5"/>
  <c r="E217" i="5" s="1"/>
  <c r="G216" i="5"/>
  <c r="C216" i="5"/>
  <c r="E216" i="5" s="1"/>
  <c r="G215" i="5"/>
  <c r="C215" i="5"/>
  <c r="E215" i="5" s="1"/>
  <c r="G214" i="5"/>
  <c r="C214" i="5"/>
  <c r="E214" i="5" s="1"/>
  <c r="G213" i="5"/>
  <c r="C213" i="5"/>
  <c r="E213" i="5" s="1"/>
  <c r="G212" i="5"/>
  <c r="C212" i="5"/>
  <c r="E212" i="5" s="1"/>
  <c r="G211" i="5"/>
  <c r="C211" i="5"/>
  <c r="E211" i="5" s="1"/>
  <c r="G210" i="5"/>
  <c r="C210" i="5"/>
  <c r="D210" i="5" s="1"/>
  <c r="G209" i="5"/>
  <c r="C209" i="5"/>
  <c r="G208" i="5"/>
  <c r="C208" i="5"/>
  <c r="D208" i="5" s="1"/>
  <c r="G207" i="5"/>
  <c r="C207" i="5"/>
  <c r="E207" i="5" s="1"/>
  <c r="G206" i="5"/>
  <c r="C206" i="5"/>
  <c r="E206" i="5" s="1"/>
  <c r="G205" i="5"/>
  <c r="C205" i="5"/>
  <c r="E205" i="5" s="1"/>
  <c r="G204" i="5"/>
  <c r="C204" i="5"/>
  <c r="E204" i="5" s="1"/>
  <c r="G203" i="5"/>
  <c r="C203" i="5"/>
  <c r="E203" i="5" s="1"/>
  <c r="G202" i="5"/>
  <c r="C202" i="5"/>
  <c r="E202" i="5" s="1"/>
  <c r="G201" i="5"/>
  <c r="C201" i="5"/>
  <c r="E201" i="5" s="1"/>
  <c r="G200" i="5"/>
  <c r="C200" i="5"/>
  <c r="E200" i="5" s="1"/>
  <c r="G199" i="5"/>
  <c r="C199" i="5"/>
  <c r="E199" i="5" s="1"/>
  <c r="G198" i="5"/>
  <c r="C198" i="5"/>
  <c r="D198" i="5" s="1"/>
  <c r="G197" i="5"/>
  <c r="C197" i="5"/>
  <c r="G196" i="5"/>
  <c r="C196" i="5"/>
  <c r="D196" i="5" s="1"/>
  <c r="G195" i="5"/>
  <c r="C195" i="5"/>
  <c r="E195" i="5" s="1"/>
  <c r="G194" i="5"/>
  <c r="C194" i="5"/>
  <c r="E194" i="5" s="1"/>
  <c r="G193" i="5"/>
  <c r="C193" i="5"/>
  <c r="E193" i="5" s="1"/>
  <c r="G192" i="5"/>
  <c r="C192" i="5"/>
  <c r="E192" i="5" s="1"/>
  <c r="G191" i="5"/>
  <c r="C191" i="5"/>
  <c r="E191" i="5" s="1"/>
  <c r="G190" i="5"/>
  <c r="C190" i="5"/>
  <c r="E190" i="5" s="1"/>
  <c r="G189" i="5"/>
  <c r="D189" i="5"/>
  <c r="C189" i="5"/>
  <c r="E189" i="5" s="1"/>
  <c r="G188" i="5"/>
  <c r="C188" i="5"/>
  <c r="E188" i="5" s="1"/>
  <c r="G187" i="5"/>
  <c r="C187" i="5"/>
  <c r="D187" i="5" s="1"/>
  <c r="G186" i="5"/>
  <c r="C186" i="5"/>
  <c r="D186" i="5" s="1"/>
  <c r="G185" i="5"/>
  <c r="C185" i="5"/>
  <c r="G184" i="5"/>
  <c r="C184" i="5"/>
  <c r="D184" i="5" s="1"/>
  <c r="G183" i="5"/>
  <c r="C183" i="5"/>
  <c r="E183" i="5" s="1"/>
  <c r="G182" i="5"/>
  <c r="C182" i="5"/>
  <c r="D182" i="5" s="1"/>
  <c r="G181" i="5"/>
  <c r="C181" i="5"/>
  <c r="E181" i="5" s="1"/>
  <c r="G180" i="5"/>
  <c r="C180" i="5"/>
  <c r="E180" i="5" s="1"/>
  <c r="G179" i="5"/>
  <c r="C179" i="5"/>
  <c r="E179" i="5" s="1"/>
  <c r="G178" i="5"/>
  <c r="C178" i="5"/>
  <c r="E178" i="5" s="1"/>
  <c r="G177" i="5"/>
  <c r="C177" i="5"/>
  <c r="E177" i="5" s="1"/>
  <c r="G176" i="5"/>
  <c r="C176" i="5"/>
  <c r="E176" i="5" s="1"/>
  <c r="G175" i="5"/>
  <c r="C175" i="5"/>
  <c r="E175" i="5" s="1"/>
  <c r="G174" i="5"/>
  <c r="C174" i="5"/>
  <c r="D174" i="5" s="1"/>
  <c r="G173" i="5"/>
  <c r="C173" i="5"/>
  <c r="G172" i="5"/>
  <c r="C172" i="5"/>
  <c r="D172" i="5" s="1"/>
  <c r="G171" i="5"/>
  <c r="C171" i="5"/>
  <c r="E171" i="5" s="1"/>
  <c r="G170" i="5"/>
  <c r="C170" i="5"/>
  <c r="E170" i="5" s="1"/>
  <c r="G169" i="5"/>
  <c r="C169" i="5"/>
  <c r="E169" i="5" s="1"/>
  <c r="G168" i="5"/>
  <c r="C168" i="5"/>
  <c r="E168" i="5" s="1"/>
  <c r="G167" i="5"/>
  <c r="C167" i="5"/>
  <c r="E167" i="5" s="1"/>
  <c r="G166" i="5"/>
  <c r="C166" i="5"/>
  <c r="E166" i="5" s="1"/>
  <c r="G165" i="5"/>
  <c r="C165" i="5"/>
  <c r="E165" i="5" s="1"/>
  <c r="G164" i="5"/>
  <c r="C164" i="5"/>
  <c r="E164" i="5" s="1"/>
  <c r="G163" i="5"/>
  <c r="C163" i="5"/>
  <c r="E163" i="5" s="1"/>
  <c r="G162" i="5"/>
  <c r="C162" i="5"/>
  <c r="D162" i="5" s="1"/>
  <c r="G161" i="5"/>
  <c r="C161" i="5"/>
  <c r="E161" i="5" s="1"/>
  <c r="G160" i="5"/>
  <c r="C160" i="5"/>
  <c r="D160" i="5" s="1"/>
  <c r="G159" i="5"/>
  <c r="C159" i="5"/>
  <c r="E159" i="5" s="1"/>
  <c r="G158" i="5"/>
  <c r="C158" i="5"/>
  <c r="D158" i="5" s="1"/>
  <c r="G157" i="5"/>
  <c r="C157" i="5"/>
  <c r="E157" i="5" s="1"/>
  <c r="G156" i="5"/>
  <c r="C156" i="5"/>
  <c r="E156" i="5" s="1"/>
  <c r="G155" i="5"/>
  <c r="D155" i="5"/>
  <c r="C155" i="5"/>
  <c r="E155" i="5" s="1"/>
  <c r="G154" i="5"/>
  <c r="C154" i="5"/>
  <c r="G153" i="5"/>
  <c r="C153" i="5"/>
  <c r="E153" i="5" s="1"/>
  <c r="G152" i="5"/>
  <c r="C152" i="5"/>
  <c r="E152" i="5" s="1"/>
  <c r="G151" i="5"/>
  <c r="C151" i="5"/>
  <c r="E151" i="5" s="1"/>
  <c r="G150" i="5"/>
  <c r="C150" i="5"/>
  <c r="D150" i="5" s="1"/>
  <c r="G149" i="5"/>
  <c r="C149" i="5"/>
  <c r="E149" i="5" s="1"/>
  <c r="G148" i="5"/>
  <c r="C148" i="5"/>
  <c r="D148" i="5" s="1"/>
  <c r="G147" i="5"/>
  <c r="C147" i="5"/>
  <c r="E147" i="5" s="1"/>
  <c r="G146" i="5"/>
  <c r="C146" i="5"/>
  <c r="E146" i="5" s="1"/>
  <c r="G145" i="5"/>
  <c r="C145" i="5"/>
  <c r="E145" i="5" s="1"/>
  <c r="G144" i="5"/>
  <c r="C144" i="5"/>
  <c r="D144" i="5" s="1"/>
  <c r="G143" i="5"/>
  <c r="C143" i="5"/>
  <c r="E143" i="5" s="1"/>
  <c r="G142" i="5"/>
  <c r="C142" i="5"/>
  <c r="G141" i="5"/>
  <c r="C141" i="5"/>
  <c r="E141" i="5" s="1"/>
  <c r="G140" i="5"/>
  <c r="C140" i="5"/>
  <c r="E140" i="5" s="1"/>
  <c r="G139" i="5"/>
  <c r="C139" i="5"/>
  <c r="E139" i="5" s="1"/>
  <c r="G138" i="5"/>
  <c r="C138" i="5"/>
  <c r="D138" i="5" s="1"/>
  <c r="G137" i="5"/>
  <c r="C137" i="5"/>
  <c r="E137" i="5" s="1"/>
  <c r="G136" i="5"/>
  <c r="C136" i="5"/>
  <c r="D136" i="5" s="1"/>
  <c r="G135" i="5"/>
  <c r="C135" i="5"/>
  <c r="E135" i="5" s="1"/>
  <c r="G134" i="5"/>
  <c r="C134" i="5"/>
  <c r="D134" i="5" s="1"/>
  <c r="G133" i="5"/>
  <c r="C133" i="5"/>
  <c r="E133" i="5" s="1"/>
  <c r="G132" i="5"/>
  <c r="C132" i="5"/>
  <c r="E132" i="5" s="1"/>
  <c r="G131" i="5"/>
  <c r="C131" i="5"/>
  <c r="E131" i="5" s="1"/>
  <c r="G130" i="5"/>
  <c r="C130" i="5"/>
  <c r="E130" i="5" s="1"/>
  <c r="G129" i="5"/>
  <c r="D129" i="5"/>
  <c r="C129" i="5"/>
  <c r="E129" i="5" s="1"/>
  <c r="G128" i="5"/>
  <c r="C128" i="5"/>
  <c r="E128" i="5" s="1"/>
  <c r="G127" i="5"/>
  <c r="C127" i="5"/>
  <c r="E127" i="5" s="1"/>
  <c r="G126" i="5"/>
  <c r="C126" i="5"/>
  <c r="D126" i="5" s="1"/>
  <c r="G125" i="5"/>
  <c r="C125" i="5"/>
  <c r="E125" i="5" s="1"/>
  <c r="G124" i="5"/>
  <c r="C124" i="5"/>
  <c r="D124" i="5" s="1"/>
  <c r="G123" i="5"/>
  <c r="C123" i="5"/>
  <c r="G122" i="5"/>
  <c r="C122" i="5"/>
  <c r="E122" i="5" s="1"/>
  <c r="G121" i="5"/>
  <c r="C121" i="5"/>
  <c r="E121" i="5" s="1"/>
  <c r="G120" i="5"/>
  <c r="C120" i="5"/>
  <c r="E120" i="5" s="1"/>
  <c r="G119" i="5"/>
  <c r="C119" i="5"/>
  <c r="E119" i="5" s="1"/>
  <c r="G118" i="5"/>
  <c r="C118" i="5"/>
  <c r="E118" i="5" s="1"/>
  <c r="G117" i="5"/>
  <c r="C117" i="5"/>
  <c r="E117" i="5" s="1"/>
  <c r="G116" i="5"/>
  <c r="C116" i="5"/>
  <c r="E116" i="5" s="1"/>
  <c r="G115" i="5"/>
  <c r="C115" i="5"/>
  <c r="E115" i="5" s="1"/>
  <c r="G114" i="5"/>
  <c r="C114" i="5"/>
  <c r="D114" i="5" s="1"/>
  <c r="G113" i="5"/>
  <c r="C113" i="5"/>
  <c r="E113" i="5" s="1"/>
  <c r="G112" i="5"/>
  <c r="E112" i="5"/>
  <c r="C112" i="5"/>
  <c r="D112" i="5" s="1"/>
  <c r="G111" i="5"/>
  <c r="C111" i="5"/>
  <c r="G110" i="5"/>
  <c r="C110" i="5"/>
  <c r="D110" i="5" s="1"/>
  <c r="G109" i="5"/>
  <c r="C109" i="5"/>
  <c r="E109" i="5" s="1"/>
  <c r="G108" i="5"/>
  <c r="C108" i="5"/>
  <c r="D108" i="5" s="1"/>
  <c r="G107" i="5"/>
  <c r="C107" i="5"/>
  <c r="E107" i="5" s="1"/>
  <c r="G106" i="5"/>
  <c r="C106" i="5"/>
  <c r="E106" i="5" s="1"/>
  <c r="G105" i="5"/>
  <c r="C105" i="5"/>
  <c r="D105" i="5" s="1"/>
  <c r="G104" i="5"/>
  <c r="D104" i="5"/>
  <c r="C104" i="5"/>
  <c r="E104" i="5" s="1"/>
  <c r="G103" i="5"/>
  <c r="C103" i="5"/>
  <c r="E103" i="5" s="1"/>
  <c r="G102" i="5"/>
  <c r="C102" i="5"/>
  <c r="D102" i="5" s="1"/>
  <c r="G101" i="5"/>
  <c r="C101" i="5"/>
  <c r="E101" i="5" s="1"/>
  <c r="G100" i="5"/>
  <c r="C100" i="5"/>
  <c r="D100" i="5" s="1"/>
  <c r="G99" i="5"/>
  <c r="C99" i="5"/>
  <c r="G98" i="5"/>
  <c r="C98" i="5"/>
  <c r="E98" i="5" s="1"/>
  <c r="G97" i="5"/>
  <c r="C97" i="5"/>
  <c r="E97" i="5" s="1"/>
  <c r="G96" i="5"/>
  <c r="C96" i="5"/>
  <c r="E96" i="5" s="1"/>
  <c r="G95" i="5"/>
  <c r="C95" i="5"/>
  <c r="E95" i="5" s="1"/>
  <c r="G94" i="5"/>
  <c r="C94" i="5"/>
  <c r="E94" i="5" s="1"/>
  <c r="G93" i="5"/>
  <c r="C93" i="5"/>
  <c r="E93" i="5" s="1"/>
  <c r="G92" i="5"/>
  <c r="C92" i="5"/>
  <c r="E92" i="5" s="1"/>
  <c r="G91" i="5"/>
  <c r="C91" i="5"/>
  <c r="D91" i="5" s="1"/>
  <c r="G90" i="5"/>
  <c r="C90" i="5"/>
  <c r="D90" i="5" s="1"/>
  <c r="G89" i="5"/>
  <c r="C89" i="5"/>
  <c r="D89" i="5" s="1"/>
  <c r="G88" i="5"/>
  <c r="C88" i="5"/>
  <c r="D88" i="5" s="1"/>
  <c r="G87" i="5"/>
  <c r="C87" i="5"/>
  <c r="G86" i="5"/>
  <c r="C86" i="5"/>
  <c r="E86" i="5" s="1"/>
  <c r="G85" i="5"/>
  <c r="C85" i="5"/>
  <c r="E85" i="5" s="1"/>
  <c r="G84" i="5"/>
  <c r="C84" i="5"/>
  <c r="E84" i="5" s="1"/>
  <c r="G83" i="5"/>
  <c r="C83" i="5"/>
  <c r="E83" i="5" s="1"/>
  <c r="G82" i="5"/>
  <c r="C82" i="5"/>
  <c r="E82" i="5" s="1"/>
  <c r="G81" i="5"/>
  <c r="C81" i="5"/>
  <c r="E81" i="5" s="1"/>
  <c r="G80" i="5"/>
  <c r="C80" i="5"/>
  <c r="E80" i="5" s="1"/>
  <c r="G79" i="5"/>
  <c r="C79" i="5"/>
  <c r="E79" i="5" s="1"/>
  <c r="G78" i="5"/>
  <c r="C78" i="5"/>
  <c r="D78" i="5" s="1"/>
  <c r="G77" i="5"/>
  <c r="C77" i="5"/>
  <c r="E77" i="5" s="1"/>
  <c r="G76" i="5"/>
  <c r="C76" i="5"/>
  <c r="D76" i="5" s="1"/>
  <c r="G75" i="5"/>
  <c r="C75" i="5"/>
  <c r="G74" i="5"/>
  <c r="C74" i="5"/>
  <c r="E74" i="5" s="1"/>
  <c r="G73" i="5"/>
  <c r="C73" i="5"/>
  <c r="E73" i="5" s="1"/>
  <c r="G72" i="5"/>
  <c r="C72" i="5"/>
  <c r="E72" i="5" s="1"/>
  <c r="G71" i="5"/>
  <c r="D71" i="5"/>
  <c r="C71" i="5"/>
  <c r="E71" i="5" s="1"/>
  <c r="G70" i="5"/>
  <c r="C70" i="5"/>
  <c r="E70" i="5" s="1"/>
  <c r="G69" i="5"/>
  <c r="C69" i="5"/>
  <c r="E69" i="5" s="1"/>
  <c r="G68" i="5"/>
  <c r="C68" i="5"/>
  <c r="E68" i="5" s="1"/>
  <c r="G67" i="5"/>
  <c r="C67" i="5"/>
  <c r="E67" i="5" s="1"/>
  <c r="G66" i="5"/>
  <c r="C66" i="5"/>
  <c r="D66" i="5" s="1"/>
  <c r="G65" i="5"/>
  <c r="D65" i="5"/>
  <c r="C65" i="5"/>
  <c r="E65" i="5" s="1"/>
  <c r="G64" i="5"/>
  <c r="C64" i="5"/>
  <c r="D64" i="5" s="1"/>
  <c r="G63" i="5"/>
  <c r="C63" i="5"/>
  <c r="G62" i="5"/>
  <c r="C62" i="5"/>
  <c r="D62" i="5" s="1"/>
  <c r="G61" i="5"/>
  <c r="C61" i="5"/>
  <c r="E61" i="5" s="1"/>
  <c r="G60" i="5"/>
  <c r="C60" i="5"/>
  <c r="D60" i="5" s="1"/>
  <c r="G59" i="5"/>
  <c r="C59" i="5"/>
  <c r="E59" i="5" s="1"/>
  <c r="G58" i="5"/>
  <c r="C58" i="5"/>
  <c r="E58" i="5" s="1"/>
  <c r="G57" i="5"/>
  <c r="C57" i="5"/>
  <c r="E57" i="5" s="1"/>
  <c r="G56" i="5"/>
  <c r="C56" i="5"/>
  <c r="E56" i="5" s="1"/>
  <c r="G55" i="5"/>
  <c r="C55" i="5"/>
  <c r="E55" i="5" s="1"/>
  <c r="G54" i="5"/>
  <c r="C54" i="5"/>
  <c r="D54" i="5" s="1"/>
  <c r="G53" i="5"/>
  <c r="C53" i="5"/>
  <c r="E53" i="5" s="1"/>
  <c r="G52" i="5"/>
  <c r="C52" i="5"/>
  <c r="D52" i="5" s="1"/>
  <c r="G51" i="5"/>
  <c r="C51" i="5"/>
  <c r="G50" i="5"/>
  <c r="C50" i="5"/>
  <c r="E50" i="5" s="1"/>
  <c r="G49" i="5"/>
  <c r="C49" i="5"/>
  <c r="E49" i="5" s="1"/>
  <c r="G48" i="5"/>
  <c r="C48" i="5"/>
  <c r="E48" i="5" s="1"/>
  <c r="G47" i="5"/>
  <c r="C47" i="5"/>
  <c r="E47" i="5" s="1"/>
  <c r="G46" i="5"/>
  <c r="C46" i="5"/>
  <c r="E46" i="5" s="1"/>
  <c r="G45" i="5"/>
  <c r="C45" i="5"/>
  <c r="D45" i="5" s="1"/>
  <c r="G44" i="5"/>
  <c r="C44" i="5"/>
  <c r="E44" i="5" s="1"/>
  <c r="G43" i="5"/>
  <c r="C43" i="5"/>
  <c r="D43" i="5" s="1"/>
  <c r="G42" i="5"/>
  <c r="C42" i="5"/>
  <c r="D42" i="5" s="1"/>
  <c r="G41" i="5"/>
  <c r="C41" i="5"/>
  <c r="D41" i="5" s="1"/>
  <c r="G40" i="5"/>
  <c r="C40" i="5"/>
  <c r="D40" i="5" s="1"/>
  <c r="G39" i="5"/>
  <c r="C39" i="5"/>
  <c r="G38" i="5"/>
  <c r="C38" i="5"/>
  <c r="E38" i="5" s="1"/>
  <c r="G37" i="5"/>
  <c r="C37" i="5"/>
  <c r="E37" i="5" s="1"/>
  <c r="G36" i="5"/>
  <c r="D36" i="5"/>
  <c r="C36" i="5"/>
  <c r="E36" i="5" s="1"/>
  <c r="G35" i="5"/>
  <c r="C35" i="5"/>
  <c r="E35" i="5" s="1"/>
  <c r="G34" i="5"/>
  <c r="C34" i="5"/>
  <c r="E34" i="5" s="1"/>
  <c r="G33" i="5"/>
  <c r="C33" i="5"/>
  <c r="E33" i="5" s="1"/>
  <c r="G32" i="5"/>
  <c r="C32" i="5"/>
  <c r="E32" i="5" s="1"/>
  <c r="G31" i="5"/>
  <c r="C31" i="5"/>
  <c r="D31" i="5" s="1"/>
  <c r="G30" i="5"/>
  <c r="C30" i="5"/>
  <c r="D30" i="5" s="1"/>
  <c r="G29" i="5"/>
  <c r="C29" i="5"/>
  <c r="E29" i="5" s="1"/>
  <c r="G28" i="5"/>
  <c r="C28" i="5"/>
  <c r="D28" i="5" s="1"/>
  <c r="G27" i="5"/>
  <c r="C27" i="5"/>
  <c r="E27" i="5" s="1"/>
  <c r="G26" i="5"/>
  <c r="C26" i="5"/>
  <c r="E26" i="5" s="1"/>
  <c r="G25" i="5"/>
  <c r="C25" i="5"/>
  <c r="E25" i="5" s="1"/>
  <c r="G24" i="5"/>
  <c r="C24" i="5"/>
  <c r="D24" i="5" s="1"/>
  <c r="G23" i="5"/>
  <c r="C23" i="5"/>
  <c r="E23" i="5" s="1"/>
  <c r="G22" i="5"/>
  <c r="C22" i="5"/>
  <c r="E22" i="5" s="1"/>
  <c r="G21" i="5"/>
  <c r="C21" i="5"/>
  <c r="G20" i="5"/>
  <c r="C20" i="5"/>
  <c r="E20" i="5" s="1"/>
  <c r="G19" i="5"/>
  <c r="C19" i="5"/>
  <c r="E19" i="5" s="1"/>
  <c r="G18" i="5"/>
  <c r="C18" i="5"/>
  <c r="E18" i="5" s="1"/>
  <c r="G17" i="5"/>
  <c r="C17" i="5"/>
  <c r="E17" i="5" s="1"/>
  <c r="G16" i="5"/>
  <c r="C16" i="5"/>
  <c r="D16" i="5" s="1"/>
  <c r="G15" i="5"/>
  <c r="C15" i="5"/>
  <c r="E15" i="5" s="1"/>
  <c r="G14" i="5"/>
  <c r="C14" i="5"/>
  <c r="E14" i="5" s="1"/>
  <c r="G13" i="5"/>
  <c r="C13" i="5"/>
  <c r="D13" i="5" s="1"/>
  <c r="G12" i="5"/>
  <c r="C12" i="5"/>
  <c r="E12" i="5" s="1"/>
  <c r="G11" i="5"/>
  <c r="C11" i="5"/>
  <c r="E11" i="5" s="1"/>
  <c r="G10" i="5"/>
  <c r="C10" i="5"/>
  <c r="E10" i="5" s="1"/>
  <c r="G9" i="5"/>
  <c r="C9" i="5"/>
  <c r="E9" i="5" s="1"/>
  <c r="G8" i="5"/>
  <c r="M7" i="5"/>
  <c r="P7" i="5" s="1"/>
  <c r="P8" i="5" s="1"/>
  <c r="L7" i="5"/>
  <c r="O7" i="5" s="1"/>
  <c r="B7" i="5"/>
  <c r="C8" i="5" s="1"/>
  <c r="D8" i="5" s="1"/>
  <c r="B3" i="5"/>
  <c r="C9" i="4"/>
  <c r="C10" i="4"/>
  <c r="E10" i="4" s="1"/>
  <c r="C11" i="4"/>
  <c r="D11" i="4" s="1"/>
  <c r="C12" i="4"/>
  <c r="C13" i="4"/>
  <c r="D13" i="4" s="1"/>
  <c r="C14" i="4"/>
  <c r="E14" i="4" s="1"/>
  <c r="C15" i="4"/>
  <c r="C16" i="4"/>
  <c r="E16" i="4" s="1"/>
  <c r="C17" i="4"/>
  <c r="D17" i="4" s="1"/>
  <c r="C18" i="4"/>
  <c r="D18" i="4" s="1"/>
  <c r="C19" i="4"/>
  <c r="E19" i="4" s="1"/>
  <c r="C20" i="4"/>
  <c r="D20" i="4" s="1"/>
  <c r="C21" i="4"/>
  <c r="C22" i="4"/>
  <c r="C23" i="4"/>
  <c r="E23" i="4" s="1"/>
  <c r="C24" i="4"/>
  <c r="D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D32" i="4" s="1"/>
  <c r="C33" i="4"/>
  <c r="C34" i="4"/>
  <c r="E34" i="4" s="1"/>
  <c r="C35" i="4"/>
  <c r="C36" i="4"/>
  <c r="D36" i="4" s="1"/>
  <c r="C37" i="4"/>
  <c r="D37" i="4" s="1"/>
  <c r="C38" i="4"/>
  <c r="D38" i="4" s="1"/>
  <c r="C39" i="4"/>
  <c r="C40" i="4"/>
  <c r="D40" i="4" s="1"/>
  <c r="C41" i="4"/>
  <c r="E41" i="4" s="1"/>
  <c r="C42" i="4"/>
  <c r="E42" i="4" s="1"/>
  <c r="C43" i="4"/>
  <c r="E43" i="4" s="1"/>
  <c r="C44" i="4"/>
  <c r="E44" i="4" s="1"/>
  <c r="C45" i="4"/>
  <c r="C46" i="4"/>
  <c r="E46" i="4" s="1"/>
  <c r="C47" i="4"/>
  <c r="C48" i="4"/>
  <c r="E48" i="4" s="1"/>
  <c r="C49" i="4"/>
  <c r="E49" i="4" s="1"/>
  <c r="C50" i="4"/>
  <c r="E50" i="4" s="1"/>
  <c r="C51" i="4"/>
  <c r="C52" i="4"/>
  <c r="D52" i="4" s="1"/>
  <c r="C53" i="4"/>
  <c r="E53" i="4" s="1"/>
  <c r="C54" i="4"/>
  <c r="E54" i="4" s="1"/>
  <c r="C55" i="4"/>
  <c r="E55" i="4" s="1"/>
  <c r="C56" i="4"/>
  <c r="E56" i="4" s="1"/>
  <c r="C57" i="4"/>
  <c r="C58" i="4"/>
  <c r="C59" i="4"/>
  <c r="C60" i="4"/>
  <c r="D60" i="4" s="1"/>
  <c r="C61" i="4"/>
  <c r="D61" i="4" s="1"/>
  <c r="C62" i="4"/>
  <c r="E62" i="4" s="1"/>
  <c r="C63" i="4"/>
  <c r="C64" i="4"/>
  <c r="E64" i="4" s="1"/>
  <c r="C65" i="4"/>
  <c r="E65" i="4" s="1"/>
  <c r="C66" i="4"/>
  <c r="E66" i="4" s="1"/>
  <c r="C67" i="4"/>
  <c r="E67" i="4" s="1"/>
  <c r="C68" i="4"/>
  <c r="D68" i="4" s="1"/>
  <c r="C69" i="4"/>
  <c r="C70" i="4"/>
  <c r="D70" i="4" s="1"/>
  <c r="C71" i="4"/>
  <c r="C72" i="4"/>
  <c r="C73" i="4"/>
  <c r="D73" i="4" s="1"/>
  <c r="C74" i="4"/>
  <c r="E74" i="4" s="1"/>
  <c r="C75" i="4"/>
  <c r="C76" i="4"/>
  <c r="D76" i="4" s="1"/>
  <c r="C77" i="4"/>
  <c r="E77" i="4" s="1"/>
  <c r="C78" i="4"/>
  <c r="E78" i="4" s="1"/>
  <c r="C79" i="4"/>
  <c r="E79" i="4" s="1"/>
  <c r="C80" i="4"/>
  <c r="D80" i="4" s="1"/>
  <c r="C81" i="4"/>
  <c r="C82" i="4"/>
  <c r="E82" i="4" s="1"/>
  <c r="C83" i="4"/>
  <c r="C84" i="4"/>
  <c r="E84" i="4" s="1"/>
  <c r="C85" i="4"/>
  <c r="E85" i="4" s="1"/>
  <c r="C86" i="4"/>
  <c r="E86" i="4" s="1"/>
  <c r="C87" i="4"/>
  <c r="C88" i="4"/>
  <c r="D88" i="4" s="1"/>
  <c r="C89" i="4"/>
  <c r="E89" i="4" s="1"/>
  <c r="C90" i="4"/>
  <c r="D90" i="4" s="1"/>
  <c r="C91" i="4"/>
  <c r="E91" i="4" s="1"/>
  <c r="C92" i="4"/>
  <c r="E92" i="4" s="1"/>
  <c r="C93" i="4"/>
  <c r="C94" i="4"/>
  <c r="C95" i="4"/>
  <c r="C96" i="4"/>
  <c r="E96" i="4" s="1"/>
  <c r="C97" i="4"/>
  <c r="E97" i="4" s="1"/>
  <c r="C98" i="4"/>
  <c r="E98" i="4" s="1"/>
  <c r="C99" i="4"/>
  <c r="C100" i="4"/>
  <c r="D100" i="4" s="1"/>
  <c r="C101" i="4"/>
  <c r="E101" i="4" s="1"/>
  <c r="C102" i="4"/>
  <c r="E102" i="4" s="1"/>
  <c r="C103" i="4"/>
  <c r="D103" i="4" s="1"/>
  <c r="C104" i="4"/>
  <c r="E104" i="4" s="1"/>
  <c r="C105" i="4"/>
  <c r="C106" i="4"/>
  <c r="E106" i="4" s="1"/>
  <c r="C107" i="4"/>
  <c r="C108" i="4"/>
  <c r="C109" i="4"/>
  <c r="E109" i="4" s="1"/>
  <c r="C110" i="4"/>
  <c r="E110" i="4" s="1"/>
  <c r="C111" i="4"/>
  <c r="C112" i="4"/>
  <c r="C113" i="4"/>
  <c r="E113" i="4" s="1"/>
  <c r="C114" i="4"/>
  <c r="E114" i="4" s="1"/>
  <c r="C115" i="4"/>
  <c r="D115" i="4" s="1"/>
  <c r="C116" i="4"/>
  <c r="E116" i="4" s="1"/>
  <c r="C117" i="4"/>
  <c r="C118" i="4"/>
  <c r="D118" i="4" s="1"/>
  <c r="C119" i="4"/>
  <c r="C120" i="4"/>
  <c r="E120" i="4" s="1"/>
  <c r="C121" i="4"/>
  <c r="E121" i="4" s="1"/>
  <c r="C122" i="4"/>
  <c r="D122" i="4" s="1"/>
  <c r="C123" i="4"/>
  <c r="C124" i="4"/>
  <c r="E124" i="4" s="1"/>
  <c r="C125" i="4"/>
  <c r="E125" i="4" s="1"/>
  <c r="C126" i="4"/>
  <c r="D126" i="4" s="1"/>
  <c r="C127" i="4"/>
  <c r="E127" i="4" s="1"/>
  <c r="C128" i="4"/>
  <c r="E128" i="4" s="1"/>
  <c r="C129" i="4"/>
  <c r="C130" i="4"/>
  <c r="C131" i="4"/>
  <c r="C132" i="4"/>
  <c r="E132" i="4" s="1"/>
  <c r="C133" i="4"/>
  <c r="D133" i="4" s="1"/>
  <c r="C134" i="4"/>
  <c r="D134" i="4" s="1"/>
  <c r="C135" i="4"/>
  <c r="E135" i="4" s="1"/>
  <c r="C136" i="4"/>
  <c r="D136" i="4" s="1"/>
  <c r="C137" i="4"/>
  <c r="E137" i="4" s="1"/>
  <c r="C138" i="4"/>
  <c r="D138" i="4" s="1"/>
  <c r="C139" i="4"/>
  <c r="E139" i="4" s="1"/>
  <c r="C140" i="4"/>
  <c r="E140" i="4" s="1"/>
  <c r="C141" i="4"/>
  <c r="C142" i="4"/>
  <c r="D142" i="4" s="1"/>
  <c r="C143" i="4"/>
  <c r="C144" i="4"/>
  <c r="E144" i="4" s="1"/>
  <c r="C145" i="4"/>
  <c r="D145" i="4" s="1"/>
  <c r="C146" i="4"/>
  <c r="E146" i="4" s="1"/>
  <c r="C147" i="4"/>
  <c r="D147" i="4" s="1"/>
  <c r="C148" i="4"/>
  <c r="D148" i="4" s="1"/>
  <c r="C149" i="4"/>
  <c r="E149" i="4" s="1"/>
  <c r="C150" i="4"/>
  <c r="E150" i="4" s="1"/>
  <c r="C151" i="4"/>
  <c r="E151" i="4" s="1"/>
  <c r="C152" i="4"/>
  <c r="C153" i="4"/>
  <c r="C154" i="4"/>
  <c r="C155" i="4"/>
  <c r="C156" i="4"/>
  <c r="E156" i="4" s="1"/>
  <c r="C157" i="4"/>
  <c r="D157" i="4" s="1"/>
  <c r="C158" i="4"/>
  <c r="D158" i="4" s="1"/>
  <c r="C159" i="4"/>
  <c r="C160" i="4"/>
  <c r="D160" i="4" s="1"/>
  <c r="C161" i="4"/>
  <c r="E161" i="4" s="1"/>
  <c r="C162" i="4"/>
  <c r="D162" i="4" s="1"/>
  <c r="C163" i="4"/>
  <c r="E163" i="4" s="1"/>
  <c r="C164" i="4"/>
  <c r="C165" i="4"/>
  <c r="C166" i="4"/>
  <c r="C167" i="4"/>
  <c r="C168" i="4"/>
  <c r="D168" i="4" s="1"/>
  <c r="C169" i="4"/>
  <c r="E169" i="4" s="1"/>
  <c r="C170" i="4"/>
  <c r="E170" i="4" s="1"/>
  <c r="C171" i="4"/>
  <c r="D171" i="4" s="1"/>
  <c r="C172" i="4"/>
  <c r="D172" i="4" s="1"/>
  <c r="C173" i="4"/>
  <c r="E173" i="4" s="1"/>
  <c r="C174" i="4"/>
  <c r="D174" i="4" s="1"/>
  <c r="C175" i="4"/>
  <c r="E175" i="4" s="1"/>
  <c r="C176" i="4"/>
  <c r="C177" i="4"/>
  <c r="C178" i="4"/>
  <c r="E178" i="4" s="1"/>
  <c r="C179" i="4"/>
  <c r="C180" i="4"/>
  <c r="E180" i="4" s="1"/>
  <c r="C181" i="4"/>
  <c r="E181" i="4" s="1"/>
  <c r="C182" i="4"/>
  <c r="D182" i="4" s="1"/>
  <c r="C183" i="4"/>
  <c r="C184" i="4"/>
  <c r="E184" i="4" s="1"/>
  <c r="C185" i="4"/>
  <c r="D185" i="4" s="1"/>
  <c r="C186" i="4"/>
  <c r="D186" i="4" s="1"/>
  <c r="C187" i="4"/>
  <c r="E187" i="4" s="1"/>
  <c r="C188" i="4"/>
  <c r="C189" i="4"/>
  <c r="C190" i="4"/>
  <c r="C191" i="4"/>
  <c r="C192" i="4"/>
  <c r="D192" i="4" s="1"/>
  <c r="C193" i="4"/>
  <c r="E193" i="4" s="1"/>
  <c r="C194" i="4"/>
  <c r="E194" i="4" s="1"/>
  <c r="C195" i="4"/>
  <c r="C196" i="4"/>
  <c r="E196" i="4" s="1"/>
  <c r="C197" i="4"/>
  <c r="E197" i="4" s="1"/>
  <c r="C198" i="4"/>
  <c r="E198" i="4" s="1"/>
  <c r="C199" i="4"/>
  <c r="E199" i="4" s="1"/>
  <c r="C200" i="4"/>
  <c r="C201" i="4"/>
  <c r="C202" i="4"/>
  <c r="E202" i="4" s="1"/>
  <c r="C203" i="4"/>
  <c r="C204" i="4"/>
  <c r="C205" i="4"/>
  <c r="D205" i="4" s="1"/>
  <c r="C206" i="4"/>
  <c r="E206" i="4" s="1"/>
  <c r="C207" i="4"/>
  <c r="E207" i="4" s="1"/>
  <c r="C208" i="4"/>
  <c r="E208" i="4" s="1"/>
  <c r="C209" i="4"/>
  <c r="E209" i="4" s="1"/>
  <c r="C210" i="4"/>
  <c r="D210" i="4" s="1"/>
  <c r="C211" i="4"/>
  <c r="E211" i="4" s="1"/>
  <c r="C212" i="4"/>
  <c r="C213" i="4"/>
  <c r="C214" i="4"/>
  <c r="E214" i="4" s="1"/>
  <c r="C215" i="4"/>
  <c r="C216" i="4"/>
  <c r="E216" i="4" s="1"/>
  <c r="C217" i="4"/>
  <c r="E217" i="4" s="1"/>
  <c r="C218" i="4"/>
  <c r="E218" i="4" s="1"/>
  <c r="C219" i="4"/>
  <c r="C220" i="4"/>
  <c r="E220" i="4" s="1"/>
  <c r="C221" i="4"/>
  <c r="E221" i="4" s="1"/>
  <c r="C222" i="4"/>
  <c r="D222" i="4" s="1"/>
  <c r="C223" i="4"/>
  <c r="E223" i="4" s="1"/>
  <c r="C224" i="4"/>
  <c r="E224" i="4" s="1"/>
  <c r="C225" i="4"/>
  <c r="C226" i="4"/>
  <c r="C227" i="4"/>
  <c r="D227" i="4" s="1"/>
  <c r="C228" i="4"/>
  <c r="D228" i="4" s="1"/>
  <c r="C229" i="4"/>
  <c r="E229" i="4" s="1"/>
  <c r="C230" i="4"/>
  <c r="E230" i="4" s="1"/>
  <c r="C231" i="4"/>
  <c r="E231" i="4" s="1"/>
  <c r="C232" i="4"/>
  <c r="E232" i="4" s="1"/>
  <c r="C233" i="4"/>
  <c r="E233" i="4" s="1"/>
  <c r="C234" i="4"/>
  <c r="D234" i="4" s="1"/>
  <c r="C235" i="4"/>
  <c r="E235" i="4" s="1"/>
  <c r="C236" i="4"/>
  <c r="E236" i="4" s="1"/>
  <c r="C237" i="4"/>
  <c r="C238" i="4"/>
  <c r="E238" i="4" s="1"/>
  <c r="C239" i="4"/>
  <c r="C240" i="4"/>
  <c r="E240" i="4" s="1"/>
  <c r="C241" i="4"/>
  <c r="D241" i="4" s="1"/>
  <c r="C242" i="4"/>
  <c r="C243" i="4"/>
  <c r="E243" i="4" s="1"/>
  <c r="C244" i="4"/>
  <c r="E244" i="4" s="1"/>
  <c r="C245" i="4"/>
  <c r="E245" i="4" s="1"/>
  <c r="C246" i="4"/>
  <c r="E246" i="4" s="1"/>
  <c r="C247" i="4"/>
  <c r="C248" i="4"/>
  <c r="E248" i="4" s="1"/>
  <c r="C249" i="4"/>
  <c r="C250" i="4"/>
  <c r="C251" i="4"/>
  <c r="E251" i="4" s="1"/>
  <c r="C252" i="4"/>
  <c r="D252" i="4" s="1"/>
  <c r="C253" i="4"/>
  <c r="E253" i="4" s="1"/>
  <c r="C254" i="4"/>
  <c r="E254" i="4" s="1"/>
  <c r="C255" i="4"/>
  <c r="D255" i="4" s="1"/>
  <c r="C256" i="4"/>
  <c r="D256" i="4" s="1"/>
  <c r="C257" i="4"/>
  <c r="E257" i="4" s="1"/>
  <c r="C258" i="4"/>
  <c r="E258" i="4" s="1"/>
  <c r="C259" i="4"/>
  <c r="D259" i="4" s="1"/>
  <c r="C260" i="4"/>
  <c r="D260" i="4" s="1"/>
  <c r="C261" i="4"/>
  <c r="C262" i="4"/>
  <c r="C263" i="4"/>
  <c r="C264" i="4"/>
  <c r="E264" i="4" s="1"/>
  <c r="C265" i="4"/>
  <c r="E265" i="4" s="1"/>
  <c r="C266" i="4"/>
  <c r="E266" i="4" s="1"/>
  <c r="C267" i="4"/>
  <c r="C268" i="4"/>
  <c r="E268" i="4" s="1"/>
  <c r="C269" i="4"/>
  <c r="E269" i="4" s="1"/>
  <c r="C270" i="4"/>
  <c r="D270" i="4" s="1"/>
  <c r="C271" i="4"/>
  <c r="E271" i="4" s="1"/>
  <c r="C272" i="4"/>
  <c r="E272" i="4" s="1"/>
  <c r="C273" i="4"/>
  <c r="C274" i="4"/>
  <c r="E274" i="4" s="1"/>
  <c r="C275" i="4"/>
  <c r="C276" i="4"/>
  <c r="D276" i="4" s="1"/>
  <c r="C277" i="4"/>
  <c r="E277" i="4" s="1"/>
  <c r="C278" i="4"/>
  <c r="E278" i="4" s="1"/>
  <c r="C279" i="4"/>
  <c r="C280" i="4"/>
  <c r="E280" i="4" s="1"/>
  <c r="C281" i="4"/>
  <c r="E281" i="4" s="1"/>
  <c r="C282" i="4"/>
  <c r="E282" i="4" s="1"/>
  <c r="C283" i="4"/>
  <c r="E283" i="4" s="1"/>
  <c r="C284" i="4"/>
  <c r="D284" i="4" s="1"/>
  <c r="C285" i="4"/>
  <c r="C286" i="4"/>
  <c r="C287" i="4"/>
  <c r="E287" i="4" s="1"/>
  <c r="C288" i="4"/>
  <c r="C289" i="4"/>
  <c r="E289" i="4" s="1"/>
  <c r="C290" i="4"/>
  <c r="E290" i="4" s="1"/>
  <c r="C291" i="4"/>
  <c r="D291" i="4" s="1"/>
  <c r="C292" i="4"/>
  <c r="E292" i="4" s="1"/>
  <c r="C293" i="4"/>
  <c r="E293" i="4" s="1"/>
  <c r="C294" i="4"/>
  <c r="C295" i="4"/>
  <c r="E295" i="4" s="1"/>
  <c r="C296" i="4"/>
  <c r="D296" i="4" s="1"/>
  <c r="C297" i="4"/>
  <c r="C298" i="4"/>
  <c r="D298" i="4" s="1"/>
  <c r="C299" i="4"/>
  <c r="C300" i="4"/>
  <c r="E300" i="4" s="1"/>
  <c r="C301" i="4"/>
  <c r="D301" i="4" s="1"/>
  <c r="C302" i="4"/>
  <c r="D302" i="4" s="1"/>
  <c r="C303" i="4"/>
  <c r="E303" i="4" s="1"/>
  <c r="C304" i="4"/>
  <c r="C305" i="4"/>
  <c r="E305" i="4" s="1"/>
  <c r="C306" i="4"/>
  <c r="C307" i="4"/>
  <c r="E307" i="4" s="1"/>
  <c r="C308" i="4"/>
  <c r="E308" i="4" s="1"/>
  <c r="C309" i="4"/>
  <c r="C310" i="4"/>
  <c r="D310" i="4" s="1"/>
  <c r="C311" i="4"/>
  <c r="E311" i="4" s="1"/>
  <c r="C312" i="4"/>
  <c r="C313" i="4"/>
  <c r="D313" i="4" s="1"/>
  <c r="C314" i="4"/>
  <c r="E314" i="4" s="1"/>
  <c r="C315" i="4"/>
  <c r="C316" i="4"/>
  <c r="E316" i="4" s="1"/>
  <c r="C317" i="4"/>
  <c r="C318" i="4"/>
  <c r="C319" i="4"/>
  <c r="E319" i="4" s="1"/>
  <c r="C320" i="4"/>
  <c r="D320" i="4" s="1"/>
  <c r="C321" i="4"/>
  <c r="C322" i="4"/>
  <c r="D322" i="4" s="1"/>
  <c r="C323" i="4"/>
  <c r="E323" i="4" s="1"/>
  <c r="C324" i="4"/>
  <c r="E324" i="4" s="1"/>
  <c r="C325" i="4"/>
  <c r="D325" i="4" s="1"/>
  <c r="C326" i="4"/>
  <c r="D326" i="4" s="1"/>
  <c r="C327" i="4"/>
  <c r="C328" i="4"/>
  <c r="E328" i="4" s="1"/>
  <c r="C329" i="4"/>
  <c r="E329" i="4" s="1"/>
  <c r="C330" i="4"/>
  <c r="E330" i="4" s="1"/>
  <c r="C331" i="4"/>
  <c r="E331" i="4" s="1"/>
  <c r="C332" i="4"/>
  <c r="E332" i="4" s="1"/>
  <c r="C333" i="4"/>
  <c r="C334" i="4"/>
  <c r="C335" i="4"/>
  <c r="E335" i="4" s="1"/>
  <c r="C336" i="4"/>
  <c r="E336" i="4" s="1"/>
  <c r="C337" i="4"/>
  <c r="C338" i="4"/>
  <c r="D338" i="4" s="1"/>
  <c r="C339" i="4"/>
  <c r="D339" i="4" s="1"/>
  <c r="C340" i="4"/>
  <c r="E340" i="4" s="1"/>
  <c r="C341" i="4"/>
  <c r="C342" i="4"/>
  <c r="E342" i="4" s="1"/>
  <c r="C343" i="4"/>
  <c r="E343" i="4" s="1"/>
  <c r="C344" i="4"/>
  <c r="E344" i="4" s="1"/>
  <c r="C345" i="4"/>
  <c r="C346" i="4"/>
  <c r="D346" i="4" s="1"/>
  <c r="C347" i="4"/>
  <c r="C348" i="4"/>
  <c r="C349" i="4"/>
  <c r="C350" i="4"/>
  <c r="E350" i="4" s="1"/>
  <c r="C351" i="4"/>
  <c r="C352" i="4"/>
  <c r="E352" i="4" s="1"/>
  <c r="C353" i="4"/>
  <c r="D353" i="4" s="1"/>
  <c r="C354" i="4"/>
  <c r="E354" i="4" s="1"/>
  <c r="C355" i="4"/>
  <c r="E355" i="4" s="1"/>
  <c r="C356" i="4"/>
  <c r="E356" i="4" s="1"/>
  <c r="C357" i="4"/>
  <c r="C358" i="4"/>
  <c r="D358" i="4" s="1"/>
  <c r="C359" i="4"/>
  <c r="E359" i="4" s="1"/>
  <c r="C360" i="4"/>
  <c r="D360" i="4" s="1"/>
  <c r="C361" i="4"/>
  <c r="C362" i="4"/>
  <c r="D362" i="4" s="1"/>
  <c r="C363" i="4"/>
  <c r="E363" i="4" s="1"/>
  <c r="C364" i="4"/>
  <c r="D364" i="4" s="1"/>
  <c r="C365" i="4"/>
  <c r="C366" i="4"/>
  <c r="E366" i="4" s="1"/>
  <c r="C367" i="4"/>
  <c r="E367" i="4" s="1"/>
  <c r="C368" i="4"/>
  <c r="E368" i="4" s="1"/>
  <c r="C369" i="4"/>
  <c r="C370" i="4"/>
  <c r="C371" i="4"/>
  <c r="E371" i="4" s="1"/>
  <c r="C372" i="4"/>
  <c r="E372" i="4" s="1"/>
  <c r="C373" i="4"/>
  <c r="C374" i="4"/>
  <c r="D374" i="4" s="1"/>
  <c r="C375" i="4"/>
  <c r="C376" i="4"/>
  <c r="E376" i="4" s="1"/>
  <c r="C377" i="4"/>
  <c r="C378" i="4"/>
  <c r="E378" i="4" s="1"/>
  <c r="C379" i="4"/>
  <c r="E379" i="4" s="1"/>
  <c r="C380" i="4"/>
  <c r="D380" i="4" s="1"/>
  <c r="C381" i="4"/>
  <c r="C382" i="4"/>
  <c r="C383" i="4"/>
  <c r="E383" i="4" s="1"/>
  <c r="C384" i="4"/>
  <c r="E384" i="4" s="1"/>
  <c r="C385" i="4"/>
  <c r="C386" i="4"/>
  <c r="D386" i="4" s="1"/>
  <c r="C387" i="4"/>
  <c r="E387" i="4" s="1"/>
  <c r="C388" i="4"/>
  <c r="E388" i="4" s="1"/>
  <c r="C389" i="4"/>
  <c r="C390" i="4"/>
  <c r="E390" i="4" s="1"/>
  <c r="C391" i="4"/>
  <c r="E391" i="4" s="1"/>
  <c r="C392" i="4"/>
  <c r="E392" i="4" s="1"/>
  <c r="C393" i="4"/>
  <c r="C394" i="4"/>
  <c r="D394" i="4" s="1"/>
  <c r="C395" i="4"/>
  <c r="C396" i="4"/>
  <c r="E396" i="4" s="1"/>
  <c r="C397" i="4"/>
  <c r="E397" i="4" s="1"/>
  <c r="C398" i="4"/>
  <c r="E398" i="4" s="1"/>
  <c r="C399" i="4"/>
  <c r="E399" i="4" s="1"/>
  <c r="C400" i="4"/>
  <c r="E400" i="4" s="1"/>
  <c r="C401" i="4"/>
  <c r="C402" i="4"/>
  <c r="E402" i="4" s="1"/>
  <c r="C403" i="4"/>
  <c r="C404" i="4"/>
  <c r="D404" i="4" s="1"/>
  <c r="C405" i="4"/>
  <c r="C406" i="4"/>
  <c r="D406" i="4" s="1"/>
  <c r="C407" i="4"/>
  <c r="E407" i="4" s="1"/>
  <c r="C408" i="4"/>
  <c r="C409" i="4"/>
  <c r="E409" i="4" s="1"/>
  <c r="C410" i="4"/>
  <c r="C411" i="4"/>
  <c r="D411" i="4" s="1"/>
  <c r="C412" i="4"/>
  <c r="E412" i="4" s="1"/>
  <c r="C413" i="4"/>
  <c r="C414" i="4"/>
  <c r="E414" i="4" s="1"/>
  <c r="C415" i="4"/>
  <c r="E415" i="4" s="1"/>
  <c r="C416" i="4"/>
  <c r="E416" i="4" s="1"/>
  <c r="C417" i="4"/>
  <c r="C418" i="4"/>
  <c r="C419" i="4"/>
  <c r="E419" i="4" s="1"/>
  <c r="C420" i="4"/>
  <c r="C421" i="4"/>
  <c r="E421" i="4" s="1"/>
  <c r="C422" i="4"/>
  <c r="E422" i="4" s="1"/>
  <c r="C423" i="4"/>
  <c r="E423" i="4" s="1"/>
  <c r="C424" i="4"/>
  <c r="E424" i="4" s="1"/>
  <c r="C425" i="4"/>
  <c r="D425" i="4" s="1"/>
  <c r="C426" i="4"/>
  <c r="E426" i="4" s="1"/>
  <c r="C427" i="4"/>
  <c r="E427" i="4" s="1"/>
  <c r="C428" i="4"/>
  <c r="E428" i="4" s="1"/>
  <c r="C429" i="4"/>
  <c r="C430" i="4"/>
  <c r="D430" i="4" s="1"/>
  <c r="C431" i="4"/>
  <c r="C432" i="4"/>
  <c r="E432" i="4" s="1"/>
  <c r="C433" i="4"/>
  <c r="C434" i="4"/>
  <c r="E434" i="4" s="1"/>
  <c r="C435" i="4"/>
  <c r="E435" i="4" s="1"/>
  <c r="C436" i="4"/>
  <c r="E436" i="4" s="1"/>
  <c r="C437" i="4"/>
  <c r="D437" i="4" s="1"/>
  <c r="C438" i="4"/>
  <c r="C439" i="4"/>
  <c r="E439" i="4" s="1"/>
  <c r="C440" i="4"/>
  <c r="D440" i="4" s="1"/>
  <c r="C441" i="4"/>
  <c r="C442" i="4"/>
  <c r="E442" i="4" s="1"/>
  <c r="C443" i="4"/>
  <c r="C444" i="4"/>
  <c r="E444" i="4" s="1"/>
  <c r="C445" i="4"/>
  <c r="C446" i="4"/>
  <c r="D446" i="4" s="1"/>
  <c r="C447" i="4"/>
  <c r="E447" i="4" s="1"/>
  <c r="C448" i="4"/>
  <c r="C449" i="4"/>
  <c r="E449" i="4" s="1"/>
  <c r="C450" i="4"/>
  <c r="E450" i="4" s="1"/>
  <c r="C451" i="4"/>
  <c r="D451" i="4" s="1"/>
  <c r="C452" i="4"/>
  <c r="E452" i="4" s="1"/>
  <c r="C453" i="4"/>
  <c r="C454" i="4"/>
  <c r="C455" i="4"/>
  <c r="C456" i="4"/>
  <c r="C457" i="4"/>
  <c r="E457" i="4" s="1"/>
  <c r="C458" i="4"/>
  <c r="E458" i="4" s="1"/>
  <c r="C459" i="4"/>
  <c r="D459" i="4" s="1"/>
  <c r="C460" i="4"/>
  <c r="E460" i="4" s="1"/>
  <c r="C461" i="4"/>
  <c r="C462" i="4"/>
  <c r="D462" i="4" s="1"/>
  <c r="C463" i="4"/>
  <c r="D463" i="4" s="1"/>
  <c r="C464" i="4"/>
  <c r="D464" i="4" s="1"/>
  <c r="C465" i="4"/>
  <c r="C466" i="4"/>
  <c r="C467" i="4"/>
  <c r="D467" i="4" s="1"/>
  <c r="C468" i="4"/>
  <c r="D468" i="4" s="1"/>
  <c r="C469" i="4"/>
  <c r="E469" i="4" s="1"/>
  <c r="C470" i="4"/>
  <c r="E470" i="4" s="1"/>
  <c r="C471" i="4"/>
  <c r="E471" i="4" s="1"/>
  <c r="C472" i="4"/>
  <c r="D472" i="4" s="1"/>
  <c r="C473" i="4"/>
  <c r="D473" i="4" s="1"/>
  <c r="C474" i="4"/>
  <c r="E474" i="4" s="1"/>
  <c r="C475" i="4"/>
  <c r="C476" i="4"/>
  <c r="E476" i="4" s="1"/>
  <c r="C477" i="4"/>
  <c r="C478" i="4"/>
  <c r="C479" i="4"/>
  <c r="C480" i="4"/>
  <c r="D480" i="4" s="1"/>
  <c r="C481" i="4"/>
  <c r="D481" i="4" s="1"/>
  <c r="C482" i="4"/>
  <c r="E482" i="4" s="1"/>
  <c r="C483" i="4"/>
  <c r="E483" i="4" s="1"/>
  <c r="C484" i="4"/>
  <c r="D484" i="4" s="1"/>
  <c r="C485" i="4"/>
  <c r="E485" i="4" s="1"/>
  <c r="C486" i="4"/>
  <c r="E486" i="4" s="1"/>
  <c r="C487" i="4"/>
  <c r="E487" i="4" s="1"/>
  <c r="C488" i="4"/>
  <c r="E488" i="4" s="1"/>
  <c r="C489" i="4"/>
  <c r="C490" i="4"/>
  <c r="C491" i="4"/>
  <c r="E491" i="4" s="1"/>
  <c r="C492" i="4"/>
  <c r="D492" i="4" s="1"/>
  <c r="C493" i="4"/>
  <c r="E493" i="4" s="1"/>
  <c r="C494" i="4"/>
  <c r="E494" i="4" s="1"/>
  <c r="C495" i="4"/>
  <c r="E495" i="4" s="1"/>
  <c r="C496" i="4"/>
  <c r="D496" i="4" s="1"/>
  <c r="C497" i="4"/>
  <c r="E497" i="4" s="1"/>
  <c r="C498" i="4"/>
  <c r="D498" i="4" s="1"/>
  <c r="C499" i="4"/>
  <c r="D499" i="4" s="1"/>
  <c r="C500" i="4"/>
  <c r="E500" i="4" s="1"/>
  <c r="C501" i="4"/>
  <c r="C502" i="4"/>
  <c r="C503" i="4"/>
  <c r="E503" i="4" s="1"/>
  <c r="C504" i="4"/>
  <c r="C505" i="4"/>
  <c r="D505" i="4" s="1"/>
  <c r="C506" i="4"/>
  <c r="E506" i="4" s="1"/>
  <c r="C507" i="4"/>
  <c r="E507" i="4" s="1"/>
  <c r="C508" i="4"/>
  <c r="D508" i="4" s="1"/>
  <c r="C509" i="4"/>
  <c r="D509" i="4" s="1"/>
  <c r="C510" i="4"/>
  <c r="D510" i="4" s="1"/>
  <c r="C511" i="4"/>
  <c r="C512" i="4"/>
  <c r="E512" i="4" s="1"/>
  <c r="C513" i="4"/>
  <c r="C514" i="4"/>
  <c r="C515" i="4"/>
  <c r="E515" i="4" s="1"/>
  <c r="C516" i="4"/>
  <c r="D516" i="4" s="1"/>
  <c r="C517" i="4"/>
  <c r="E517" i="4" s="1"/>
  <c r="C518" i="4"/>
  <c r="C519" i="4"/>
  <c r="E519" i="4" s="1"/>
  <c r="C520" i="4"/>
  <c r="E520" i="4" s="1"/>
  <c r="C521" i="4"/>
  <c r="D521" i="4" s="1"/>
  <c r="C522" i="4"/>
  <c r="E522" i="4" s="1"/>
  <c r="C523" i="4"/>
  <c r="C524" i="4"/>
  <c r="E524" i="4" s="1"/>
  <c r="C525" i="4"/>
  <c r="C526" i="4"/>
  <c r="E526" i="4" s="1"/>
  <c r="C527" i="4"/>
  <c r="C528" i="4"/>
  <c r="E528" i="4" s="1"/>
  <c r="C529" i="4"/>
  <c r="E529" i="4" s="1"/>
  <c r="C530" i="4"/>
  <c r="C531" i="4"/>
  <c r="E531" i="4" s="1"/>
  <c r="C532" i="4"/>
  <c r="E532" i="4" s="1"/>
  <c r="C533" i="4"/>
  <c r="E533" i="4" s="1"/>
  <c r="C534" i="4"/>
  <c r="E534" i="4" s="1"/>
  <c r="C535" i="4"/>
  <c r="E535" i="4" s="1"/>
  <c r="C536" i="4"/>
  <c r="E536" i="4" s="1"/>
  <c r="C537" i="4"/>
  <c r="C538" i="4"/>
  <c r="C539" i="4"/>
  <c r="C540" i="4"/>
  <c r="E540" i="4" s="1"/>
  <c r="C541" i="4"/>
  <c r="E541" i="4" s="1"/>
  <c r="C542" i="4"/>
  <c r="C543" i="4"/>
  <c r="E543" i="4" s="1"/>
  <c r="C544" i="4"/>
  <c r="E544" i="4" s="1"/>
  <c r="C545" i="4"/>
  <c r="E545" i="4" s="1"/>
  <c r="C546" i="4"/>
  <c r="E546" i="4" s="1"/>
  <c r="C547" i="4"/>
  <c r="E547" i="4" s="1"/>
  <c r="C548" i="4"/>
  <c r="E548" i="4" s="1"/>
  <c r="C549" i="4"/>
  <c r="C550" i="4"/>
  <c r="E550" i="4" s="1"/>
  <c r="C551" i="4"/>
  <c r="E551" i="4" s="1"/>
  <c r="C552" i="4"/>
  <c r="E552" i="4" s="1"/>
  <c r="C553" i="4"/>
  <c r="E553" i="4" s="1"/>
  <c r="C554" i="4"/>
  <c r="C555" i="4"/>
  <c r="E555" i="4" s="1"/>
  <c r="C556" i="4"/>
  <c r="E556" i="4" s="1"/>
  <c r="C557" i="4"/>
  <c r="D557" i="4" s="1"/>
  <c r="C558" i="4"/>
  <c r="D558" i="4" s="1"/>
  <c r="C559" i="4"/>
  <c r="E559" i="4" s="1"/>
  <c r="C560" i="4"/>
  <c r="E560" i="4" s="1"/>
  <c r="C561" i="4"/>
  <c r="C562" i="4"/>
  <c r="E562" i="4" s="1"/>
  <c r="C563" i="4"/>
  <c r="C564" i="4"/>
  <c r="E564" i="4" s="1"/>
  <c r="C565" i="4"/>
  <c r="E565" i="4" s="1"/>
  <c r="C566" i="4"/>
  <c r="C567" i="4"/>
  <c r="E567" i="4" s="1"/>
  <c r="C568" i="4"/>
  <c r="E568" i="4" s="1"/>
  <c r="C569" i="4"/>
  <c r="E569" i="4" s="1"/>
  <c r="C570" i="4"/>
  <c r="D570" i="4" s="1"/>
  <c r="C571" i="4"/>
  <c r="E571" i="4" s="1"/>
  <c r="C572" i="4"/>
  <c r="E572" i="4" s="1"/>
  <c r="C573" i="4"/>
  <c r="C574" i="4"/>
  <c r="C575" i="4"/>
  <c r="E575" i="4" s="1"/>
  <c r="C576" i="4"/>
  <c r="E576" i="4" s="1"/>
  <c r="C577" i="4"/>
  <c r="E577" i="4" s="1"/>
  <c r="C578" i="4"/>
  <c r="C579" i="4"/>
  <c r="E579" i="4" s="1"/>
  <c r="C580" i="4"/>
  <c r="D580" i="4" s="1"/>
  <c r="C581" i="4"/>
  <c r="D581" i="4" s="1"/>
  <c r="C582" i="4"/>
  <c r="D582" i="4" s="1"/>
  <c r="C583" i="4"/>
  <c r="E583" i="4" s="1"/>
  <c r="C584" i="4"/>
  <c r="E584" i="4" s="1"/>
  <c r="C585" i="4"/>
  <c r="C586" i="4"/>
  <c r="E586" i="4" s="1"/>
  <c r="C587" i="4"/>
  <c r="C588" i="4"/>
  <c r="E588" i="4" s="1"/>
  <c r="C589" i="4"/>
  <c r="E589" i="4" s="1"/>
  <c r="C590" i="4"/>
  <c r="C591" i="4"/>
  <c r="E591" i="4" s="1"/>
  <c r="C592" i="4"/>
  <c r="E592" i="4" s="1"/>
  <c r="C593" i="4"/>
  <c r="E593" i="4" s="1"/>
  <c r="C594" i="4"/>
  <c r="E594" i="4" s="1"/>
  <c r="C595" i="4"/>
  <c r="E595" i="4" s="1"/>
  <c r="C596" i="4"/>
  <c r="E596" i="4" s="1"/>
  <c r="C597" i="4"/>
  <c r="C598" i="4"/>
  <c r="C599" i="4"/>
  <c r="E599" i="4" s="1"/>
  <c r="C600" i="4"/>
  <c r="E600" i="4" s="1"/>
  <c r="C601" i="4"/>
  <c r="E601" i="4" s="1"/>
  <c r="C602" i="4"/>
  <c r="C603" i="4"/>
  <c r="E603" i="4" s="1"/>
  <c r="C604" i="4"/>
  <c r="E604" i="4" s="1"/>
  <c r="C605" i="4"/>
  <c r="E605" i="4" s="1"/>
  <c r="C606" i="4"/>
  <c r="E606" i="4" s="1"/>
  <c r="C607" i="4"/>
  <c r="E607" i="4" s="1"/>
  <c r="C608" i="4"/>
  <c r="E608" i="4" s="1"/>
  <c r="C609" i="4"/>
  <c r="C610" i="4"/>
  <c r="E610" i="4" s="1"/>
  <c r="C611" i="4"/>
  <c r="E611" i="4" s="1"/>
  <c r="C612" i="4"/>
  <c r="C613" i="4"/>
  <c r="E613" i="4" s="1"/>
  <c r="C614" i="4"/>
  <c r="C615" i="4"/>
  <c r="E615" i="4" s="1"/>
  <c r="C616" i="4"/>
  <c r="E616" i="4" s="1"/>
  <c r="C617" i="4"/>
  <c r="E617" i="4" s="1"/>
  <c r="C618" i="4"/>
  <c r="E618" i="4" s="1"/>
  <c r="C619" i="4"/>
  <c r="E619" i="4" s="1"/>
  <c r="C620" i="4"/>
  <c r="E620" i="4" s="1"/>
  <c r="C621" i="4"/>
  <c r="C622" i="4"/>
  <c r="C623" i="4"/>
  <c r="E623" i="4" s="1"/>
  <c r="C624" i="4"/>
  <c r="E624" i="4" s="1"/>
  <c r="C625" i="4"/>
  <c r="E625" i="4" s="1"/>
  <c r="C626" i="4"/>
  <c r="C627" i="4"/>
  <c r="E627" i="4" s="1"/>
  <c r="C628" i="4"/>
  <c r="E628" i="4" s="1"/>
  <c r="C629" i="4"/>
  <c r="E629" i="4" s="1"/>
  <c r="C630" i="4"/>
  <c r="E630" i="4" s="1"/>
  <c r="C631" i="4"/>
  <c r="E631" i="4" s="1"/>
  <c r="C632" i="4"/>
  <c r="D632" i="4" s="1"/>
  <c r="C633" i="4"/>
  <c r="C634" i="4"/>
  <c r="E634" i="4" s="1"/>
  <c r="C635" i="4"/>
  <c r="E635" i="4" s="1"/>
  <c r="C636" i="4"/>
  <c r="E636" i="4" s="1"/>
  <c r="C637" i="4"/>
  <c r="E637" i="4" s="1"/>
  <c r="C638" i="4"/>
  <c r="C639" i="4"/>
  <c r="E639" i="4" s="1"/>
  <c r="C640" i="4"/>
  <c r="D640" i="4" s="1"/>
  <c r="C641" i="4"/>
  <c r="E641" i="4" s="1"/>
  <c r="C642" i="4"/>
  <c r="E642" i="4" s="1"/>
  <c r="C643" i="4"/>
  <c r="E643" i="4" s="1"/>
  <c r="C644" i="4"/>
  <c r="D644" i="4" s="1"/>
  <c r="C645" i="4"/>
  <c r="C646" i="4"/>
  <c r="E646" i="4" s="1"/>
  <c r="C647" i="4"/>
  <c r="C648" i="4"/>
  <c r="E648" i="4" s="1"/>
  <c r="C649" i="4"/>
  <c r="E649" i="4" s="1"/>
  <c r="C650" i="4"/>
  <c r="C651" i="4"/>
  <c r="E651" i="4" s="1"/>
  <c r="C652" i="4"/>
  <c r="E652" i="4" s="1"/>
  <c r="C653" i="4"/>
  <c r="E653" i="4" s="1"/>
  <c r="C654" i="4"/>
  <c r="E654" i="4" s="1"/>
  <c r="C655" i="4"/>
  <c r="E655" i="4" s="1"/>
  <c r="C656" i="4"/>
  <c r="E656" i="4" s="1"/>
  <c r="C657" i="4"/>
  <c r="C658" i="4"/>
  <c r="C659" i="4"/>
  <c r="E659" i="4" s="1"/>
  <c r="C660" i="4"/>
  <c r="E660" i="4" s="1"/>
  <c r="C661" i="4"/>
  <c r="E661" i="4" s="1"/>
  <c r="C662" i="4"/>
  <c r="C663" i="4"/>
  <c r="E663" i="4" s="1"/>
  <c r="C664" i="4"/>
  <c r="E664" i="4" s="1"/>
  <c r="C665" i="4"/>
  <c r="E665" i="4" s="1"/>
  <c r="C666" i="4"/>
  <c r="E666" i="4" s="1"/>
  <c r="C667" i="4"/>
  <c r="E667" i="4" s="1"/>
  <c r="C668" i="4"/>
  <c r="E668" i="4" s="1"/>
  <c r="C669" i="4"/>
  <c r="C670" i="4"/>
  <c r="E670" i="4" s="1"/>
  <c r="C671" i="4"/>
  <c r="E671" i="4" s="1"/>
  <c r="C672" i="4"/>
  <c r="C673" i="4"/>
  <c r="E673" i="4" s="1"/>
  <c r="C674" i="4"/>
  <c r="C675" i="4"/>
  <c r="E675" i="4" s="1"/>
  <c r="C676" i="4"/>
  <c r="E676" i="4" s="1"/>
  <c r="C677" i="4"/>
  <c r="E677" i="4" s="1"/>
  <c r="C678" i="4"/>
  <c r="E678" i="4" s="1"/>
  <c r="C679" i="4"/>
  <c r="E679" i="4" s="1"/>
  <c r="C680" i="4"/>
  <c r="D680" i="4" s="1"/>
  <c r="C681" i="4"/>
  <c r="C682" i="4"/>
  <c r="C683" i="4"/>
  <c r="E683" i="4" s="1"/>
  <c r="C684" i="4"/>
  <c r="E684" i="4" s="1"/>
  <c r="C685" i="4"/>
  <c r="E685" i="4" s="1"/>
  <c r="C686" i="4"/>
  <c r="C687" i="4"/>
  <c r="E687" i="4" s="1"/>
  <c r="C688" i="4"/>
  <c r="E688" i="4" s="1"/>
  <c r="C689" i="4"/>
  <c r="E689" i="4" s="1"/>
  <c r="C690" i="4"/>
  <c r="E690" i="4" s="1"/>
  <c r="C691" i="4"/>
  <c r="E691" i="4" s="1"/>
  <c r="C692" i="4"/>
  <c r="E692" i="4" s="1"/>
  <c r="C693" i="4"/>
  <c r="C694" i="4"/>
  <c r="E694" i="4" s="1"/>
  <c r="C695" i="4"/>
  <c r="E695" i="4" s="1"/>
  <c r="C696" i="4"/>
  <c r="D696" i="4" s="1"/>
  <c r="C697" i="4"/>
  <c r="E697" i="4" s="1"/>
  <c r="C698" i="4"/>
  <c r="C699" i="4"/>
  <c r="E699" i="4" s="1"/>
  <c r="C700" i="4"/>
  <c r="E700" i="4" s="1"/>
  <c r="C701" i="4"/>
  <c r="E701" i="4" s="1"/>
  <c r="C702" i="4"/>
  <c r="E702" i="4" s="1"/>
  <c r="C703" i="4"/>
  <c r="E703" i="4" s="1"/>
  <c r="C704" i="4"/>
  <c r="E704" i="4" s="1"/>
  <c r="C705" i="4"/>
  <c r="C706" i="4"/>
  <c r="C707" i="4"/>
  <c r="C708" i="4"/>
  <c r="E708" i="4" s="1"/>
  <c r="C709" i="4"/>
  <c r="E709" i="4" s="1"/>
  <c r="C710" i="4"/>
  <c r="C711" i="4"/>
  <c r="D711" i="4" s="1"/>
  <c r="C712" i="4"/>
  <c r="E712" i="4" s="1"/>
  <c r="C713" i="4"/>
  <c r="D713" i="4" s="1"/>
  <c r="C714" i="4"/>
  <c r="D714" i="4" s="1"/>
  <c r="C715" i="4"/>
  <c r="E715" i="4" s="1"/>
  <c r="C716" i="4"/>
  <c r="E716" i="4" s="1"/>
  <c r="C717" i="4"/>
  <c r="C718" i="4"/>
  <c r="E718" i="4" s="1"/>
  <c r="C719" i="4"/>
  <c r="E719" i="4" s="1"/>
  <c r="C720" i="4"/>
  <c r="E720" i="4" s="1"/>
  <c r="C721" i="4"/>
  <c r="E721" i="4" s="1"/>
  <c r="C722" i="4"/>
  <c r="C723" i="4"/>
  <c r="E723" i="4" s="1"/>
  <c r="C724" i="4"/>
  <c r="D724" i="4" s="1"/>
  <c r="C725" i="4"/>
  <c r="E725" i="4" s="1"/>
  <c r="C726" i="4"/>
  <c r="E726" i="4" s="1"/>
  <c r="C727" i="4"/>
  <c r="E727" i="4" s="1"/>
  <c r="C728" i="4"/>
  <c r="C729" i="4"/>
  <c r="C730" i="4"/>
  <c r="E730" i="4" s="1"/>
  <c r="C731" i="4"/>
  <c r="C732" i="4"/>
  <c r="E732" i="4" s="1"/>
  <c r="C733" i="4"/>
  <c r="E733" i="4" s="1"/>
  <c r="C734" i="4"/>
  <c r="E734" i="4" s="1"/>
  <c r="C735" i="4"/>
  <c r="E735" i="4" s="1"/>
  <c r="C736" i="4"/>
  <c r="D736" i="4" s="1"/>
  <c r="C737" i="4"/>
  <c r="E737" i="4" s="1"/>
  <c r="C738" i="4"/>
  <c r="E738" i="4" s="1"/>
  <c r="C739" i="4"/>
  <c r="E739" i="4" s="1"/>
  <c r="C740" i="4"/>
  <c r="D740" i="4" s="1"/>
  <c r="C741" i="4"/>
  <c r="C742" i="4"/>
  <c r="E742" i="4" s="1"/>
  <c r="C743" i="4"/>
  <c r="D743" i="4" s="1"/>
  <c r="C744" i="4"/>
  <c r="E744" i="4" s="1"/>
  <c r="C745" i="4"/>
  <c r="E745" i="4" s="1"/>
  <c r="C746" i="4"/>
  <c r="E746" i="4" s="1"/>
  <c r="C747" i="4"/>
  <c r="E747" i="4" s="1"/>
  <c r="C748" i="4"/>
  <c r="D748" i="4" s="1"/>
  <c r="C749" i="4"/>
  <c r="E749" i="4" s="1"/>
  <c r="C750" i="4"/>
  <c r="E750" i="4" s="1"/>
  <c r="C751" i="4"/>
  <c r="E751" i="4" s="1"/>
  <c r="C752" i="4"/>
  <c r="E752" i="4" s="1"/>
  <c r="C753" i="4"/>
  <c r="C754" i="4"/>
  <c r="D754" i="4" s="1"/>
  <c r="C755" i="4"/>
  <c r="C756" i="4"/>
  <c r="D756" i="4" s="1"/>
  <c r="C757" i="4"/>
  <c r="E757" i="4" s="1"/>
  <c r="C758" i="4"/>
  <c r="E758" i="4" s="1"/>
  <c r="C759" i="4"/>
  <c r="E759" i="4" s="1"/>
  <c r="C760" i="4"/>
  <c r="D760" i="4" s="1"/>
  <c r="C761" i="4"/>
  <c r="D761" i="4" s="1"/>
  <c r="C762" i="4"/>
  <c r="E762" i="4" s="1"/>
  <c r="C763" i="4"/>
  <c r="E763" i="4" s="1"/>
  <c r="C764" i="4"/>
  <c r="D764" i="4" s="1"/>
  <c r="C765" i="4"/>
  <c r="C766" i="4"/>
  <c r="E766" i="4" s="1"/>
  <c r="C767" i="4"/>
  <c r="D767" i="4" s="1"/>
  <c r="C768" i="4"/>
  <c r="D768" i="4" s="1"/>
  <c r="C769" i="4"/>
  <c r="D769" i="4" s="1"/>
  <c r="C770" i="4"/>
  <c r="E770" i="4" s="1"/>
  <c r="C771" i="4"/>
  <c r="E771" i="4" s="1"/>
  <c r="C772" i="4"/>
  <c r="E772" i="4" s="1"/>
  <c r="C773" i="4"/>
  <c r="D773" i="4" s="1"/>
  <c r="C774" i="4"/>
  <c r="E774" i="4" s="1"/>
  <c r="C775" i="4"/>
  <c r="E775" i="4" s="1"/>
  <c r="C776" i="4"/>
  <c r="D776" i="4" s="1"/>
  <c r="C777" i="4"/>
  <c r="C778" i="4"/>
  <c r="C779" i="4"/>
  <c r="C780" i="4"/>
  <c r="E780" i="4" s="1"/>
  <c r="C781" i="4"/>
  <c r="E781" i="4" s="1"/>
  <c r="C782" i="4"/>
  <c r="E782" i="4" s="1"/>
  <c r="C783" i="4"/>
  <c r="E783" i="4" s="1"/>
  <c r="C784" i="4"/>
  <c r="D784" i="4" s="1"/>
  <c r="C785" i="4"/>
  <c r="D785" i="4" s="1"/>
  <c r="C786" i="4"/>
  <c r="E786" i="4" s="1"/>
  <c r="C787" i="4"/>
  <c r="E787" i="4" s="1"/>
  <c r="C788" i="4"/>
  <c r="E788" i="4" s="1"/>
  <c r="C789" i="4"/>
  <c r="C790" i="4"/>
  <c r="E790" i="4" s="1"/>
  <c r="C791" i="4"/>
  <c r="D791" i="4" s="1"/>
  <c r="C792" i="4"/>
  <c r="D792" i="4" s="1"/>
  <c r="C793" i="4"/>
  <c r="C794" i="4"/>
  <c r="E794" i="4" s="1"/>
  <c r="C795" i="4"/>
  <c r="E795" i="4" s="1"/>
  <c r="C796" i="4"/>
  <c r="D796" i="4" s="1"/>
  <c r="C797" i="4"/>
  <c r="D797" i="4" s="1"/>
  <c r="C798" i="4"/>
  <c r="E798" i="4" s="1"/>
  <c r="C799" i="4"/>
  <c r="E799" i="4" s="1"/>
  <c r="C800" i="4"/>
  <c r="D800" i="4" s="1"/>
  <c r="C801" i="4"/>
  <c r="C802" i="4"/>
  <c r="D802" i="4" s="1"/>
  <c r="C803" i="4"/>
  <c r="C804" i="4"/>
  <c r="E804" i="4" s="1"/>
  <c r="C805" i="4"/>
  <c r="E805" i="4" s="1"/>
  <c r="C806" i="4"/>
  <c r="E806" i="4" s="1"/>
  <c r="C807" i="4"/>
  <c r="E807" i="4" s="1"/>
  <c r="C808" i="4"/>
  <c r="D808" i="4" s="1"/>
  <c r="C809" i="4"/>
  <c r="E809" i="4" s="1"/>
  <c r="C810" i="4"/>
  <c r="E810" i="4" s="1"/>
  <c r="C811" i="4"/>
  <c r="E811" i="4" s="1"/>
  <c r="C812" i="4"/>
  <c r="E812" i="4" s="1"/>
  <c r="C813" i="4"/>
  <c r="C814" i="4"/>
  <c r="E814" i="4" s="1"/>
  <c r="C815" i="4"/>
  <c r="C816" i="4"/>
  <c r="D816" i="4" s="1"/>
  <c r="C817" i="4"/>
  <c r="E817" i="4" s="1"/>
  <c r="C818" i="4"/>
  <c r="E818" i="4" s="1"/>
  <c r="C819" i="4"/>
  <c r="D819" i="4" s="1"/>
  <c r="C820" i="4"/>
  <c r="D820" i="4" s="1"/>
  <c r="C821" i="4"/>
  <c r="E821" i="4" s="1"/>
  <c r="C822" i="4"/>
  <c r="E822" i="4" s="1"/>
  <c r="C823" i="4"/>
  <c r="E823" i="4" s="1"/>
  <c r="C824" i="4"/>
  <c r="E824" i="4" s="1"/>
  <c r="C825" i="4"/>
  <c r="C826" i="4"/>
  <c r="C827" i="4"/>
  <c r="C828" i="4"/>
  <c r="E828" i="4" s="1"/>
  <c r="C829" i="4"/>
  <c r="E829" i="4" s="1"/>
  <c r="C830" i="4"/>
  <c r="E830" i="4" s="1"/>
  <c r="C831" i="4"/>
  <c r="E831" i="4" s="1"/>
  <c r="C832" i="4"/>
  <c r="D832" i="4" s="1"/>
  <c r="C833" i="4"/>
  <c r="E833" i="4" s="1"/>
  <c r="C834" i="4"/>
  <c r="E834" i="4" s="1"/>
  <c r="C835" i="4"/>
  <c r="E835" i="4" s="1"/>
  <c r="C836" i="4"/>
  <c r="E836" i="4" s="1"/>
  <c r="C837" i="4"/>
  <c r="C838" i="4"/>
  <c r="E838" i="4" s="1"/>
  <c r="C839" i="4"/>
  <c r="C840" i="4"/>
  <c r="C841" i="4"/>
  <c r="E841" i="4" s="1"/>
  <c r="C842" i="4"/>
  <c r="E842" i="4" s="1"/>
  <c r="C843" i="4"/>
  <c r="D843" i="4" s="1"/>
  <c r="C844" i="4"/>
  <c r="D844" i="4" s="1"/>
  <c r="C845" i="4"/>
  <c r="E845" i="4" s="1"/>
  <c r="C846" i="4"/>
  <c r="C847" i="4"/>
  <c r="E847" i="4" s="1"/>
  <c r="C848" i="4"/>
  <c r="E848" i="4" s="1"/>
  <c r="C849" i="4"/>
  <c r="C850" i="4"/>
  <c r="C851" i="4"/>
  <c r="C852" i="4"/>
  <c r="E852" i="4" s="1"/>
  <c r="C853" i="4"/>
  <c r="C854" i="4"/>
  <c r="E854" i="4" s="1"/>
  <c r="C855" i="4"/>
  <c r="E855" i="4" s="1"/>
  <c r="C856" i="4"/>
  <c r="D856" i="4" s="1"/>
  <c r="C857" i="4"/>
  <c r="E857" i="4" s="1"/>
  <c r="C858" i="4"/>
  <c r="D858" i="4" s="1"/>
  <c r="C859" i="4"/>
  <c r="E859" i="4" s="1"/>
  <c r="C860" i="4"/>
  <c r="C861" i="4"/>
  <c r="C862" i="4"/>
  <c r="E862" i="4" s="1"/>
  <c r="C863" i="4"/>
  <c r="C864" i="4"/>
  <c r="E864" i="4" s="1"/>
  <c r="C865" i="4"/>
  <c r="E865" i="4" s="1"/>
  <c r="C866" i="4"/>
  <c r="E866" i="4" s="1"/>
  <c r="C867" i="4"/>
  <c r="E867" i="4" s="1"/>
  <c r="C868" i="4"/>
  <c r="E868" i="4" s="1"/>
  <c r="C869" i="4"/>
  <c r="E869" i="4" s="1"/>
  <c r="C870" i="4"/>
  <c r="E870" i="4" s="1"/>
  <c r="C871" i="4"/>
  <c r="E871" i="4" s="1"/>
  <c r="C872" i="4"/>
  <c r="D872" i="4" s="1"/>
  <c r="C873" i="4"/>
  <c r="C874" i="4"/>
  <c r="C875" i="4"/>
  <c r="C876" i="4"/>
  <c r="E876" i="4" s="1"/>
  <c r="C877" i="4"/>
  <c r="E877" i="4" s="1"/>
  <c r="C878" i="4"/>
  <c r="E878" i="4" s="1"/>
  <c r="C879" i="4"/>
  <c r="E879" i="4" s="1"/>
  <c r="C880" i="4"/>
  <c r="E880" i="4" s="1"/>
  <c r="C881" i="4"/>
  <c r="D881" i="4" s="1"/>
  <c r="C882" i="4"/>
  <c r="D882" i="4" s="1"/>
  <c r="C883" i="4"/>
  <c r="D883" i="4" s="1"/>
  <c r="C884" i="4"/>
  <c r="E884" i="4" s="1"/>
  <c r="C885" i="4"/>
  <c r="C886" i="4"/>
  <c r="D886" i="4" s="1"/>
  <c r="C887" i="4"/>
  <c r="E887" i="4" s="1"/>
  <c r="C888" i="4"/>
  <c r="C889" i="4"/>
  <c r="D889" i="4" s="1"/>
  <c r="C890" i="4"/>
  <c r="E890" i="4" s="1"/>
  <c r="C891" i="4"/>
  <c r="D891" i="4" s="1"/>
  <c r="C892" i="4"/>
  <c r="E892" i="4" s="1"/>
  <c r="C893" i="4"/>
  <c r="E893" i="4" s="1"/>
  <c r="C894" i="4"/>
  <c r="E894" i="4" s="1"/>
  <c r="C895" i="4"/>
  <c r="E895" i="4" s="1"/>
  <c r="C896" i="4"/>
  <c r="C897" i="4"/>
  <c r="C898" i="4"/>
  <c r="C899" i="4"/>
  <c r="C900" i="4"/>
  <c r="D900" i="4" s="1"/>
  <c r="C901" i="4"/>
  <c r="E901" i="4" s="1"/>
  <c r="C902" i="4"/>
  <c r="E902" i="4" s="1"/>
  <c r="C903" i="4"/>
  <c r="E903" i="4" s="1"/>
  <c r="C904" i="4"/>
  <c r="E904" i="4" s="1"/>
  <c r="C905" i="4"/>
  <c r="E905" i="4" s="1"/>
  <c r="C906" i="4"/>
  <c r="E906" i="4" s="1"/>
  <c r="C907" i="4"/>
  <c r="D907" i="4" s="1"/>
  <c r="C908" i="4"/>
  <c r="C909" i="4"/>
  <c r="C910" i="4"/>
  <c r="E910" i="4" s="1"/>
  <c r="C911" i="4"/>
  <c r="E911" i="4" s="1"/>
  <c r="C912" i="4"/>
  <c r="C913" i="4"/>
  <c r="E913" i="4" s="1"/>
  <c r="C914" i="4"/>
  <c r="E914" i="4" s="1"/>
  <c r="C915" i="4"/>
  <c r="C916" i="4"/>
  <c r="E916" i="4" s="1"/>
  <c r="C917" i="4"/>
  <c r="D917" i="4" s="1"/>
  <c r="C918" i="4"/>
  <c r="E918" i="4" s="1"/>
  <c r="C919" i="4"/>
  <c r="D919" i="4" s="1"/>
  <c r="C920" i="4"/>
  <c r="C921" i="4"/>
  <c r="C922" i="4"/>
  <c r="C923" i="4"/>
  <c r="C924" i="4"/>
  <c r="E924" i="4" s="1"/>
  <c r="C925" i="4"/>
  <c r="E925" i="4" s="1"/>
  <c r="C926" i="4"/>
  <c r="D926" i="4" s="1"/>
  <c r="C927" i="4"/>
  <c r="E927" i="4" s="1"/>
  <c r="C928" i="4"/>
  <c r="E928" i="4" s="1"/>
  <c r="C929" i="4"/>
  <c r="E929" i="4" s="1"/>
  <c r="C930" i="4"/>
  <c r="E930" i="4" s="1"/>
  <c r="C931" i="4"/>
  <c r="D931" i="4" s="1"/>
  <c r="C932" i="4"/>
  <c r="C933" i="4"/>
  <c r="C934" i="4"/>
  <c r="E934" i="4" s="1"/>
  <c r="C935" i="4"/>
  <c r="D935" i="4" s="1"/>
  <c r="C936" i="4"/>
  <c r="C937" i="4"/>
  <c r="E937" i="4" s="1"/>
  <c r="C938" i="4"/>
  <c r="E938" i="4" s="1"/>
  <c r="C939" i="4"/>
  <c r="E939" i="4" s="1"/>
  <c r="C940" i="4"/>
  <c r="D940" i="4" s="1"/>
  <c r="C941" i="4"/>
  <c r="E941" i="4" s="1"/>
  <c r="C942" i="4"/>
  <c r="E942" i="4" s="1"/>
  <c r="C943" i="4"/>
  <c r="D943" i="4" s="1"/>
  <c r="C944" i="4"/>
  <c r="C945" i="4"/>
  <c r="C946" i="4"/>
  <c r="C947" i="4"/>
  <c r="E947" i="4" s="1"/>
  <c r="C948" i="4"/>
  <c r="C949" i="4"/>
  <c r="E949" i="4" s="1"/>
  <c r="C950" i="4"/>
  <c r="E950" i="4" s="1"/>
  <c r="C951" i="4"/>
  <c r="E951" i="4" s="1"/>
  <c r="C952" i="4"/>
  <c r="E952" i="4" s="1"/>
  <c r="C953" i="4"/>
  <c r="E953" i="4" s="1"/>
  <c r="C954" i="4"/>
  <c r="E954" i="4" s="1"/>
  <c r="C955" i="4"/>
  <c r="D955" i="4" s="1"/>
  <c r="C956" i="4"/>
  <c r="E956" i="4" s="1"/>
  <c r="C957" i="4"/>
  <c r="C958" i="4"/>
  <c r="E958" i="4" s="1"/>
  <c r="C959" i="4"/>
  <c r="E959" i="4" s="1"/>
  <c r="C960" i="4"/>
  <c r="C961" i="4"/>
  <c r="E961" i="4" s="1"/>
  <c r="C962" i="4"/>
  <c r="E962" i="4" s="1"/>
  <c r="C963" i="4"/>
  <c r="E963" i="4" s="1"/>
  <c r="C964" i="4"/>
  <c r="E964" i="4" s="1"/>
  <c r="C965" i="4"/>
  <c r="E965" i="4" s="1"/>
  <c r="C966" i="4"/>
  <c r="E966" i="4" s="1"/>
  <c r="C967" i="4"/>
  <c r="E967" i="4" s="1"/>
  <c r="C968" i="4"/>
  <c r="E968" i="4" s="1"/>
  <c r="C969" i="4"/>
  <c r="C970" i="4"/>
  <c r="C971" i="4"/>
  <c r="D971" i="4" s="1"/>
  <c r="C972" i="4"/>
  <c r="C973" i="4"/>
  <c r="E973" i="4" s="1"/>
  <c r="C974" i="4"/>
  <c r="E974" i="4" s="1"/>
  <c r="C975" i="4"/>
  <c r="E975" i="4" s="1"/>
  <c r="C976" i="4"/>
  <c r="E976" i="4" s="1"/>
  <c r="C977" i="4"/>
  <c r="E977" i="4" s="1"/>
  <c r="C978" i="4"/>
  <c r="D978" i="4" s="1"/>
  <c r="C979" i="4"/>
  <c r="C980" i="4"/>
  <c r="E980" i="4" s="1"/>
  <c r="C981" i="4"/>
  <c r="C982" i="4"/>
  <c r="E982" i="4" s="1"/>
  <c r="C983" i="4"/>
  <c r="C984" i="4"/>
  <c r="C985" i="4"/>
  <c r="E985" i="4" s="1"/>
  <c r="C986" i="4"/>
  <c r="E986" i="4" s="1"/>
  <c r="C987" i="4"/>
  <c r="E987" i="4" s="1"/>
  <c r="C988" i="4"/>
  <c r="E988" i="4" s="1"/>
  <c r="C989" i="4"/>
  <c r="E989" i="4" s="1"/>
  <c r="C990" i="4"/>
  <c r="D990" i="4" s="1"/>
  <c r="C991" i="4"/>
  <c r="C992" i="4"/>
  <c r="E992" i="4" s="1"/>
  <c r="C993" i="4"/>
  <c r="C994" i="4"/>
  <c r="C995" i="4"/>
  <c r="C996" i="4"/>
  <c r="C997" i="4"/>
  <c r="E997" i="4" s="1"/>
  <c r="C998" i="4"/>
  <c r="E998" i="4" s="1"/>
  <c r="C999" i="4"/>
  <c r="E999" i="4" s="1"/>
  <c r="C1000" i="4"/>
  <c r="E1000" i="4" s="1"/>
  <c r="C1001" i="4"/>
  <c r="E1001" i="4" s="1"/>
  <c r="C1002" i="4"/>
  <c r="E1002" i="4" s="1"/>
  <c r="C1003" i="4"/>
  <c r="D1003" i="4" s="1"/>
  <c r="C1004" i="4"/>
  <c r="E1004" i="4" s="1"/>
  <c r="C1005" i="4"/>
  <c r="C1006" i="4"/>
  <c r="E1006" i="4" s="1"/>
  <c r="C1007" i="4"/>
  <c r="E1007" i="4" s="1"/>
  <c r="C1008" i="4"/>
  <c r="E1008" i="4" s="1"/>
  <c r="C1009" i="4"/>
  <c r="E1009" i="4" s="1"/>
  <c r="C1010" i="4"/>
  <c r="D1010" i="4" s="1"/>
  <c r="C1011" i="4"/>
  <c r="C1012" i="4"/>
  <c r="D1012" i="4" s="1"/>
  <c r="C1013" i="4"/>
  <c r="E1013" i="4" s="1"/>
  <c r="C1014" i="4"/>
  <c r="E1014" i="4" s="1"/>
  <c r="C1015" i="4"/>
  <c r="C1016" i="4"/>
  <c r="E1016" i="4" s="1"/>
  <c r="C1017" i="4"/>
  <c r="C1018" i="4"/>
  <c r="C1019" i="4"/>
  <c r="E1019" i="4" s="1"/>
  <c r="C1020" i="4"/>
  <c r="E1020" i="4" s="1"/>
  <c r="C1021" i="4"/>
  <c r="E1021" i="4" s="1"/>
  <c r="C1022" i="4"/>
  <c r="E1022" i="4" s="1"/>
  <c r="C1023" i="4"/>
  <c r="E1023" i="4" s="1"/>
  <c r="C1024" i="4"/>
  <c r="E1024" i="4" s="1"/>
  <c r="C1025" i="4"/>
  <c r="E1025" i="4" s="1"/>
  <c r="C1026" i="4"/>
  <c r="D1026" i="4" s="1"/>
  <c r="C1027" i="4"/>
  <c r="C1028" i="4"/>
  <c r="E1028" i="4" s="1"/>
  <c r="C1029" i="4"/>
  <c r="C1030" i="4"/>
  <c r="E1030" i="4" s="1"/>
  <c r="C1031" i="4"/>
  <c r="E1031" i="4" s="1"/>
  <c r="C1032" i="4"/>
  <c r="E1032" i="4" s="1"/>
  <c r="C1033" i="4"/>
  <c r="E1033" i="4" s="1"/>
  <c r="C1034" i="4"/>
  <c r="D1034" i="4" s="1"/>
  <c r="C1035" i="4"/>
  <c r="D1035" i="4" s="1"/>
  <c r="C1036" i="4"/>
  <c r="D1036" i="4" s="1"/>
  <c r="C1037" i="4"/>
  <c r="E1037" i="4" s="1"/>
  <c r="C1038" i="4"/>
  <c r="E1038" i="4" s="1"/>
  <c r="C1039" i="4"/>
  <c r="C1040" i="4"/>
  <c r="E1040" i="4" s="1"/>
  <c r="C1041" i="4"/>
  <c r="C1042" i="4"/>
  <c r="C1043" i="4"/>
  <c r="C1044" i="4"/>
  <c r="E1044" i="4" s="1"/>
  <c r="C1045" i="4"/>
  <c r="E1045" i="4" s="1"/>
  <c r="C1046" i="4"/>
  <c r="D1046" i="4" s="1"/>
  <c r="C1047" i="4"/>
  <c r="D1047" i="4" s="1"/>
  <c r="C1048" i="4"/>
  <c r="E1048" i="4" s="1"/>
  <c r="C1049" i="4"/>
  <c r="E1049" i="4" s="1"/>
  <c r="C1050" i="4"/>
  <c r="E1050" i="4" s="1"/>
  <c r="C1051" i="4"/>
  <c r="C1052" i="4"/>
  <c r="E1052" i="4" s="1"/>
  <c r="C1053" i="4"/>
  <c r="C1054" i="4"/>
  <c r="E1054" i="4" s="1"/>
  <c r="C1055" i="4"/>
  <c r="E1055" i="4" s="1"/>
  <c r="C1056" i="4"/>
  <c r="E1056" i="4" s="1"/>
  <c r="C1057" i="4"/>
  <c r="E1057" i="4" s="1"/>
  <c r="C1058" i="4"/>
  <c r="D1058" i="4" s="1"/>
  <c r="C1059" i="4"/>
  <c r="E1059" i="4" s="1"/>
  <c r="C1060" i="4"/>
  <c r="C1061" i="4"/>
  <c r="E1061" i="4" s="1"/>
  <c r="C1062" i="4"/>
  <c r="E1062" i="4" s="1"/>
  <c r="C1063" i="4"/>
  <c r="C1064" i="4"/>
  <c r="E1064" i="4" s="1"/>
  <c r="C1065" i="4"/>
  <c r="C1066" i="4"/>
  <c r="C1067" i="4"/>
  <c r="C1068" i="4"/>
  <c r="E1068" i="4" s="1"/>
  <c r="C1069" i="4"/>
  <c r="E1069" i="4" s="1"/>
  <c r="C1070" i="4"/>
  <c r="E1070" i="4" s="1"/>
  <c r="C1071" i="4"/>
  <c r="E1071" i="4" s="1"/>
  <c r="C1072" i="4"/>
  <c r="E1072" i="4" s="1"/>
  <c r="C1073" i="4"/>
  <c r="E1073" i="4" s="1"/>
  <c r="C1074" i="4"/>
  <c r="E1074" i="4" s="1"/>
  <c r="C1075" i="4"/>
  <c r="C1076" i="4"/>
  <c r="E1076" i="4" s="1"/>
  <c r="C1077" i="4"/>
  <c r="C1078" i="4"/>
  <c r="D1078" i="4" s="1"/>
  <c r="C1079" i="4"/>
  <c r="E1079" i="4" s="1"/>
  <c r="C1080" i="4"/>
  <c r="E1080" i="4" s="1"/>
  <c r="C1081" i="4"/>
  <c r="D1081" i="4" s="1"/>
  <c r="C1082" i="4"/>
  <c r="E1082" i="4" s="1"/>
  <c r="C1083" i="4"/>
  <c r="E1083" i="4" s="1"/>
  <c r="C1084" i="4"/>
  <c r="E1084" i="4" s="1"/>
  <c r="C1085" i="4"/>
  <c r="E1085" i="4" s="1"/>
  <c r="C1086" i="4"/>
  <c r="E1086" i="4" s="1"/>
  <c r="C1087" i="4"/>
  <c r="C1088" i="4"/>
  <c r="E1088" i="4" s="1"/>
  <c r="C1089" i="4"/>
  <c r="C1090" i="4"/>
  <c r="C1091" i="4"/>
  <c r="C1092" i="4"/>
  <c r="E1092" i="4" s="1"/>
  <c r="C1093" i="4"/>
  <c r="E1093" i="4" s="1"/>
  <c r="C1094" i="4"/>
  <c r="D1094" i="4" s="1"/>
  <c r="C1095" i="4"/>
  <c r="E1095" i="4" s="1"/>
  <c r="C1096" i="4"/>
  <c r="C1097" i="4"/>
  <c r="E1097" i="4" s="1"/>
  <c r="C1098" i="4"/>
  <c r="E1098" i="4" s="1"/>
  <c r="C1099" i="4"/>
  <c r="C1100" i="4"/>
  <c r="E1100" i="4" s="1"/>
  <c r="C1101" i="4"/>
  <c r="C1102" i="4"/>
  <c r="D1102" i="4" s="1"/>
  <c r="C1103" i="4"/>
  <c r="C1104" i="4"/>
  <c r="E1104" i="4" s="1"/>
  <c r="C1105" i="4"/>
  <c r="E1105" i="4" s="1"/>
  <c r="C1106" i="4"/>
  <c r="E1106" i="4" s="1"/>
  <c r="C1107" i="4"/>
  <c r="E1107" i="4" s="1"/>
  <c r="C1108" i="4"/>
  <c r="E1108" i="4" s="1"/>
  <c r="C1109" i="4"/>
  <c r="E1109" i="4" s="1"/>
  <c r="C1110" i="4"/>
  <c r="E1110" i="4" s="1"/>
  <c r="C1111" i="4"/>
  <c r="E1111" i="4" s="1"/>
  <c r="C1112" i="4"/>
  <c r="E1112" i="4" s="1"/>
  <c r="C1113" i="4"/>
  <c r="C1114" i="4"/>
  <c r="D1114" i="4" s="1"/>
  <c r="C1115" i="4"/>
  <c r="C1116" i="4"/>
  <c r="D1116" i="4" s="1"/>
  <c r="C1117" i="4"/>
  <c r="E1117" i="4" s="1"/>
  <c r="C1118" i="4"/>
  <c r="C1119" i="4"/>
  <c r="E1119" i="4" s="1"/>
  <c r="C1120" i="4"/>
  <c r="E1120" i="4" s="1"/>
  <c r="C1121" i="4"/>
  <c r="D1121" i="4" s="1"/>
  <c r="C1122" i="4"/>
  <c r="E1122" i="4" s="1"/>
  <c r="C1123" i="4"/>
  <c r="E1123" i="4" s="1"/>
  <c r="C1124" i="4"/>
  <c r="C1125" i="4"/>
  <c r="C1126" i="4"/>
  <c r="E1126" i="4" s="1"/>
  <c r="C1127" i="4"/>
  <c r="C1128" i="4"/>
  <c r="D1128" i="4" s="1"/>
  <c r="C1129" i="4"/>
  <c r="E1129" i="4" s="1"/>
  <c r="C1130" i="4"/>
  <c r="E1130" i="4" s="1"/>
  <c r="C1131" i="4"/>
  <c r="E1131" i="4" s="1"/>
  <c r="C1132" i="4"/>
  <c r="E1132" i="4" s="1"/>
  <c r="C1133" i="4"/>
  <c r="E1133" i="4" s="1"/>
  <c r="C1134" i="4"/>
  <c r="E1134" i="4" s="1"/>
  <c r="C1135" i="4"/>
  <c r="E1135" i="4" s="1"/>
  <c r="C1136" i="4"/>
  <c r="E1136" i="4" s="1"/>
  <c r="C1137" i="4"/>
  <c r="C1138" i="4"/>
  <c r="C1139" i="4"/>
  <c r="C1140" i="4"/>
  <c r="E1140" i="4" s="1"/>
  <c r="C1141" i="4"/>
  <c r="E1141" i="4" s="1"/>
  <c r="C1142" i="4"/>
  <c r="E1142" i="4" s="1"/>
  <c r="C1143" i="4"/>
  <c r="E1143" i="4" s="1"/>
  <c r="C1144" i="4"/>
  <c r="E1144" i="4" s="1"/>
  <c r="C1145" i="4"/>
  <c r="E1145" i="4" s="1"/>
  <c r="C1146" i="4"/>
  <c r="D1146" i="4" s="1"/>
  <c r="C1147" i="4"/>
  <c r="E1147" i="4" s="1"/>
  <c r="C1148" i="4"/>
  <c r="E1148" i="4" s="1"/>
  <c r="C1149" i="4"/>
  <c r="C1150" i="4"/>
  <c r="E1150" i="4" s="1"/>
  <c r="C1151" i="4"/>
  <c r="C1152" i="4"/>
  <c r="D1152" i="4" s="1"/>
  <c r="C1153" i="4"/>
  <c r="C1154" i="4"/>
  <c r="E1154" i="4" s="1"/>
  <c r="C1155" i="4"/>
  <c r="E1155" i="4" s="1"/>
  <c r="C1156" i="4"/>
  <c r="E1156" i="4" s="1"/>
  <c r="C1157" i="4"/>
  <c r="E1157" i="4" s="1"/>
  <c r="C1158" i="4"/>
  <c r="E1158" i="4" s="1"/>
  <c r="C1159" i="4"/>
  <c r="E1159" i="4" s="1"/>
  <c r="C1160" i="4"/>
  <c r="E1160" i="4" s="1"/>
  <c r="C1161" i="4"/>
  <c r="C1162" i="4"/>
  <c r="C1163" i="4"/>
  <c r="C1164" i="4"/>
  <c r="E1164" i="4" s="1"/>
  <c r="C1165" i="4"/>
  <c r="E1165" i="4" s="1"/>
  <c r="C1166" i="4"/>
  <c r="E1166" i="4" s="1"/>
  <c r="C1167" i="4"/>
  <c r="E1167" i="4" s="1"/>
  <c r="C1168" i="4"/>
  <c r="E1168" i="4" s="1"/>
  <c r="C1169" i="4"/>
  <c r="E1169" i="4" s="1"/>
  <c r="C1170" i="4"/>
  <c r="E1170" i="4" s="1"/>
  <c r="C1171" i="4"/>
  <c r="E1171" i="4" s="1"/>
  <c r="C1172" i="4"/>
  <c r="D1172" i="4" s="1"/>
  <c r="C1173" i="4"/>
  <c r="C1174" i="4"/>
  <c r="E1174" i="4" s="1"/>
  <c r="C1175" i="4"/>
  <c r="C1176" i="4"/>
  <c r="D1176" i="4" s="1"/>
  <c r="C1177" i="4"/>
  <c r="E1177" i="4" s="1"/>
  <c r="C1178" i="4"/>
  <c r="E1178" i="4" s="1"/>
  <c r="C1179" i="4"/>
  <c r="E1179" i="4" s="1"/>
  <c r="C1180" i="4"/>
  <c r="E1180" i="4" s="1"/>
  <c r="C1181" i="4"/>
  <c r="E1181" i="4" s="1"/>
  <c r="C1182" i="4"/>
  <c r="D1182" i="4" s="1"/>
  <c r="C1183" i="4"/>
  <c r="D1183" i="4" s="1"/>
  <c r="C1184" i="4"/>
  <c r="E1184" i="4" s="1"/>
  <c r="C1185" i="4"/>
  <c r="C1186" i="4"/>
  <c r="D1186" i="4" s="1"/>
  <c r="C1187" i="4"/>
  <c r="C1188" i="4"/>
  <c r="E1188" i="4" s="1"/>
  <c r="C1189" i="4"/>
  <c r="E1189" i="4" s="1"/>
  <c r="C1190" i="4"/>
  <c r="E1190" i="4" s="1"/>
  <c r="C1191" i="4"/>
  <c r="E1191" i="4" s="1"/>
  <c r="C1192" i="4"/>
  <c r="E1192" i="4" s="1"/>
  <c r="C1193" i="4"/>
  <c r="E1193" i="4" s="1"/>
  <c r="C1194" i="4"/>
  <c r="E1194" i="4" s="1"/>
  <c r="C1195" i="4"/>
  <c r="E1195" i="4" s="1"/>
  <c r="C1196" i="4"/>
  <c r="E1196" i="4" s="1"/>
  <c r="C1197" i="4"/>
  <c r="C1198" i="4"/>
  <c r="E1198" i="4" s="1"/>
  <c r="C1199" i="4"/>
  <c r="C1200" i="4"/>
  <c r="D1200" i="4" s="1"/>
  <c r="C1201" i="4"/>
  <c r="E1201" i="4" s="1"/>
  <c r="C1202" i="4"/>
  <c r="E1202" i="4" s="1"/>
  <c r="C1203" i="4"/>
  <c r="E1203" i="4" s="1"/>
  <c r="C1204" i="4"/>
  <c r="E1204" i="4" s="1"/>
  <c r="C1205" i="4"/>
  <c r="E1205" i="4" s="1"/>
  <c r="C1206" i="4"/>
  <c r="E1206" i="4" s="1"/>
  <c r="C1207" i="4"/>
  <c r="D1207" i="4" s="1"/>
  <c r="C1208" i="4"/>
  <c r="E1208" i="4" s="1"/>
  <c r="C1209" i="4"/>
  <c r="C1210" i="4"/>
  <c r="E1210" i="4" s="1"/>
  <c r="C1211" i="4"/>
  <c r="C1212" i="4"/>
  <c r="E1212" i="4" s="1"/>
  <c r="C1213" i="4"/>
  <c r="E1213" i="4" s="1"/>
  <c r="C1214" i="4"/>
  <c r="E1214" i="4" s="1"/>
  <c r="C1215" i="4"/>
  <c r="E1215" i="4" s="1"/>
  <c r="C1216" i="4"/>
  <c r="E1216" i="4" s="1"/>
  <c r="C1217" i="4"/>
  <c r="E1217" i="4" s="1"/>
  <c r="C1218" i="4"/>
  <c r="D1218" i="4" s="1"/>
  <c r="C1219" i="4"/>
  <c r="E1219" i="4" s="1"/>
  <c r="C1220" i="4"/>
  <c r="D1220" i="4" s="1"/>
  <c r="C1221" i="4"/>
  <c r="C1222" i="4"/>
  <c r="C1223" i="4"/>
  <c r="C1224" i="4"/>
  <c r="E1224" i="4" s="1"/>
  <c r="C1225" i="4"/>
  <c r="D1225" i="4" s="1"/>
  <c r="C1226" i="4"/>
  <c r="E1226" i="4" s="1"/>
  <c r="C1227" i="4"/>
  <c r="E1227" i="4" s="1"/>
  <c r="C1228" i="4"/>
  <c r="E1228" i="4" s="1"/>
  <c r="C1229" i="4"/>
  <c r="E1229" i="4" s="1"/>
  <c r="C1230" i="4"/>
  <c r="C1231" i="4"/>
  <c r="D1231" i="4" s="1"/>
  <c r="C1232" i="4"/>
  <c r="D1232" i="4" s="1"/>
  <c r="C1233" i="4"/>
  <c r="C1234" i="4"/>
  <c r="E1234" i="4" s="1"/>
  <c r="C1235" i="4"/>
  <c r="C1236" i="4"/>
  <c r="E1236" i="4" s="1"/>
  <c r="C1237" i="4"/>
  <c r="D1237" i="4" s="1"/>
  <c r="C1238" i="4"/>
  <c r="E1238" i="4" s="1"/>
  <c r="C1239" i="4"/>
  <c r="E1239" i="4" s="1"/>
  <c r="C1240" i="4"/>
  <c r="E1240" i="4" s="1"/>
  <c r="C1241" i="4"/>
  <c r="E1241" i="4" s="1"/>
  <c r="C1242" i="4"/>
  <c r="E1242" i="4" s="1"/>
  <c r="C1243" i="4"/>
  <c r="E1243" i="4" s="1"/>
  <c r="C1244" i="4"/>
  <c r="E1244" i="4" s="1"/>
  <c r="C1245" i="4"/>
  <c r="C1246" i="4"/>
  <c r="C1247" i="4"/>
  <c r="C1248" i="4"/>
  <c r="E1248" i="4" s="1"/>
  <c r="C1249" i="4"/>
  <c r="E1249" i="4" s="1"/>
  <c r="C1250" i="4"/>
  <c r="E1250" i="4" s="1"/>
  <c r="C1251" i="4"/>
  <c r="E1251" i="4" s="1"/>
  <c r="C1252" i="4"/>
  <c r="E1252" i="4" s="1"/>
  <c r="C1253" i="4"/>
  <c r="E1253" i="4" s="1"/>
  <c r="C1254" i="4"/>
  <c r="D1254" i="4" s="1"/>
  <c r="C1255" i="4"/>
  <c r="D1255" i="4" s="1"/>
  <c r="C1256" i="4"/>
  <c r="E1256" i="4" s="1"/>
  <c r="C1257" i="4"/>
  <c r="C1258" i="4"/>
  <c r="E1258" i="4" s="1"/>
  <c r="C1259" i="4"/>
  <c r="C1260" i="4"/>
  <c r="E1260" i="4" s="1"/>
  <c r="C1261" i="4"/>
  <c r="E1261" i="4" s="1"/>
  <c r="C1262" i="4"/>
  <c r="E1262" i="4" s="1"/>
  <c r="C1263" i="4"/>
  <c r="E1263" i="4" s="1"/>
  <c r="C1264" i="4"/>
  <c r="E1264" i="4" s="1"/>
  <c r="C1265" i="4"/>
  <c r="E1265" i="4" s="1"/>
  <c r="C1266" i="4"/>
  <c r="E1266" i="4" s="1"/>
  <c r="C1267" i="4"/>
  <c r="E1267" i="4" s="1"/>
  <c r="C1268" i="4"/>
  <c r="E1268" i="4" s="1"/>
  <c r="C1269" i="4"/>
  <c r="C1270" i="4"/>
  <c r="E1270" i="4" s="1"/>
  <c r="C1271" i="4"/>
  <c r="C1272" i="4"/>
  <c r="E1272" i="4" s="1"/>
  <c r="C1273" i="4"/>
  <c r="E1273" i="4" s="1"/>
  <c r="C1274" i="4"/>
  <c r="E1274" i="4" s="1"/>
  <c r="C1275" i="4"/>
  <c r="E1275" i="4" s="1"/>
  <c r="C1276" i="4"/>
  <c r="E1276" i="4" s="1"/>
  <c r="C1277" i="4"/>
  <c r="E1277" i="4" s="1"/>
  <c r="C1278" i="4"/>
  <c r="E1278" i="4" s="1"/>
  <c r="C1279" i="4"/>
  <c r="E1279" i="4" s="1"/>
  <c r="C1280" i="4"/>
  <c r="E1280" i="4" s="1"/>
  <c r="C1281" i="4"/>
  <c r="C1282" i="4"/>
  <c r="C1283" i="4"/>
  <c r="C1284" i="4"/>
  <c r="E1284" i="4" s="1"/>
  <c r="C1285" i="4"/>
  <c r="E1285" i="4" s="1"/>
  <c r="C1286" i="4"/>
  <c r="E1286" i="4" s="1"/>
  <c r="C1287" i="4"/>
  <c r="D1287" i="4" s="1"/>
  <c r="C1288" i="4"/>
  <c r="E1288" i="4" s="1"/>
  <c r="C1289" i="4"/>
  <c r="E1289" i="4" s="1"/>
  <c r="C1290" i="4"/>
  <c r="E1290" i="4" s="1"/>
  <c r="C1291" i="4"/>
  <c r="E1291" i="4" s="1"/>
  <c r="C1292" i="4"/>
  <c r="E1292" i="4" s="1"/>
  <c r="C1293" i="4"/>
  <c r="C1294" i="4"/>
  <c r="E1294" i="4" s="1"/>
  <c r="C1295" i="4"/>
  <c r="C1296" i="4"/>
  <c r="E1296" i="4" s="1"/>
  <c r="C1297" i="4"/>
  <c r="D1297" i="4" s="1"/>
  <c r="C1298" i="4"/>
  <c r="E1298" i="4" s="1"/>
  <c r="C1299" i="4"/>
  <c r="E1299" i="4" s="1"/>
  <c r="C1300" i="4"/>
  <c r="E1300" i="4" s="1"/>
  <c r="C1301" i="4"/>
  <c r="E1301" i="4" s="1"/>
  <c r="C1302" i="4"/>
  <c r="E1302" i="4" s="1"/>
  <c r="C1303" i="4"/>
  <c r="E1303" i="4" s="1"/>
  <c r="C1304" i="4"/>
  <c r="E1304" i="4" s="1"/>
  <c r="C1305" i="4"/>
  <c r="C1306" i="4"/>
  <c r="E1306" i="4" s="1"/>
  <c r="C1307" i="4"/>
  <c r="C1308" i="4"/>
  <c r="E1308" i="4" s="1"/>
  <c r="C1309" i="4"/>
  <c r="E1309" i="4" s="1"/>
  <c r="C1310" i="4"/>
  <c r="E1310" i="4" s="1"/>
  <c r="C1311" i="4"/>
  <c r="E1311" i="4" s="1"/>
  <c r="C1312" i="4"/>
  <c r="E1312" i="4" s="1"/>
  <c r="C1313" i="4"/>
  <c r="E1313" i="4" s="1"/>
  <c r="C1314" i="4"/>
  <c r="D1314" i="4" s="1"/>
  <c r="C1315" i="4"/>
  <c r="E1315" i="4" s="1"/>
  <c r="C1316" i="4"/>
  <c r="E1316" i="4" s="1"/>
  <c r="C1317" i="4"/>
  <c r="C1318" i="4"/>
  <c r="C1319" i="4"/>
  <c r="C1320" i="4"/>
  <c r="E1320" i="4" s="1"/>
  <c r="C1321" i="4"/>
  <c r="E1321" i="4" s="1"/>
  <c r="C1322" i="4"/>
  <c r="E1322" i="4" s="1"/>
  <c r="C1323" i="4"/>
  <c r="E1323" i="4" s="1"/>
  <c r="C1324" i="4"/>
  <c r="E1324" i="4" s="1"/>
  <c r="C1325" i="4"/>
  <c r="E1325" i="4" s="1"/>
  <c r="C1326" i="4"/>
  <c r="E1326" i="4" s="1"/>
  <c r="C1327" i="4"/>
  <c r="D1327" i="4" s="1"/>
  <c r="C1328" i="4"/>
  <c r="E1328" i="4" s="1"/>
  <c r="C1329" i="4"/>
  <c r="C1330" i="4"/>
  <c r="E1330" i="4" s="1"/>
  <c r="C1331" i="4"/>
  <c r="C1332" i="4"/>
  <c r="E1332" i="4" s="1"/>
  <c r="C1333" i="4"/>
  <c r="E1333" i="4" s="1"/>
  <c r="C1334" i="4"/>
  <c r="E1334" i="4" s="1"/>
  <c r="C1335" i="4"/>
  <c r="E1335" i="4" s="1"/>
  <c r="C1336" i="4"/>
  <c r="E1336" i="4" s="1"/>
  <c r="C1337" i="4"/>
  <c r="E1337" i="4" s="1"/>
  <c r="C1338" i="4"/>
  <c r="E1338" i="4" s="1"/>
  <c r="C1339" i="4"/>
  <c r="E1339" i="4" s="1"/>
  <c r="C1340" i="4"/>
  <c r="E1340" i="4" s="1"/>
  <c r="C1341" i="4"/>
  <c r="C1342" i="4"/>
  <c r="E1342" i="4" s="1"/>
  <c r="C1343" i="4"/>
  <c r="C1344" i="4"/>
  <c r="E1344" i="4" s="1"/>
  <c r="C1345" i="4"/>
  <c r="E1345" i="4" s="1"/>
  <c r="C1346" i="4"/>
  <c r="E1346" i="4" s="1"/>
  <c r="C1347" i="4"/>
  <c r="E1347" i="4" s="1"/>
  <c r="C1348" i="4"/>
  <c r="E1348" i="4" s="1"/>
  <c r="C1349" i="4"/>
  <c r="E1349" i="4" s="1"/>
  <c r="C1350" i="4"/>
  <c r="E1350" i="4" s="1"/>
  <c r="C1351" i="4"/>
  <c r="D1351" i="4" s="1"/>
  <c r="C1352" i="4"/>
  <c r="D1352" i="4" s="1"/>
  <c r="C1353" i="4"/>
  <c r="C1354" i="4"/>
  <c r="E1354" i="4" s="1"/>
  <c r="C1355" i="4"/>
  <c r="C1356" i="4"/>
  <c r="E1356" i="4" s="1"/>
  <c r="C1357" i="4"/>
  <c r="C1358" i="4"/>
  <c r="E1358" i="4" s="1"/>
  <c r="C1359" i="4"/>
  <c r="E1359" i="4" s="1"/>
  <c r="C1360" i="4"/>
  <c r="E1360" i="4" s="1"/>
  <c r="C1361" i="4"/>
  <c r="E1361" i="4" s="1"/>
  <c r="C1362" i="4"/>
  <c r="E1362" i="4" s="1"/>
  <c r="C1363" i="4"/>
  <c r="D1363" i="4" s="1"/>
  <c r="C1364" i="4"/>
  <c r="E1364" i="4" s="1"/>
  <c r="C1365" i="4"/>
  <c r="C1366" i="4"/>
  <c r="E1366" i="4" s="1"/>
  <c r="C1367" i="4"/>
  <c r="C1368" i="4"/>
  <c r="E1368" i="4" s="1"/>
  <c r="C1369" i="4"/>
  <c r="E1369" i="4" s="1"/>
  <c r="C1370" i="4"/>
  <c r="E1370" i="4" s="1"/>
  <c r="C1371" i="4"/>
  <c r="E1371" i="4" s="1"/>
  <c r="C1372" i="4"/>
  <c r="E1372" i="4" s="1"/>
  <c r="C1373" i="4"/>
  <c r="E1373" i="4" s="1"/>
  <c r="C1374" i="4"/>
  <c r="E1374" i="4" s="1"/>
  <c r="C1375" i="4"/>
  <c r="D1375" i="4" s="1"/>
  <c r="C1376" i="4"/>
  <c r="E1376" i="4" s="1"/>
  <c r="C1377" i="4"/>
  <c r="C1378" i="4"/>
  <c r="D1378" i="4" s="1"/>
  <c r="C1379" i="4"/>
  <c r="C1380" i="4"/>
  <c r="E1380" i="4" s="1"/>
  <c r="C1381" i="4"/>
  <c r="E1381" i="4" s="1"/>
  <c r="C1382" i="4"/>
  <c r="E1382" i="4" s="1"/>
  <c r="C1383" i="4"/>
  <c r="D1383" i="4" s="1"/>
  <c r="C1384" i="4"/>
  <c r="E1384" i="4" s="1"/>
  <c r="C1385" i="4"/>
  <c r="D1385" i="4" s="1"/>
  <c r="C1386" i="4"/>
  <c r="C1387" i="4"/>
  <c r="D1387" i="4" s="1"/>
  <c r="C1388" i="4"/>
  <c r="D1388" i="4" s="1"/>
  <c r="C1389" i="4"/>
  <c r="D1389" i="4" s="1"/>
  <c r="C1390" i="4"/>
  <c r="E1390" i="4" s="1"/>
  <c r="C1391" i="4"/>
  <c r="C1392" i="4"/>
  <c r="E1392" i="4" s="1"/>
  <c r="C1393" i="4"/>
  <c r="E1393" i="4" s="1"/>
  <c r="C1394" i="4"/>
  <c r="E1394" i="4" s="1"/>
  <c r="C1395" i="4"/>
  <c r="D1395" i="4" s="1"/>
  <c r="C1396" i="4"/>
  <c r="E1396" i="4" s="1"/>
  <c r="C1397" i="4"/>
  <c r="E1397" i="4" s="1"/>
  <c r="C1398" i="4"/>
  <c r="E1398" i="4" s="1"/>
  <c r="C1399" i="4"/>
  <c r="D1399" i="4" s="1"/>
  <c r="C1400" i="4"/>
  <c r="E1400" i="4" s="1"/>
  <c r="C1401" i="4"/>
  <c r="C1402" i="4"/>
  <c r="E1402" i="4" s="1"/>
  <c r="C1403" i="4"/>
  <c r="C1404" i="4"/>
  <c r="E1404" i="4" s="1"/>
  <c r="C1405" i="4"/>
  <c r="E1405" i="4" s="1"/>
  <c r="C1406" i="4"/>
  <c r="E1406" i="4" s="1"/>
  <c r="C1407" i="4"/>
  <c r="E1407" i="4" s="1"/>
  <c r="C1408" i="4"/>
  <c r="E1408" i="4" s="1"/>
  <c r="C1409" i="4"/>
  <c r="E1409" i="4" s="1"/>
  <c r="C1410" i="4"/>
  <c r="E1410" i="4" s="1"/>
  <c r="C1411" i="4"/>
  <c r="E1411" i="4" s="1"/>
  <c r="C1412" i="4"/>
  <c r="E1412" i="4" s="1"/>
  <c r="C1413" i="4"/>
  <c r="C1414" i="4"/>
  <c r="E1414" i="4" s="1"/>
  <c r="C1415" i="4"/>
  <c r="C1416" i="4"/>
  <c r="E1416" i="4" s="1"/>
  <c r="C1417" i="4"/>
  <c r="E1417" i="4" s="1"/>
  <c r="C1418" i="4"/>
  <c r="E1418" i="4" s="1"/>
  <c r="C1419" i="4"/>
  <c r="E1419" i="4" s="1"/>
  <c r="C1420" i="4"/>
  <c r="E1420" i="4" s="1"/>
  <c r="C1421" i="4"/>
  <c r="D1421" i="4" s="1"/>
  <c r="C1422" i="4"/>
  <c r="C1423" i="4"/>
  <c r="D1423" i="4" s="1"/>
  <c r="C1424" i="4"/>
  <c r="E1424" i="4" s="1"/>
  <c r="C1425" i="4"/>
  <c r="D1425" i="4" s="1"/>
  <c r="C1426" i="4"/>
  <c r="D1426" i="4" s="1"/>
  <c r="C1427" i="4"/>
  <c r="C1428" i="4"/>
  <c r="E1428" i="4" s="1"/>
  <c r="C1429" i="4"/>
  <c r="E1429" i="4" s="1"/>
  <c r="C1430" i="4"/>
  <c r="E1430" i="4" s="1"/>
  <c r="C1431" i="4"/>
  <c r="D1431" i="4" s="1"/>
  <c r="C1432" i="4"/>
  <c r="E1432" i="4" s="1"/>
  <c r="C1433" i="4"/>
  <c r="E1433" i="4" s="1"/>
  <c r="C1434" i="4"/>
  <c r="E1434" i="4" s="1"/>
  <c r="C1435" i="4"/>
  <c r="D1435" i="4" s="1"/>
  <c r="C1436" i="4"/>
  <c r="E1436" i="4" s="1"/>
  <c r="C1437" i="4"/>
  <c r="D1437" i="4" s="1"/>
  <c r="C1438" i="4"/>
  <c r="E1438" i="4" s="1"/>
  <c r="C1439" i="4"/>
  <c r="E1439" i="4" s="1"/>
  <c r="C1440" i="4"/>
  <c r="E1440" i="4" s="1"/>
  <c r="C1441" i="4"/>
  <c r="E1441" i="4" s="1"/>
  <c r="C1442" i="4"/>
  <c r="E1442" i="4" s="1"/>
  <c r="C1443" i="4"/>
  <c r="E1443" i="4" s="1"/>
  <c r="C1444" i="4"/>
  <c r="E1444" i="4" s="1"/>
  <c r="C1445" i="4"/>
  <c r="E1445" i="4" s="1"/>
  <c r="C1446" i="4"/>
  <c r="C1447" i="4"/>
  <c r="E1447" i="4" s="1"/>
  <c r="G1447" i="4"/>
  <c r="G1446" i="4"/>
  <c r="G1445" i="4"/>
  <c r="G1444" i="4"/>
  <c r="G1443" i="4"/>
  <c r="G1442" i="4"/>
  <c r="G1441" i="4"/>
  <c r="G1440" i="4"/>
  <c r="G1439" i="4"/>
  <c r="G1438" i="4"/>
  <c r="G1437" i="4"/>
  <c r="E1437" i="4"/>
  <c r="G1436" i="4"/>
  <c r="G1435" i="4"/>
  <c r="G1434" i="4"/>
  <c r="G1433" i="4"/>
  <c r="G1432" i="4"/>
  <c r="G1431" i="4"/>
  <c r="G1430" i="4"/>
  <c r="G1429" i="4"/>
  <c r="G1428" i="4"/>
  <c r="G1427" i="4"/>
  <c r="G1426" i="4"/>
  <c r="G1425" i="4"/>
  <c r="E1425" i="4"/>
  <c r="G1424" i="4"/>
  <c r="G1423" i="4"/>
  <c r="G1422" i="4"/>
  <c r="G1421" i="4"/>
  <c r="G1420" i="4"/>
  <c r="G1419" i="4"/>
  <c r="G1418" i="4"/>
  <c r="G1417" i="4"/>
  <c r="G1416" i="4"/>
  <c r="G1415" i="4"/>
  <c r="G1414" i="4"/>
  <c r="G1413" i="4"/>
  <c r="D1413" i="4"/>
  <c r="E1413" i="4"/>
  <c r="G1412" i="4"/>
  <c r="G1411" i="4"/>
  <c r="G1410" i="4"/>
  <c r="G1409" i="4"/>
  <c r="G1408" i="4"/>
  <c r="G1407" i="4"/>
  <c r="G1406" i="4"/>
  <c r="G1405" i="4"/>
  <c r="G1404" i="4"/>
  <c r="G1403" i="4"/>
  <c r="G1402" i="4"/>
  <c r="G1401" i="4"/>
  <c r="D1401" i="4"/>
  <c r="E1401" i="4"/>
  <c r="G1400" i="4"/>
  <c r="G1399" i="4"/>
  <c r="G1398" i="4"/>
  <c r="G1397" i="4"/>
  <c r="G1396" i="4"/>
  <c r="G1395" i="4"/>
  <c r="G1394" i="4"/>
  <c r="G1393" i="4"/>
  <c r="G1392" i="4"/>
  <c r="G1391" i="4"/>
  <c r="G1390" i="4"/>
  <c r="D1390" i="4"/>
  <c r="G1389" i="4"/>
  <c r="G1388" i="4"/>
  <c r="G1387" i="4"/>
  <c r="G1386" i="4"/>
  <c r="G1385" i="4"/>
  <c r="G1384" i="4"/>
  <c r="G1383" i="4"/>
  <c r="G1382" i="4"/>
  <c r="G1381" i="4"/>
  <c r="G1380" i="4"/>
  <c r="G1379" i="4"/>
  <c r="G1378" i="4"/>
  <c r="G1377" i="4"/>
  <c r="D1377" i="4"/>
  <c r="E1377" i="4"/>
  <c r="G1376" i="4"/>
  <c r="G1375" i="4"/>
  <c r="G1374" i="4"/>
  <c r="G1373" i="4"/>
  <c r="G1372" i="4"/>
  <c r="G1371" i="4"/>
  <c r="G1370" i="4"/>
  <c r="G1369" i="4"/>
  <c r="G1368" i="4"/>
  <c r="G1367" i="4"/>
  <c r="G1366" i="4"/>
  <c r="D1366" i="4"/>
  <c r="G1365" i="4"/>
  <c r="D1365" i="4"/>
  <c r="E1365" i="4"/>
  <c r="G1364" i="4"/>
  <c r="G1363" i="4"/>
  <c r="G1362" i="4"/>
  <c r="G1361" i="4"/>
  <c r="G1360" i="4"/>
  <c r="G1359" i="4"/>
  <c r="G1358" i="4"/>
  <c r="G1357" i="4"/>
  <c r="G1356" i="4"/>
  <c r="G1355" i="4"/>
  <c r="G1354" i="4"/>
  <c r="G1353" i="4"/>
  <c r="D1353" i="4"/>
  <c r="E1353" i="4"/>
  <c r="G1352" i="4"/>
  <c r="G1351" i="4"/>
  <c r="G1350" i="4"/>
  <c r="G1349" i="4"/>
  <c r="G1348" i="4"/>
  <c r="G1347" i="4"/>
  <c r="G1346" i="4"/>
  <c r="G1345" i="4"/>
  <c r="G1344" i="4"/>
  <c r="G1343" i="4"/>
  <c r="G1342" i="4"/>
  <c r="G1341" i="4"/>
  <c r="D1341" i="4"/>
  <c r="E1341" i="4"/>
  <c r="G1340" i="4"/>
  <c r="G1339" i="4"/>
  <c r="G1338" i="4"/>
  <c r="G1337" i="4"/>
  <c r="G1336" i="4"/>
  <c r="G1335" i="4"/>
  <c r="G1334" i="4"/>
  <c r="G1333" i="4"/>
  <c r="G1332" i="4"/>
  <c r="G1331" i="4"/>
  <c r="G1330" i="4"/>
  <c r="G1329" i="4"/>
  <c r="D1329" i="4"/>
  <c r="E1329" i="4"/>
  <c r="G1328" i="4"/>
  <c r="G1327" i="4"/>
  <c r="G1326" i="4"/>
  <c r="G1325" i="4"/>
  <c r="G1324" i="4"/>
  <c r="G1323" i="4"/>
  <c r="G1322" i="4"/>
  <c r="G1321" i="4"/>
  <c r="G1320" i="4"/>
  <c r="G1319" i="4"/>
  <c r="G1318" i="4"/>
  <c r="E1318" i="4"/>
  <c r="D1318" i="4"/>
  <c r="G1317" i="4"/>
  <c r="D1317" i="4"/>
  <c r="E1317" i="4"/>
  <c r="G1316" i="4"/>
  <c r="G1315" i="4"/>
  <c r="G1314" i="4"/>
  <c r="G1313" i="4"/>
  <c r="G1312" i="4"/>
  <c r="G1311" i="4"/>
  <c r="G1310" i="4"/>
  <c r="G1309" i="4"/>
  <c r="G1308" i="4"/>
  <c r="G1307" i="4"/>
  <c r="G1306" i="4"/>
  <c r="G1305" i="4"/>
  <c r="D1305" i="4"/>
  <c r="E1305" i="4"/>
  <c r="G1304" i="4"/>
  <c r="G1303" i="4"/>
  <c r="G1302" i="4"/>
  <c r="G1301" i="4"/>
  <c r="G1300" i="4"/>
  <c r="G1299" i="4"/>
  <c r="G1298" i="4"/>
  <c r="G1297" i="4"/>
  <c r="G1296" i="4"/>
  <c r="G1295" i="4"/>
  <c r="G1294" i="4"/>
  <c r="G1293" i="4"/>
  <c r="D1293" i="4"/>
  <c r="E1293" i="4"/>
  <c r="G1292" i="4"/>
  <c r="G1291" i="4"/>
  <c r="G1290" i="4"/>
  <c r="G1289" i="4"/>
  <c r="G1288" i="4"/>
  <c r="G1287" i="4"/>
  <c r="G1286" i="4"/>
  <c r="G1285" i="4"/>
  <c r="G1284" i="4"/>
  <c r="G1283" i="4"/>
  <c r="G1282" i="4"/>
  <c r="E1282" i="4"/>
  <c r="D1282" i="4"/>
  <c r="G1281" i="4"/>
  <c r="D1281" i="4"/>
  <c r="E1281" i="4"/>
  <c r="G1280" i="4"/>
  <c r="G1279" i="4"/>
  <c r="G1278" i="4"/>
  <c r="G1277" i="4"/>
  <c r="G1276" i="4"/>
  <c r="G1275" i="4"/>
  <c r="G1274" i="4"/>
  <c r="G1273" i="4"/>
  <c r="G1272" i="4"/>
  <c r="G1271" i="4"/>
  <c r="G1270" i="4"/>
  <c r="G1269" i="4"/>
  <c r="D1269" i="4"/>
  <c r="E1269" i="4"/>
  <c r="G1268" i="4"/>
  <c r="G1267" i="4"/>
  <c r="G1266" i="4"/>
  <c r="G1265" i="4"/>
  <c r="G1264" i="4"/>
  <c r="G1263" i="4"/>
  <c r="G1262" i="4"/>
  <c r="G1261" i="4"/>
  <c r="G1260" i="4"/>
  <c r="G1259" i="4"/>
  <c r="G1258" i="4"/>
  <c r="D1258" i="4"/>
  <c r="G1257" i="4"/>
  <c r="D1257" i="4"/>
  <c r="E1257" i="4"/>
  <c r="G1256" i="4"/>
  <c r="G1255" i="4"/>
  <c r="G1254" i="4"/>
  <c r="G1253" i="4"/>
  <c r="G1252" i="4"/>
  <c r="G1251" i="4"/>
  <c r="G1250" i="4"/>
  <c r="G1249" i="4"/>
  <c r="G1248" i="4"/>
  <c r="G1247" i="4"/>
  <c r="G1246" i="4"/>
  <c r="E1246" i="4"/>
  <c r="D1246" i="4"/>
  <c r="G1245" i="4"/>
  <c r="D1245" i="4"/>
  <c r="E1245" i="4"/>
  <c r="G1244" i="4"/>
  <c r="G1243" i="4"/>
  <c r="G1242" i="4"/>
  <c r="G1241" i="4"/>
  <c r="G1240" i="4"/>
  <c r="G1239" i="4"/>
  <c r="G1238" i="4"/>
  <c r="G1237" i="4"/>
  <c r="E1237" i="4"/>
  <c r="G1236" i="4"/>
  <c r="G1235" i="4"/>
  <c r="G1234" i="4"/>
  <c r="G1233" i="4"/>
  <c r="D1233" i="4"/>
  <c r="E1233" i="4"/>
  <c r="G1232" i="4"/>
  <c r="G1231" i="4"/>
  <c r="G1230" i="4"/>
  <c r="G1229" i="4"/>
  <c r="G1228" i="4"/>
  <c r="G1227" i="4"/>
  <c r="G1226" i="4"/>
  <c r="G1225" i="4"/>
  <c r="G1224" i="4"/>
  <c r="G1223" i="4"/>
  <c r="G1222" i="4"/>
  <c r="E1222" i="4"/>
  <c r="D1222" i="4"/>
  <c r="G1221" i="4"/>
  <c r="D1221" i="4"/>
  <c r="E1221" i="4"/>
  <c r="G1220" i="4"/>
  <c r="G1219" i="4"/>
  <c r="G1218" i="4"/>
  <c r="G1217" i="4"/>
  <c r="G1216" i="4"/>
  <c r="G1215" i="4"/>
  <c r="G1214" i="4"/>
  <c r="G1213" i="4"/>
  <c r="G1212" i="4"/>
  <c r="G1211" i="4"/>
  <c r="G1210" i="4"/>
  <c r="G1209" i="4"/>
  <c r="D1209" i="4"/>
  <c r="E1209" i="4"/>
  <c r="G1208" i="4"/>
  <c r="G1207" i="4"/>
  <c r="G1206" i="4"/>
  <c r="G1205" i="4"/>
  <c r="G1204" i="4"/>
  <c r="G1203" i="4"/>
  <c r="G1202" i="4"/>
  <c r="G1201" i="4"/>
  <c r="G1200" i="4"/>
  <c r="G1199" i="4"/>
  <c r="G1198" i="4"/>
  <c r="D1198" i="4"/>
  <c r="G1197" i="4"/>
  <c r="D1197" i="4"/>
  <c r="E1197" i="4"/>
  <c r="G1196" i="4"/>
  <c r="G1195" i="4"/>
  <c r="G1194" i="4"/>
  <c r="G1193" i="4"/>
  <c r="G1192" i="4"/>
  <c r="G1191" i="4"/>
  <c r="G1190" i="4"/>
  <c r="G1189" i="4"/>
  <c r="G1188" i="4"/>
  <c r="G1187" i="4"/>
  <c r="G1186" i="4"/>
  <c r="E1186" i="4"/>
  <c r="G1185" i="4"/>
  <c r="D1185" i="4"/>
  <c r="E1185" i="4"/>
  <c r="G1184" i="4"/>
  <c r="G1183" i="4"/>
  <c r="G1182" i="4"/>
  <c r="G1181" i="4"/>
  <c r="G1180" i="4"/>
  <c r="G1179" i="4"/>
  <c r="G1178" i="4"/>
  <c r="G1177" i="4"/>
  <c r="G1176" i="4"/>
  <c r="G1175" i="4"/>
  <c r="G1174" i="4"/>
  <c r="G1173" i="4"/>
  <c r="D1173" i="4"/>
  <c r="E1173" i="4"/>
  <c r="G1172" i="4"/>
  <c r="G1171" i="4"/>
  <c r="G1170" i="4"/>
  <c r="G1169" i="4"/>
  <c r="G1168" i="4"/>
  <c r="G1167" i="4"/>
  <c r="G1166" i="4"/>
  <c r="G1165" i="4"/>
  <c r="G1164" i="4"/>
  <c r="G1163" i="4"/>
  <c r="G1162" i="4"/>
  <c r="E1162" i="4"/>
  <c r="D1162" i="4"/>
  <c r="G1161" i="4"/>
  <c r="D1161" i="4"/>
  <c r="E1161" i="4"/>
  <c r="G1160" i="4"/>
  <c r="G1159" i="4"/>
  <c r="G1158" i="4"/>
  <c r="G1157" i="4"/>
  <c r="G1156" i="4"/>
  <c r="G1155" i="4"/>
  <c r="G1154" i="4"/>
  <c r="G1153" i="4"/>
  <c r="G1152" i="4"/>
  <c r="G1151" i="4"/>
  <c r="G1150" i="4"/>
  <c r="G1149" i="4"/>
  <c r="D1149" i="4"/>
  <c r="E1149" i="4"/>
  <c r="G1148" i="4"/>
  <c r="G1147" i="4"/>
  <c r="G1146" i="4"/>
  <c r="G1145" i="4"/>
  <c r="G1144" i="4"/>
  <c r="G1143" i="4"/>
  <c r="G1142" i="4"/>
  <c r="G1141" i="4"/>
  <c r="G1140" i="4"/>
  <c r="G1139" i="4"/>
  <c r="G1138" i="4"/>
  <c r="E1138" i="4"/>
  <c r="D1138" i="4"/>
  <c r="G1137" i="4"/>
  <c r="D1137" i="4"/>
  <c r="E1137" i="4"/>
  <c r="G1136" i="4"/>
  <c r="G1135" i="4"/>
  <c r="G1134" i="4"/>
  <c r="G1133" i="4"/>
  <c r="G1132" i="4"/>
  <c r="G1131" i="4"/>
  <c r="G1130" i="4"/>
  <c r="G1129" i="4"/>
  <c r="G1128" i="4"/>
  <c r="G1127" i="4"/>
  <c r="G1126" i="4"/>
  <c r="G1125" i="4"/>
  <c r="D1125" i="4"/>
  <c r="E1125" i="4"/>
  <c r="G1124" i="4"/>
  <c r="G1123" i="4"/>
  <c r="G1122" i="4"/>
  <c r="G1121" i="4"/>
  <c r="G1120" i="4"/>
  <c r="G1119" i="4"/>
  <c r="G1118" i="4"/>
  <c r="G1117" i="4"/>
  <c r="G1116" i="4"/>
  <c r="G1115" i="4"/>
  <c r="G1114" i="4"/>
  <c r="E1114" i="4"/>
  <c r="G1113" i="4"/>
  <c r="D1113" i="4"/>
  <c r="E1113" i="4"/>
  <c r="G1112" i="4"/>
  <c r="G1111" i="4"/>
  <c r="G1110" i="4"/>
  <c r="G1109" i="4"/>
  <c r="G1108" i="4"/>
  <c r="G1107" i="4"/>
  <c r="G1106" i="4"/>
  <c r="G1105" i="4"/>
  <c r="G1104" i="4"/>
  <c r="G1103" i="4"/>
  <c r="G1102" i="4"/>
  <c r="G1101" i="4"/>
  <c r="E1101" i="4"/>
  <c r="D1101" i="4"/>
  <c r="G1100" i="4"/>
  <c r="G1099" i="4"/>
  <c r="G1098" i="4"/>
  <c r="G1097" i="4"/>
  <c r="G1096" i="4"/>
  <c r="G1095" i="4"/>
  <c r="G1094" i="4"/>
  <c r="G1093" i="4"/>
  <c r="G1092" i="4"/>
  <c r="G1091" i="4"/>
  <c r="E1091" i="4"/>
  <c r="G1090" i="4"/>
  <c r="D1090" i="4"/>
  <c r="E1090" i="4"/>
  <c r="G1089" i="4"/>
  <c r="D1089" i="4"/>
  <c r="E1089" i="4"/>
  <c r="G1088" i="4"/>
  <c r="G1087" i="4"/>
  <c r="G1086" i="4"/>
  <c r="G1085" i="4"/>
  <c r="G1084" i="4"/>
  <c r="G1083" i="4"/>
  <c r="G1082" i="4"/>
  <c r="G1081" i="4"/>
  <c r="E1081" i="4"/>
  <c r="G1080" i="4"/>
  <c r="G1079" i="4"/>
  <c r="G1078" i="4"/>
  <c r="G1077" i="4"/>
  <c r="E1077" i="4"/>
  <c r="G1076" i="4"/>
  <c r="G1075" i="4"/>
  <c r="G1074" i="4"/>
  <c r="G1073" i="4"/>
  <c r="G1072" i="4"/>
  <c r="G1071" i="4"/>
  <c r="G1070" i="4"/>
  <c r="G1069" i="4"/>
  <c r="G1068" i="4"/>
  <c r="G1067" i="4"/>
  <c r="G1066" i="4"/>
  <c r="D1066" i="4"/>
  <c r="E1066" i="4"/>
  <c r="G1065" i="4"/>
  <c r="E1065" i="4"/>
  <c r="D1065" i="4"/>
  <c r="G1064" i="4"/>
  <c r="G1063" i="4"/>
  <c r="G1062" i="4"/>
  <c r="G1061" i="4"/>
  <c r="G1060" i="4"/>
  <c r="G1059" i="4"/>
  <c r="G1058" i="4"/>
  <c r="G1057" i="4"/>
  <c r="G1056" i="4"/>
  <c r="G1055" i="4"/>
  <c r="G1054" i="4"/>
  <c r="G1053" i="4"/>
  <c r="G1052" i="4"/>
  <c r="G1051" i="4"/>
  <c r="G1050" i="4"/>
  <c r="G1049" i="4"/>
  <c r="G1048" i="4"/>
  <c r="G1047" i="4"/>
  <c r="G1046" i="4"/>
  <c r="G1045" i="4"/>
  <c r="G1044" i="4"/>
  <c r="G1043" i="4"/>
  <c r="E1043" i="4"/>
  <c r="G1042" i="4"/>
  <c r="E1042" i="4"/>
  <c r="D1042" i="4"/>
  <c r="G1041" i="4"/>
  <c r="E1041" i="4"/>
  <c r="D1041" i="4"/>
  <c r="G1040" i="4"/>
  <c r="G1039" i="4"/>
  <c r="G1038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1023" i="4"/>
  <c r="G1022" i="4"/>
  <c r="G1021" i="4"/>
  <c r="G1020" i="4"/>
  <c r="G1019" i="4"/>
  <c r="G1018" i="4"/>
  <c r="E1018" i="4"/>
  <c r="D1018" i="4"/>
  <c r="G1017" i="4"/>
  <c r="E1017" i="4"/>
  <c r="D1017" i="4"/>
  <c r="G1016" i="4"/>
  <c r="G1015" i="4"/>
  <c r="G1014" i="4"/>
  <c r="G1013" i="4"/>
  <c r="G1012" i="4"/>
  <c r="G1011" i="4"/>
  <c r="E1011" i="4"/>
  <c r="G1010" i="4"/>
  <c r="G1009" i="4"/>
  <c r="D1009" i="4"/>
  <c r="G1008" i="4"/>
  <c r="G1007" i="4"/>
  <c r="G1006" i="4"/>
  <c r="D1006" i="4"/>
  <c r="G1005" i="4"/>
  <c r="G1004" i="4"/>
  <c r="G1003" i="4"/>
  <c r="G1002" i="4"/>
  <c r="G1001" i="4"/>
  <c r="G1000" i="4"/>
  <c r="G999" i="4"/>
  <c r="G998" i="4"/>
  <c r="G997" i="4"/>
  <c r="G996" i="4"/>
  <c r="G995" i="4"/>
  <c r="G994" i="4"/>
  <c r="E994" i="4"/>
  <c r="D994" i="4"/>
  <c r="G993" i="4"/>
  <c r="E993" i="4"/>
  <c r="G992" i="4"/>
  <c r="G991" i="4"/>
  <c r="G990" i="4"/>
  <c r="G989" i="4"/>
  <c r="G988" i="4"/>
  <c r="G987" i="4"/>
  <c r="G986" i="4"/>
  <c r="G985" i="4"/>
  <c r="G984" i="4"/>
  <c r="G983" i="4"/>
  <c r="E983" i="4"/>
  <c r="G982" i="4"/>
  <c r="G981" i="4"/>
  <c r="E981" i="4"/>
  <c r="D981" i="4"/>
  <c r="G980" i="4"/>
  <c r="G979" i="4"/>
  <c r="G978" i="4"/>
  <c r="G977" i="4"/>
  <c r="G976" i="4"/>
  <c r="G975" i="4"/>
  <c r="G974" i="4"/>
  <c r="G973" i="4"/>
  <c r="G972" i="4"/>
  <c r="G971" i="4"/>
  <c r="G970" i="4"/>
  <c r="E970" i="4"/>
  <c r="D970" i="4"/>
  <c r="G969" i="4"/>
  <c r="E969" i="4"/>
  <c r="D969" i="4"/>
  <c r="G968" i="4"/>
  <c r="G967" i="4"/>
  <c r="G966" i="4"/>
  <c r="G965" i="4"/>
  <c r="G964" i="4"/>
  <c r="G963" i="4"/>
  <c r="G96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E946" i="4"/>
  <c r="D946" i="4"/>
  <c r="G945" i="4"/>
  <c r="D945" i="4"/>
  <c r="E945" i="4"/>
  <c r="G944" i="4"/>
  <c r="G943" i="4"/>
  <c r="G942" i="4"/>
  <c r="G941" i="4"/>
  <c r="G940" i="4"/>
  <c r="G939" i="4"/>
  <c r="G938" i="4"/>
  <c r="G937" i="4"/>
  <c r="G936" i="4"/>
  <c r="G935" i="4"/>
  <c r="E935" i="4"/>
  <c r="G934" i="4"/>
  <c r="G933" i="4"/>
  <c r="D933" i="4"/>
  <c r="E933" i="4"/>
  <c r="G932" i="4"/>
  <c r="G931" i="4"/>
  <c r="G930" i="4"/>
  <c r="G929" i="4"/>
  <c r="G928" i="4"/>
  <c r="G927" i="4"/>
  <c r="G926" i="4"/>
  <c r="G925" i="4"/>
  <c r="G924" i="4"/>
  <c r="G923" i="4"/>
  <c r="G922" i="4"/>
  <c r="E922" i="4"/>
  <c r="D922" i="4"/>
  <c r="G921" i="4"/>
  <c r="G920" i="4"/>
  <c r="G919" i="4"/>
  <c r="G918" i="4"/>
  <c r="G917" i="4"/>
  <c r="G916" i="4"/>
  <c r="G915" i="4"/>
  <c r="G914" i="4"/>
  <c r="G913" i="4"/>
  <c r="D913" i="4"/>
  <c r="G912" i="4"/>
  <c r="G911" i="4"/>
  <c r="G910" i="4"/>
  <c r="G909" i="4"/>
  <c r="D909" i="4"/>
  <c r="E909" i="4"/>
  <c r="G908" i="4"/>
  <c r="G907" i="4"/>
  <c r="G906" i="4"/>
  <c r="G905" i="4"/>
  <c r="G904" i="4"/>
  <c r="G903" i="4"/>
  <c r="G902" i="4"/>
  <c r="G901" i="4"/>
  <c r="G900" i="4"/>
  <c r="G899" i="4"/>
  <c r="G898" i="4"/>
  <c r="D898" i="4"/>
  <c r="E898" i="4"/>
  <c r="G897" i="4"/>
  <c r="E897" i="4"/>
  <c r="G896" i="4"/>
  <c r="G895" i="4"/>
  <c r="G894" i="4"/>
  <c r="G893" i="4"/>
  <c r="G892" i="4"/>
  <c r="G891" i="4"/>
  <c r="G890" i="4"/>
  <c r="G889" i="4"/>
  <c r="G888" i="4"/>
  <c r="E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E875" i="4"/>
  <c r="G874" i="4"/>
  <c r="E874" i="4"/>
  <c r="G873" i="4"/>
  <c r="D873" i="4"/>
  <c r="E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E861" i="4"/>
  <c r="G860" i="4"/>
  <c r="G859" i="4"/>
  <c r="G858" i="4"/>
  <c r="G857" i="4"/>
  <c r="G856" i="4"/>
  <c r="G855" i="4"/>
  <c r="G854" i="4"/>
  <c r="G853" i="4"/>
  <c r="G852" i="4"/>
  <c r="G851" i="4"/>
  <c r="G850" i="4"/>
  <c r="E850" i="4"/>
  <c r="D850" i="4"/>
  <c r="G849" i="4"/>
  <c r="E849" i="4"/>
  <c r="G848" i="4"/>
  <c r="G847" i="4"/>
  <c r="G846" i="4"/>
  <c r="G845" i="4"/>
  <c r="G844" i="4"/>
  <c r="G843" i="4"/>
  <c r="G842" i="4"/>
  <c r="G841" i="4"/>
  <c r="G840" i="4"/>
  <c r="E840" i="4"/>
  <c r="D840" i="4"/>
  <c r="G839" i="4"/>
  <c r="G838" i="4"/>
  <c r="G837" i="4"/>
  <c r="E837" i="4"/>
  <c r="G836" i="4"/>
  <c r="G835" i="4"/>
  <c r="G834" i="4"/>
  <c r="G833" i="4"/>
  <c r="G832" i="4"/>
  <c r="G831" i="4"/>
  <c r="G830" i="4"/>
  <c r="G829" i="4"/>
  <c r="G828" i="4"/>
  <c r="G827" i="4"/>
  <c r="G826" i="4"/>
  <c r="E826" i="4"/>
  <c r="D826" i="4"/>
  <c r="G825" i="4"/>
  <c r="E825" i="4"/>
  <c r="G824" i="4"/>
  <c r="G823" i="4"/>
  <c r="G822" i="4"/>
  <c r="G821" i="4"/>
  <c r="G820" i="4"/>
  <c r="G819" i="4"/>
  <c r="G818" i="4"/>
  <c r="G817" i="4"/>
  <c r="G816" i="4"/>
  <c r="E816" i="4"/>
  <c r="G815" i="4"/>
  <c r="G814" i="4"/>
  <c r="G813" i="4"/>
  <c r="E813" i="4"/>
  <c r="G812" i="4"/>
  <c r="G811" i="4"/>
  <c r="G810" i="4"/>
  <c r="G809" i="4"/>
  <c r="G808" i="4"/>
  <c r="G807" i="4"/>
  <c r="G806" i="4"/>
  <c r="G805" i="4"/>
  <c r="G804" i="4"/>
  <c r="G803" i="4"/>
  <c r="E803" i="4"/>
  <c r="D803" i="4"/>
  <c r="G802" i="4"/>
  <c r="E802" i="4"/>
  <c r="G801" i="4"/>
  <c r="G800" i="4"/>
  <c r="G799" i="4"/>
  <c r="G798" i="4"/>
  <c r="G797" i="4"/>
  <c r="G796" i="4"/>
  <c r="G795" i="4"/>
  <c r="G794" i="4"/>
  <c r="G793" i="4"/>
  <c r="G792" i="4"/>
  <c r="E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E779" i="4"/>
  <c r="G778" i="4"/>
  <c r="E778" i="4"/>
  <c r="D778" i="4"/>
  <c r="G777" i="4"/>
  <c r="G776" i="4"/>
  <c r="G775" i="4"/>
  <c r="G774" i="4"/>
  <c r="G773" i="4"/>
  <c r="G772" i="4"/>
  <c r="G771" i="4"/>
  <c r="G770" i="4"/>
  <c r="G769" i="4"/>
  <c r="G768" i="4"/>
  <c r="E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E755" i="4"/>
  <c r="G754" i="4"/>
  <c r="E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D742" i="4"/>
  <c r="G741" i="4"/>
  <c r="G740" i="4"/>
  <c r="G739" i="4"/>
  <c r="G738" i="4"/>
  <c r="G737" i="4"/>
  <c r="G736" i="4"/>
  <c r="G735" i="4"/>
  <c r="G734" i="4"/>
  <c r="G733" i="4"/>
  <c r="G732" i="4"/>
  <c r="G731" i="4"/>
  <c r="E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E707" i="4"/>
  <c r="G706" i="4"/>
  <c r="E706" i="4"/>
  <c r="G705" i="4"/>
  <c r="E705" i="4"/>
  <c r="G704" i="4"/>
  <c r="G703" i="4"/>
  <c r="G702" i="4"/>
  <c r="G701" i="4"/>
  <c r="G700" i="4"/>
  <c r="G699" i="4"/>
  <c r="G698" i="4"/>
  <c r="G697" i="4"/>
  <c r="G696" i="4"/>
  <c r="E696" i="4"/>
  <c r="G695" i="4"/>
  <c r="G694" i="4"/>
  <c r="G693" i="4"/>
  <c r="E693" i="4"/>
  <c r="G692" i="4"/>
  <c r="G691" i="4"/>
  <c r="G690" i="4"/>
  <c r="G689" i="4"/>
  <c r="G688" i="4"/>
  <c r="G687" i="4"/>
  <c r="G686" i="4"/>
  <c r="G685" i="4"/>
  <c r="G684" i="4"/>
  <c r="G683" i="4"/>
  <c r="G682" i="4"/>
  <c r="E682" i="4"/>
  <c r="G681" i="4"/>
  <c r="D681" i="4"/>
  <c r="E681" i="4"/>
  <c r="G680" i="4"/>
  <c r="G679" i="4"/>
  <c r="G678" i="4"/>
  <c r="G677" i="4"/>
  <c r="G676" i="4"/>
  <c r="G675" i="4"/>
  <c r="G674" i="4"/>
  <c r="G673" i="4"/>
  <c r="G672" i="4"/>
  <c r="E672" i="4"/>
  <c r="G671" i="4"/>
  <c r="G670" i="4"/>
  <c r="G669" i="4"/>
  <c r="E669" i="4"/>
  <c r="G668" i="4"/>
  <c r="G667" i="4"/>
  <c r="G666" i="4"/>
  <c r="G665" i="4"/>
  <c r="G664" i="4"/>
  <c r="G663" i="4"/>
  <c r="G662" i="4"/>
  <c r="G661" i="4"/>
  <c r="G660" i="4"/>
  <c r="G659" i="4"/>
  <c r="G658" i="4"/>
  <c r="E658" i="4"/>
  <c r="G657" i="4"/>
  <c r="D657" i="4"/>
  <c r="E657" i="4"/>
  <c r="G656" i="4"/>
  <c r="G655" i="4"/>
  <c r="G654" i="4"/>
  <c r="G653" i="4"/>
  <c r="G652" i="4"/>
  <c r="G651" i="4"/>
  <c r="G650" i="4"/>
  <c r="G649" i="4"/>
  <c r="G648" i="4"/>
  <c r="G647" i="4"/>
  <c r="E647" i="4"/>
  <c r="D647" i="4"/>
  <c r="G646" i="4"/>
  <c r="G645" i="4"/>
  <c r="E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D623" i="4"/>
  <c r="G622" i="4"/>
  <c r="E622" i="4"/>
  <c r="G621" i="4"/>
  <c r="E621" i="4"/>
  <c r="G620" i="4"/>
  <c r="G619" i="4"/>
  <c r="G618" i="4"/>
  <c r="G617" i="4"/>
  <c r="G616" i="4"/>
  <c r="G615" i="4"/>
  <c r="G614" i="4"/>
  <c r="G613" i="4"/>
  <c r="G612" i="4"/>
  <c r="E612" i="4"/>
  <c r="G611" i="4"/>
  <c r="G610" i="4"/>
  <c r="G609" i="4"/>
  <c r="E609" i="4"/>
  <c r="G608" i="4"/>
  <c r="G607" i="4"/>
  <c r="G606" i="4"/>
  <c r="G605" i="4"/>
  <c r="G604" i="4"/>
  <c r="G603" i="4"/>
  <c r="G602" i="4"/>
  <c r="G601" i="4"/>
  <c r="G600" i="4"/>
  <c r="G599" i="4"/>
  <c r="G598" i="4"/>
  <c r="E598" i="4"/>
  <c r="G597" i="4"/>
  <c r="E597" i="4"/>
  <c r="G596" i="4"/>
  <c r="G595" i="4"/>
  <c r="G594" i="4"/>
  <c r="G593" i="4"/>
  <c r="G592" i="4"/>
  <c r="G591" i="4"/>
  <c r="G590" i="4"/>
  <c r="G589" i="4"/>
  <c r="G588" i="4"/>
  <c r="G587" i="4"/>
  <c r="D587" i="4"/>
  <c r="E587" i="4"/>
  <c r="G586" i="4"/>
  <c r="G585" i="4"/>
  <c r="D585" i="4"/>
  <c r="E585" i="4"/>
  <c r="G584" i="4"/>
  <c r="G583" i="4"/>
  <c r="G582" i="4"/>
  <c r="G581" i="4"/>
  <c r="G580" i="4"/>
  <c r="G579" i="4"/>
  <c r="G578" i="4"/>
  <c r="G577" i="4"/>
  <c r="G576" i="4"/>
  <c r="G575" i="4"/>
  <c r="G574" i="4"/>
  <c r="E574" i="4"/>
  <c r="G573" i="4"/>
  <c r="D573" i="4"/>
  <c r="E573" i="4"/>
  <c r="G572" i="4"/>
  <c r="G571" i="4"/>
  <c r="G570" i="4"/>
  <c r="G569" i="4"/>
  <c r="G568" i="4"/>
  <c r="G567" i="4"/>
  <c r="G566" i="4"/>
  <c r="G565" i="4"/>
  <c r="G564" i="4"/>
  <c r="G563" i="4"/>
  <c r="E563" i="4"/>
  <c r="G562" i="4"/>
  <c r="G561" i="4"/>
  <c r="D561" i="4"/>
  <c r="E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E549" i="4"/>
  <c r="G548" i="4"/>
  <c r="G547" i="4"/>
  <c r="G546" i="4"/>
  <c r="G545" i="4"/>
  <c r="G544" i="4"/>
  <c r="G543" i="4"/>
  <c r="G542" i="4"/>
  <c r="G541" i="4"/>
  <c r="G540" i="4"/>
  <c r="G539" i="4"/>
  <c r="G538" i="4"/>
  <c r="E538" i="4"/>
  <c r="G537" i="4"/>
  <c r="E537" i="4"/>
  <c r="G536" i="4"/>
  <c r="G535" i="4"/>
  <c r="G534" i="4"/>
  <c r="G533" i="4"/>
  <c r="G532" i="4"/>
  <c r="G531" i="4"/>
  <c r="G530" i="4"/>
  <c r="G529" i="4"/>
  <c r="G528" i="4"/>
  <c r="G527" i="4"/>
  <c r="E527" i="4"/>
  <c r="G526" i="4"/>
  <c r="G525" i="4"/>
  <c r="E525" i="4"/>
  <c r="G524" i="4"/>
  <c r="D524" i="4"/>
  <c r="G523" i="4"/>
  <c r="G522" i="4"/>
  <c r="G521" i="4"/>
  <c r="G520" i="4"/>
  <c r="G519" i="4"/>
  <c r="G518" i="4"/>
  <c r="E518" i="4"/>
  <c r="G517" i="4"/>
  <c r="G516" i="4"/>
  <c r="G515" i="4"/>
  <c r="G514" i="4"/>
  <c r="G513" i="4"/>
  <c r="E513" i="4"/>
  <c r="D513" i="4"/>
  <c r="G512" i="4"/>
  <c r="G511" i="4"/>
  <c r="G510" i="4"/>
  <c r="G509" i="4"/>
  <c r="G508" i="4"/>
  <c r="G507" i="4"/>
  <c r="G506" i="4"/>
  <c r="G505" i="4"/>
  <c r="G504" i="4"/>
  <c r="D504" i="4"/>
  <c r="G503" i="4"/>
  <c r="D503" i="4"/>
  <c r="G502" i="4"/>
  <c r="G501" i="4"/>
  <c r="E501" i="4"/>
  <c r="G500" i="4"/>
  <c r="G499" i="4"/>
  <c r="G498" i="4"/>
  <c r="G497" i="4"/>
  <c r="G496" i="4"/>
  <c r="G495" i="4"/>
  <c r="G494" i="4"/>
  <c r="D494" i="4"/>
  <c r="G493" i="4"/>
  <c r="G492" i="4"/>
  <c r="G491" i="4"/>
  <c r="G490" i="4"/>
  <c r="G489" i="4"/>
  <c r="D489" i="4"/>
  <c r="E489" i="4"/>
  <c r="G488" i="4"/>
  <c r="G487" i="4"/>
  <c r="G486" i="4"/>
  <c r="G485" i="4"/>
  <c r="G484" i="4"/>
  <c r="G483" i="4"/>
  <c r="G482" i="4"/>
  <c r="G481" i="4"/>
  <c r="G480" i="4"/>
  <c r="G479" i="4"/>
  <c r="E479" i="4"/>
  <c r="G478" i="4"/>
  <c r="G477" i="4"/>
  <c r="E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E465" i="4"/>
  <c r="G464" i="4"/>
  <c r="G463" i="4"/>
  <c r="G462" i="4"/>
  <c r="G461" i="4"/>
  <c r="G460" i="4"/>
  <c r="G459" i="4"/>
  <c r="G458" i="4"/>
  <c r="G457" i="4"/>
  <c r="G456" i="4"/>
  <c r="G455" i="4"/>
  <c r="E455" i="4"/>
  <c r="D455" i="4"/>
  <c r="G454" i="4"/>
  <c r="G453" i="4"/>
  <c r="D453" i="4"/>
  <c r="E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E441" i="4"/>
  <c r="D441" i="4"/>
  <c r="G440" i="4"/>
  <c r="G439" i="4"/>
  <c r="G438" i="4"/>
  <c r="G437" i="4"/>
  <c r="G436" i="4"/>
  <c r="G435" i="4"/>
  <c r="G434" i="4"/>
  <c r="G433" i="4"/>
  <c r="G432" i="4"/>
  <c r="G431" i="4"/>
  <c r="E431" i="4"/>
  <c r="D431" i="4"/>
  <c r="G430" i="4"/>
  <c r="G429" i="4"/>
  <c r="E429" i="4"/>
  <c r="G428" i="4"/>
  <c r="G427" i="4"/>
  <c r="G426" i="4"/>
  <c r="G425" i="4"/>
  <c r="G424" i="4"/>
  <c r="G423" i="4"/>
  <c r="G422" i="4"/>
  <c r="G421" i="4"/>
  <c r="G420" i="4"/>
  <c r="G419" i="4"/>
  <c r="G418" i="4"/>
  <c r="D418" i="4"/>
  <c r="E418" i="4"/>
  <c r="G417" i="4"/>
  <c r="E417" i="4"/>
  <c r="D417" i="4"/>
  <c r="G416" i="4"/>
  <c r="G415" i="4"/>
  <c r="G414" i="4"/>
  <c r="G413" i="4"/>
  <c r="G412" i="4"/>
  <c r="G411" i="4"/>
  <c r="G410" i="4"/>
  <c r="G409" i="4"/>
  <c r="G408" i="4"/>
  <c r="D408" i="4"/>
  <c r="E408" i="4"/>
  <c r="G407" i="4"/>
  <c r="G406" i="4"/>
  <c r="G405" i="4"/>
  <c r="E405" i="4"/>
  <c r="D405" i="4"/>
  <c r="G404" i="4"/>
  <c r="G403" i="4"/>
  <c r="G402" i="4"/>
  <c r="G401" i="4"/>
  <c r="G400" i="4"/>
  <c r="G399" i="4"/>
  <c r="G398" i="4"/>
  <c r="G397" i="4"/>
  <c r="G396" i="4"/>
  <c r="G395" i="4"/>
  <c r="E395" i="4"/>
  <c r="G394" i="4"/>
  <c r="G393" i="4"/>
  <c r="E393" i="4"/>
  <c r="D393" i="4"/>
  <c r="G392" i="4"/>
  <c r="G391" i="4"/>
  <c r="G390" i="4"/>
  <c r="G389" i="4"/>
  <c r="G388" i="4"/>
  <c r="G387" i="4"/>
  <c r="D387" i="4"/>
  <c r="G386" i="4"/>
  <c r="G385" i="4"/>
  <c r="G384" i="4"/>
  <c r="G383" i="4"/>
  <c r="G382" i="4"/>
  <c r="D382" i="4"/>
  <c r="E382" i="4"/>
  <c r="G381" i="4"/>
  <c r="E381" i="4"/>
  <c r="D381" i="4"/>
  <c r="G380" i="4"/>
  <c r="G379" i="4"/>
  <c r="G378" i="4"/>
  <c r="G377" i="4"/>
  <c r="G376" i="4"/>
  <c r="G375" i="4"/>
  <c r="E375" i="4"/>
  <c r="D375" i="4"/>
  <c r="G374" i="4"/>
  <c r="E374" i="4"/>
  <c r="G373" i="4"/>
  <c r="G372" i="4"/>
  <c r="G371" i="4"/>
  <c r="G370" i="4"/>
  <c r="D370" i="4"/>
  <c r="E370" i="4"/>
  <c r="G369" i="4"/>
  <c r="E369" i="4"/>
  <c r="D369" i="4"/>
  <c r="G368" i="4"/>
  <c r="G367" i="4"/>
  <c r="G366" i="4"/>
  <c r="G365" i="4"/>
  <c r="G364" i="4"/>
  <c r="E364" i="4"/>
  <c r="G363" i="4"/>
  <c r="G362" i="4"/>
  <c r="G361" i="4"/>
  <c r="G360" i="4"/>
  <c r="G359" i="4"/>
  <c r="G358" i="4"/>
  <c r="G357" i="4"/>
  <c r="E357" i="4"/>
  <c r="D357" i="4"/>
  <c r="G356" i="4"/>
  <c r="G355" i="4"/>
  <c r="G354" i="4"/>
  <c r="G353" i="4"/>
  <c r="G352" i="4"/>
  <c r="G351" i="4"/>
  <c r="G350" i="4"/>
  <c r="G349" i="4"/>
  <c r="G348" i="4"/>
  <c r="E348" i="4"/>
  <c r="G347" i="4"/>
  <c r="E347" i="4"/>
  <c r="G346" i="4"/>
  <c r="G345" i="4"/>
  <c r="E345" i="4"/>
  <c r="D345" i="4"/>
  <c r="G344" i="4"/>
  <c r="G343" i="4"/>
  <c r="G342" i="4"/>
  <c r="G341" i="4"/>
  <c r="G340" i="4"/>
  <c r="G339" i="4"/>
  <c r="G338" i="4"/>
  <c r="G337" i="4"/>
  <c r="G336" i="4"/>
  <c r="G335" i="4"/>
  <c r="G334" i="4"/>
  <c r="E334" i="4"/>
  <c r="G333" i="4"/>
  <c r="E333" i="4"/>
  <c r="D333" i="4"/>
  <c r="G332" i="4"/>
  <c r="G331" i="4"/>
  <c r="G330" i="4"/>
  <c r="G329" i="4"/>
  <c r="G328" i="4"/>
  <c r="G327" i="4"/>
  <c r="D327" i="4"/>
  <c r="G326" i="4"/>
  <c r="G325" i="4"/>
  <c r="G324" i="4"/>
  <c r="G323" i="4"/>
  <c r="G322" i="4"/>
  <c r="G321" i="4"/>
  <c r="E321" i="4"/>
  <c r="D321" i="4"/>
  <c r="G320" i="4"/>
  <c r="G319" i="4"/>
  <c r="G318" i="4"/>
  <c r="G317" i="4"/>
  <c r="G316" i="4"/>
  <c r="D316" i="4"/>
  <c r="G315" i="4"/>
  <c r="D315" i="4"/>
  <c r="G314" i="4"/>
  <c r="G313" i="4"/>
  <c r="G312" i="4"/>
  <c r="D312" i="4"/>
  <c r="E312" i="4"/>
  <c r="G311" i="4"/>
  <c r="G310" i="4"/>
  <c r="G309" i="4"/>
  <c r="E309" i="4"/>
  <c r="D309" i="4"/>
  <c r="G308" i="4"/>
  <c r="G307" i="4"/>
  <c r="G306" i="4"/>
  <c r="G305" i="4"/>
  <c r="G304" i="4"/>
  <c r="E304" i="4"/>
  <c r="D304" i="4"/>
  <c r="G303" i="4"/>
  <c r="G302" i="4"/>
  <c r="G301" i="4"/>
  <c r="G300" i="4"/>
  <c r="D300" i="4"/>
  <c r="G299" i="4"/>
  <c r="E299" i="4"/>
  <c r="G298" i="4"/>
  <c r="G297" i="4"/>
  <c r="E297" i="4"/>
  <c r="D297" i="4"/>
  <c r="G296" i="4"/>
  <c r="G295" i="4"/>
  <c r="G294" i="4"/>
  <c r="G293" i="4"/>
  <c r="G292" i="4"/>
  <c r="G291" i="4"/>
  <c r="G290" i="4"/>
  <c r="G289" i="4"/>
  <c r="G288" i="4"/>
  <c r="G287" i="4"/>
  <c r="G286" i="4"/>
  <c r="E286" i="4"/>
  <c r="G285" i="4"/>
  <c r="E285" i="4"/>
  <c r="D285" i="4"/>
  <c r="G284" i="4"/>
  <c r="G283" i="4"/>
  <c r="G282" i="4"/>
  <c r="G281" i="4"/>
  <c r="G280" i="4"/>
  <c r="G279" i="4"/>
  <c r="D279" i="4"/>
  <c r="G278" i="4"/>
  <c r="G277" i="4"/>
  <c r="G276" i="4"/>
  <c r="E276" i="4"/>
  <c r="G275" i="4"/>
  <c r="G274" i="4"/>
  <c r="G273" i="4"/>
  <c r="E273" i="4"/>
  <c r="D273" i="4"/>
  <c r="G272" i="4"/>
  <c r="G271" i="4"/>
  <c r="G270" i="4"/>
  <c r="G269" i="4"/>
  <c r="G268" i="4"/>
  <c r="G267" i="4"/>
  <c r="E267" i="4"/>
  <c r="D267" i="4"/>
  <c r="G266" i="4"/>
  <c r="G265" i="4"/>
  <c r="G264" i="4"/>
  <c r="G263" i="4"/>
  <c r="G262" i="4"/>
  <c r="E262" i="4"/>
  <c r="G261" i="4"/>
  <c r="E261" i="4"/>
  <c r="D261" i="4"/>
  <c r="G260" i="4"/>
  <c r="G259" i="4"/>
  <c r="G258" i="4"/>
  <c r="G257" i="4"/>
  <c r="G256" i="4"/>
  <c r="G255" i="4"/>
  <c r="G254" i="4"/>
  <c r="G253" i="4"/>
  <c r="G252" i="4"/>
  <c r="G251" i="4"/>
  <c r="G250" i="4"/>
  <c r="E250" i="4"/>
  <c r="G249" i="4"/>
  <c r="E249" i="4"/>
  <c r="G248" i="4"/>
  <c r="G247" i="4"/>
  <c r="G246" i="4"/>
  <c r="G245" i="4"/>
  <c r="G244" i="4"/>
  <c r="G243" i="4"/>
  <c r="G242" i="4"/>
  <c r="G241" i="4"/>
  <c r="G240" i="4"/>
  <c r="G239" i="4"/>
  <c r="D239" i="4"/>
  <c r="G238" i="4"/>
  <c r="G237" i="4"/>
  <c r="E237" i="4"/>
  <c r="D237" i="4"/>
  <c r="G236" i="4"/>
  <c r="G235" i="4"/>
  <c r="G234" i="4"/>
  <c r="G233" i="4"/>
  <c r="G232" i="4"/>
  <c r="G231" i="4"/>
  <c r="G230" i="4"/>
  <c r="G229" i="4"/>
  <c r="G228" i="4"/>
  <c r="G227" i="4"/>
  <c r="G226" i="4"/>
  <c r="E226" i="4"/>
  <c r="D226" i="4"/>
  <c r="G225" i="4"/>
  <c r="E225" i="4"/>
  <c r="G224" i="4"/>
  <c r="G223" i="4"/>
  <c r="G222" i="4"/>
  <c r="G221" i="4"/>
  <c r="G220" i="4"/>
  <c r="G219" i="4"/>
  <c r="D219" i="4"/>
  <c r="E219" i="4"/>
  <c r="G218" i="4"/>
  <c r="D218" i="4"/>
  <c r="G217" i="4"/>
  <c r="G216" i="4"/>
  <c r="G215" i="4"/>
  <c r="G214" i="4"/>
  <c r="G213" i="4"/>
  <c r="E213" i="4"/>
  <c r="G212" i="4"/>
  <c r="G211" i="4"/>
  <c r="G210" i="4"/>
  <c r="G209" i="4"/>
  <c r="G208" i="4"/>
  <c r="G207" i="4"/>
  <c r="G206" i="4"/>
  <c r="G205" i="4"/>
  <c r="G204" i="4"/>
  <c r="E204" i="4"/>
  <c r="G203" i="4"/>
  <c r="G202" i="4"/>
  <c r="G201" i="4"/>
  <c r="E201" i="4"/>
  <c r="G200" i="4"/>
  <c r="G199" i="4"/>
  <c r="G198" i="4"/>
  <c r="G197" i="4"/>
  <c r="G196" i="4"/>
  <c r="G195" i="4"/>
  <c r="D195" i="4"/>
  <c r="E195" i="4"/>
  <c r="G194" i="4"/>
  <c r="G193" i="4"/>
  <c r="G192" i="4"/>
  <c r="G191" i="4"/>
  <c r="G190" i="4"/>
  <c r="E190" i="4"/>
  <c r="G189" i="4"/>
  <c r="E189" i="4"/>
  <c r="G188" i="4"/>
  <c r="G187" i="4"/>
  <c r="G186" i="4"/>
  <c r="G185" i="4"/>
  <c r="G184" i="4"/>
  <c r="G183" i="4"/>
  <c r="E183" i="4"/>
  <c r="G182" i="4"/>
  <c r="G181" i="4"/>
  <c r="G180" i="4"/>
  <c r="G179" i="4"/>
  <c r="G178" i="4"/>
  <c r="G177" i="4"/>
  <c r="E177" i="4"/>
  <c r="G176" i="4"/>
  <c r="G175" i="4"/>
  <c r="G174" i="4"/>
  <c r="G173" i="4"/>
  <c r="G172" i="4"/>
  <c r="G171" i="4"/>
  <c r="G170" i="4"/>
  <c r="G169" i="4"/>
  <c r="G168" i="4"/>
  <c r="G167" i="4"/>
  <c r="G166" i="4"/>
  <c r="E166" i="4"/>
  <c r="G165" i="4"/>
  <c r="E165" i="4"/>
  <c r="G164" i="4"/>
  <c r="G163" i="4"/>
  <c r="G162" i="4"/>
  <c r="G161" i="4"/>
  <c r="G160" i="4"/>
  <c r="E160" i="4"/>
  <c r="G159" i="4"/>
  <c r="E159" i="4"/>
  <c r="G158" i="4"/>
  <c r="E158" i="4"/>
  <c r="G157" i="4"/>
  <c r="G156" i="4"/>
  <c r="G155" i="4"/>
  <c r="G154" i="4"/>
  <c r="E154" i="4"/>
  <c r="D154" i="4"/>
  <c r="G153" i="4"/>
  <c r="E153" i="4"/>
  <c r="G152" i="4"/>
  <c r="G151" i="4"/>
  <c r="G150" i="4"/>
  <c r="G149" i="4"/>
  <c r="G148" i="4"/>
  <c r="E148" i="4"/>
  <c r="G147" i="4"/>
  <c r="G146" i="4"/>
  <c r="G145" i="4"/>
  <c r="G144" i="4"/>
  <c r="D144" i="4"/>
  <c r="G143" i="4"/>
  <c r="G142" i="4"/>
  <c r="G141" i="4"/>
  <c r="E141" i="4"/>
  <c r="G140" i="4"/>
  <c r="G139" i="4"/>
  <c r="G138" i="4"/>
  <c r="G137" i="4"/>
  <c r="G136" i="4"/>
  <c r="G135" i="4"/>
  <c r="D135" i="4"/>
  <c r="G134" i="4"/>
  <c r="G133" i="4"/>
  <c r="G132" i="4"/>
  <c r="G131" i="4"/>
  <c r="G130" i="4"/>
  <c r="D130" i="4"/>
  <c r="G129" i="4"/>
  <c r="E129" i="4"/>
  <c r="G128" i="4"/>
  <c r="G127" i="4"/>
  <c r="G126" i="4"/>
  <c r="G125" i="4"/>
  <c r="G124" i="4"/>
  <c r="G123" i="4"/>
  <c r="E123" i="4"/>
  <c r="D123" i="4"/>
  <c r="G122" i="4"/>
  <c r="G121" i="4"/>
  <c r="G120" i="4"/>
  <c r="G119" i="4"/>
  <c r="G118" i="4"/>
  <c r="G117" i="4"/>
  <c r="E117" i="4"/>
  <c r="G116" i="4"/>
  <c r="G115" i="4"/>
  <c r="G114" i="4"/>
  <c r="G113" i="4"/>
  <c r="G112" i="4"/>
  <c r="D112" i="4"/>
  <c r="E112" i="4"/>
  <c r="G111" i="4"/>
  <c r="E111" i="4"/>
  <c r="G110" i="4"/>
  <c r="G109" i="4"/>
  <c r="G108" i="4"/>
  <c r="D108" i="4"/>
  <c r="E108" i="4"/>
  <c r="G107" i="4"/>
  <c r="G106" i="4"/>
  <c r="G105" i="4"/>
  <c r="E105" i="4"/>
  <c r="G104" i="4"/>
  <c r="G103" i="4"/>
  <c r="G102" i="4"/>
  <c r="G101" i="4"/>
  <c r="G100" i="4"/>
  <c r="G99" i="4"/>
  <c r="D99" i="4"/>
  <c r="E99" i="4"/>
  <c r="G98" i="4"/>
  <c r="G97" i="4"/>
  <c r="G96" i="4"/>
  <c r="G95" i="4"/>
  <c r="G94" i="4"/>
  <c r="E94" i="4"/>
  <c r="D94" i="4"/>
  <c r="G93" i="4"/>
  <c r="E93" i="4"/>
  <c r="G92" i="4"/>
  <c r="G91" i="4"/>
  <c r="G90" i="4"/>
  <c r="G89" i="4"/>
  <c r="G88" i="4"/>
  <c r="G87" i="4"/>
  <c r="E87" i="4"/>
  <c r="D87" i="4"/>
  <c r="G86" i="4"/>
  <c r="D86" i="4"/>
  <c r="G85" i="4"/>
  <c r="G84" i="4"/>
  <c r="G83" i="4"/>
  <c r="G82" i="4"/>
  <c r="G81" i="4"/>
  <c r="E81" i="4"/>
  <c r="G80" i="4"/>
  <c r="G79" i="4"/>
  <c r="G78" i="4"/>
  <c r="G77" i="4"/>
  <c r="G76" i="4"/>
  <c r="G75" i="4"/>
  <c r="E75" i="4"/>
  <c r="G74" i="4"/>
  <c r="G73" i="4"/>
  <c r="G72" i="4"/>
  <c r="E72" i="4"/>
  <c r="G71" i="4"/>
  <c r="G70" i="4"/>
  <c r="G69" i="4"/>
  <c r="E69" i="4"/>
  <c r="G68" i="4"/>
  <c r="G67" i="4"/>
  <c r="G66" i="4"/>
  <c r="G65" i="4"/>
  <c r="G64" i="4"/>
  <c r="G63" i="4"/>
  <c r="E63" i="4"/>
  <c r="G62" i="4"/>
  <c r="G61" i="4"/>
  <c r="G60" i="4"/>
  <c r="G59" i="4"/>
  <c r="G58" i="4"/>
  <c r="E58" i="4"/>
  <c r="D58" i="4"/>
  <c r="G57" i="4"/>
  <c r="E57" i="4"/>
  <c r="G56" i="4"/>
  <c r="G55" i="4"/>
  <c r="G54" i="4"/>
  <c r="G53" i="4"/>
  <c r="G52" i="4"/>
  <c r="G51" i="4"/>
  <c r="D51" i="4"/>
  <c r="G50" i="4"/>
  <c r="G49" i="4"/>
  <c r="G48" i="4"/>
  <c r="G47" i="4"/>
  <c r="G46" i="4"/>
  <c r="G45" i="4"/>
  <c r="E45" i="4"/>
  <c r="G44" i="4"/>
  <c r="G43" i="4"/>
  <c r="G42" i="4"/>
  <c r="G41" i="4"/>
  <c r="G40" i="4"/>
  <c r="G39" i="4"/>
  <c r="D39" i="4"/>
  <c r="G38" i="4"/>
  <c r="G37" i="4"/>
  <c r="G36" i="4"/>
  <c r="G35" i="4"/>
  <c r="E35" i="4"/>
  <c r="D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E22" i="4"/>
  <c r="G21" i="4"/>
  <c r="D21" i="4"/>
  <c r="E21" i="4"/>
  <c r="G20" i="4"/>
  <c r="G19" i="4"/>
  <c r="G18" i="4"/>
  <c r="G17" i="4"/>
  <c r="G16" i="4"/>
  <c r="G15" i="4"/>
  <c r="E15" i="4"/>
  <c r="G14" i="4"/>
  <c r="G13" i="4"/>
  <c r="G12" i="4"/>
  <c r="E12" i="4"/>
  <c r="G11" i="4"/>
  <c r="G10" i="4"/>
  <c r="G9" i="4"/>
  <c r="D9" i="4"/>
  <c r="G8" i="4"/>
  <c r="L7" i="4"/>
  <c r="O7" i="4" s="1"/>
  <c r="B7" i="4"/>
  <c r="C8" i="4" s="1"/>
  <c r="B3" i="4"/>
  <c r="L7" i="3"/>
  <c r="E105" i="5" l="1"/>
  <c r="E208" i="5"/>
  <c r="E341" i="5"/>
  <c r="E648" i="5"/>
  <c r="D680" i="5"/>
  <c r="D685" i="5"/>
  <c r="D740" i="5"/>
  <c r="E777" i="5"/>
  <c r="D821" i="5"/>
  <c r="D953" i="5"/>
  <c r="D981" i="5"/>
  <c r="D1114" i="5"/>
  <c r="D1158" i="5"/>
  <c r="E1179" i="5"/>
  <c r="E1251" i="5"/>
  <c r="D1312" i="5"/>
  <c r="D1366" i="5"/>
  <c r="D1371" i="5"/>
  <c r="D1375" i="5"/>
  <c r="E1414" i="5"/>
  <c r="E186" i="5"/>
  <c r="D250" i="5"/>
  <c r="E353" i="5"/>
  <c r="D428" i="5"/>
  <c r="E479" i="5"/>
  <c r="E508" i="5"/>
  <c r="D535" i="5"/>
  <c r="E633" i="5"/>
  <c r="D702" i="5"/>
  <c r="E758" i="5"/>
  <c r="D763" i="5"/>
  <c r="D773" i="5"/>
  <c r="E999" i="5"/>
  <c r="D1137" i="5"/>
  <c r="E1148" i="5"/>
  <c r="D33" i="5"/>
  <c r="E124" i="5"/>
  <c r="D146" i="5"/>
  <c r="D256" i="5"/>
  <c r="E365" i="5"/>
  <c r="E599" i="5"/>
  <c r="E725" i="5"/>
  <c r="E801" i="5"/>
  <c r="D141" i="5"/>
  <c r="E251" i="5"/>
  <c r="D424" i="5"/>
  <c r="E672" i="5"/>
  <c r="E720" i="5"/>
  <c r="E812" i="5"/>
  <c r="D945" i="5"/>
  <c r="D1191" i="5"/>
  <c r="D1206" i="5"/>
  <c r="D1288" i="5"/>
  <c r="D1372" i="5"/>
  <c r="D1399" i="5"/>
  <c r="E45" i="5"/>
  <c r="D407" i="5"/>
  <c r="E447" i="5"/>
  <c r="E521" i="5"/>
  <c r="D656" i="5"/>
  <c r="D693" i="5"/>
  <c r="D791" i="5"/>
  <c r="E269" i="5"/>
  <c r="E532" i="5"/>
  <c r="D537" i="5"/>
  <c r="D765" i="5"/>
  <c r="D906" i="5"/>
  <c r="D941" i="5"/>
  <c r="E951" i="5"/>
  <c r="D1134" i="5"/>
  <c r="D1177" i="5"/>
  <c r="D1294" i="5"/>
  <c r="D1395" i="5"/>
  <c r="D69" i="5"/>
  <c r="D92" i="5"/>
  <c r="D275" i="5"/>
  <c r="D641" i="5"/>
  <c r="D673" i="5"/>
  <c r="E866" i="5"/>
  <c r="E322" i="5"/>
  <c r="E1192" i="5"/>
  <c r="D1300" i="5"/>
  <c r="D1311" i="5"/>
  <c r="D1315" i="5"/>
  <c r="E1330" i="5"/>
  <c r="D132" i="5"/>
  <c r="D544" i="5"/>
  <c r="D669" i="5"/>
  <c r="D717" i="5"/>
  <c r="D809" i="5"/>
  <c r="E896" i="5"/>
  <c r="D1396" i="5"/>
  <c r="E126" i="5"/>
  <c r="E389" i="5"/>
  <c r="D400" i="5"/>
  <c r="D409" i="5"/>
  <c r="D442" i="5"/>
  <c r="D467" i="5"/>
  <c r="E539" i="5"/>
  <c r="D586" i="5"/>
  <c r="E655" i="5"/>
  <c r="D670" i="5"/>
  <c r="E715" i="5"/>
  <c r="D754" i="5"/>
  <c r="E794" i="5"/>
  <c r="D203" i="5"/>
  <c r="D225" i="5"/>
  <c r="D274" i="5"/>
  <c r="D395" i="5"/>
  <c r="E1167" i="5"/>
  <c r="E1246" i="5"/>
  <c r="D44" i="5"/>
  <c r="E102" i="5"/>
  <c r="D478" i="5"/>
  <c r="D604" i="5"/>
  <c r="D651" i="5"/>
  <c r="E675" i="5"/>
  <c r="D741" i="5"/>
  <c r="D751" i="5"/>
  <c r="D779" i="5"/>
  <c r="D800" i="5"/>
  <c r="E818" i="5"/>
  <c r="E901" i="5"/>
  <c r="D977" i="5"/>
  <c r="D1077" i="5"/>
  <c r="D1098" i="5"/>
  <c r="D1390" i="5"/>
  <c r="D253" i="5"/>
  <c r="E401" i="5"/>
  <c r="D468" i="5"/>
  <c r="D562" i="5"/>
  <c r="D573" i="5"/>
  <c r="D940" i="5"/>
  <c r="D968" i="5"/>
  <c r="D982" i="5"/>
  <c r="D1021" i="5"/>
  <c r="E1083" i="5"/>
  <c r="D1123" i="5"/>
  <c r="D1264" i="5"/>
  <c r="D1348" i="5"/>
  <c r="D165" i="5"/>
  <c r="D443" i="5"/>
  <c r="E568" i="5"/>
  <c r="D616" i="5"/>
  <c r="E621" i="5"/>
  <c r="E661" i="5"/>
  <c r="E696" i="5"/>
  <c r="E701" i="5"/>
  <c r="D721" i="5"/>
  <c r="D726" i="5"/>
  <c r="E770" i="5"/>
  <c r="D128" i="5"/>
  <c r="E160" i="5"/>
  <c r="D188" i="5"/>
  <c r="D370" i="5"/>
  <c r="D490" i="5"/>
  <c r="D526" i="5"/>
  <c r="D752" i="5"/>
  <c r="D1017" i="5"/>
  <c r="D1089" i="5"/>
  <c r="E1270" i="5"/>
  <c r="D1354" i="5"/>
  <c r="D1359" i="5"/>
  <c r="D1363" i="5"/>
  <c r="E30" i="5"/>
  <c r="E66" i="5"/>
  <c r="D93" i="5"/>
  <c r="D113" i="5"/>
  <c r="D56" i="5"/>
  <c r="D223" i="5"/>
  <c r="E245" i="5"/>
  <c r="D382" i="5"/>
  <c r="D387" i="5"/>
  <c r="D469" i="5"/>
  <c r="E496" i="5"/>
  <c r="D574" i="5"/>
  <c r="D622" i="5"/>
  <c r="D657" i="5"/>
  <c r="D877" i="5"/>
  <c r="D893" i="5"/>
  <c r="D965" i="5"/>
  <c r="E988" i="5"/>
  <c r="D1009" i="5"/>
  <c r="E1100" i="5"/>
  <c r="D1150" i="5"/>
  <c r="D1155" i="5"/>
  <c r="E1184" i="5"/>
  <c r="D1189" i="5"/>
  <c r="D1282" i="5"/>
  <c r="D1287" i="5"/>
  <c r="D1291" i="5"/>
  <c r="D1333" i="5"/>
  <c r="D1378" i="5"/>
  <c r="D1383" i="5"/>
  <c r="D1387" i="5"/>
  <c r="D46" i="5"/>
  <c r="E317" i="5"/>
  <c r="D334" i="5"/>
  <c r="D739" i="5"/>
  <c r="D753" i="5"/>
  <c r="E806" i="5"/>
  <c r="D811" i="5"/>
  <c r="D872" i="5"/>
  <c r="D909" i="5"/>
  <c r="D920" i="5"/>
  <c r="D993" i="5"/>
  <c r="E1085" i="5"/>
  <c r="E1120" i="5"/>
  <c r="E1215" i="5"/>
  <c r="D1324" i="5"/>
  <c r="E100" i="5"/>
  <c r="E114" i="5"/>
  <c r="D125" i="5"/>
  <c r="D167" i="5"/>
  <c r="E356" i="5"/>
  <c r="E419" i="5"/>
  <c r="D456" i="5"/>
  <c r="E461" i="5"/>
  <c r="D502" i="5"/>
  <c r="E580" i="5"/>
  <c r="D634" i="5"/>
  <c r="E867" i="5"/>
  <c r="D946" i="5"/>
  <c r="D970" i="5"/>
  <c r="E975" i="5"/>
  <c r="D980" i="5"/>
  <c r="D1040" i="5"/>
  <c r="E1210" i="5"/>
  <c r="D1306" i="5"/>
  <c r="E52" i="5"/>
  <c r="D57" i="5"/>
  <c r="E90" i="5"/>
  <c r="E110" i="5"/>
  <c r="D224" i="5"/>
  <c r="D430" i="5"/>
  <c r="D497" i="5"/>
  <c r="E575" i="5"/>
  <c r="E709" i="5"/>
  <c r="D744" i="5"/>
  <c r="D788" i="5"/>
  <c r="D802" i="5"/>
  <c r="D883" i="5"/>
  <c r="D894" i="5"/>
  <c r="D942" i="5"/>
  <c r="D985" i="5"/>
  <c r="D989" i="5"/>
  <c r="D1019" i="5"/>
  <c r="D1065" i="5"/>
  <c r="D1097" i="5"/>
  <c r="D1132" i="5"/>
  <c r="D47" i="5"/>
  <c r="D262" i="5"/>
  <c r="E284" i="5"/>
  <c r="D1061" i="5"/>
  <c r="E1071" i="5"/>
  <c r="E1112" i="5"/>
  <c r="E1156" i="5"/>
  <c r="E1228" i="5"/>
  <c r="D1424" i="5"/>
  <c r="E764" i="5"/>
  <c r="E785" i="5"/>
  <c r="E813" i="5"/>
  <c r="E859" i="5"/>
  <c r="E882" i="5"/>
  <c r="E908" i="5"/>
  <c r="E956" i="5"/>
  <c r="E992" i="5"/>
  <c r="E1088" i="5"/>
  <c r="E1124" i="5"/>
  <c r="E1154" i="5"/>
  <c r="D1171" i="5"/>
  <c r="E1263" i="5"/>
  <c r="E1276" i="5"/>
  <c r="E1347" i="5"/>
  <c r="E1426" i="5"/>
  <c r="E62" i="5"/>
  <c r="E76" i="5"/>
  <c r="D80" i="5"/>
  <c r="D84" i="5"/>
  <c r="D116" i="5"/>
  <c r="D143" i="5"/>
  <c r="E148" i="5"/>
  <c r="E162" i="5"/>
  <c r="D213" i="5"/>
  <c r="D236" i="5"/>
  <c r="E293" i="5"/>
  <c r="D298" i="5"/>
  <c r="D335" i="5"/>
  <c r="D359" i="5"/>
  <c r="D383" i="5"/>
  <c r="D454" i="5"/>
  <c r="D501" i="5"/>
  <c r="E515" i="5"/>
  <c r="D520" i="5"/>
  <c r="D528" i="5"/>
  <c r="E551" i="5"/>
  <c r="D556" i="5"/>
  <c r="D561" i="5"/>
  <c r="E607" i="5"/>
  <c r="E611" i="5"/>
  <c r="D789" i="5"/>
  <c r="D823" i="5"/>
  <c r="D855" i="5"/>
  <c r="D869" i="5"/>
  <c r="D905" i="5"/>
  <c r="D922" i="5"/>
  <c r="D944" i="5"/>
  <c r="D1443" i="5"/>
  <c r="E404" i="4"/>
  <c r="D25" i="5"/>
  <c r="D35" i="5"/>
  <c r="E40" i="5"/>
  <c r="D48" i="5"/>
  <c r="D107" i="5"/>
  <c r="D153" i="5"/>
  <c r="E172" i="5"/>
  <c r="D176" i="5"/>
  <c r="E246" i="5"/>
  <c r="E416" i="5"/>
  <c r="E425" i="5"/>
  <c r="E449" i="5"/>
  <c r="D542" i="5"/>
  <c r="D598" i="5"/>
  <c r="D705" i="5"/>
  <c r="E756" i="5"/>
  <c r="D769" i="5"/>
  <c r="E836" i="5"/>
  <c r="E1011" i="5"/>
  <c r="E1038" i="5"/>
  <c r="E1107" i="5"/>
  <c r="D1197" i="5"/>
  <c r="D1219" i="5"/>
  <c r="D1255" i="5"/>
  <c r="D1281" i="5"/>
  <c r="D1317" i="5"/>
  <c r="D1339" i="5"/>
  <c r="D1352" i="5"/>
  <c r="D1365" i="5"/>
  <c r="D1401" i="5"/>
  <c r="D200" i="5"/>
  <c r="D204" i="5"/>
  <c r="D227" i="5"/>
  <c r="E232" i="5"/>
  <c r="D303" i="5"/>
  <c r="E32" i="4"/>
  <c r="E680" i="4"/>
  <c r="D15" i="5"/>
  <c r="E54" i="5"/>
  <c r="D77" i="5"/>
  <c r="D81" i="5"/>
  <c r="D94" i="5"/>
  <c r="D117" i="5"/>
  <c r="D140" i="5"/>
  <c r="D412" i="5"/>
  <c r="D435" i="5"/>
  <c r="D459" i="5"/>
  <c r="E473" i="5"/>
  <c r="D538" i="5"/>
  <c r="D612" i="5"/>
  <c r="D847" i="5"/>
  <c r="D919" i="5"/>
  <c r="D923" i="5"/>
  <c r="D932" i="5"/>
  <c r="E963" i="5"/>
  <c r="D1025" i="5"/>
  <c r="D1029" i="5"/>
  <c r="D1076" i="5"/>
  <c r="E1095" i="5"/>
  <c r="E1138" i="5"/>
  <c r="D1143" i="5"/>
  <c r="D1147" i="5"/>
  <c r="D1159" i="5"/>
  <c r="D1168" i="5"/>
  <c r="D1185" i="5"/>
  <c r="D1269" i="5"/>
  <c r="D68" i="5"/>
  <c r="D177" i="5"/>
  <c r="E196" i="5"/>
  <c r="E210" i="5"/>
  <c r="D299" i="5"/>
  <c r="D313" i="5"/>
  <c r="E327" i="5"/>
  <c r="D375" i="5"/>
  <c r="D394" i="5"/>
  <c r="D787" i="5"/>
  <c r="D790" i="5"/>
  <c r="D815" i="5"/>
  <c r="D824" i="5"/>
  <c r="D828" i="5"/>
  <c r="E833" i="5"/>
  <c r="D837" i="5"/>
  <c r="E842" i="5"/>
  <c r="D861" i="5"/>
  <c r="D1126" i="5"/>
  <c r="D1131" i="5"/>
  <c r="D1198" i="5"/>
  <c r="D1203" i="5"/>
  <c r="D1428" i="5"/>
  <c r="D59" i="5"/>
  <c r="E64" i="5"/>
  <c r="E91" i="5"/>
  <c r="D127" i="5"/>
  <c r="D131" i="5"/>
  <c r="E136" i="5"/>
  <c r="E150" i="5"/>
  <c r="D164" i="5"/>
  <c r="E182" i="5"/>
  <c r="D191" i="5"/>
  <c r="D201" i="5"/>
  <c r="E220" i="5"/>
  <c r="D484" i="5"/>
  <c r="D609" i="5"/>
  <c r="D631" i="5"/>
  <c r="E635" i="5"/>
  <c r="E640" i="5"/>
  <c r="D644" i="5"/>
  <c r="E653" i="5"/>
  <c r="D667" i="5"/>
  <c r="D703" i="5"/>
  <c r="D729" i="5"/>
  <c r="D733" i="5"/>
  <c r="E750" i="5"/>
  <c r="D775" i="5"/>
  <c r="D778" i="5"/>
  <c r="D884" i="5"/>
  <c r="D929" i="5"/>
  <c r="D994" i="5"/>
  <c r="D1004" i="5"/>
  <c r="D1067" i="5"/>
  <c r="E1086" i="5"/>
  <c r="D1135" i="5"/>
  <c r="D1194" i="5"/>
  <c r="D1207" i="5"/>
  <c r="D1216" i="5"/>
  <c r="D1234" i="5"/>
  <c r="D1239" i="5"/>
  <c r="D1243" i="5"/>
  <c r="D1252" i="5"/>
  <c r="D1261" i="5"/>
  <c r="D1305" i="5"/>
  <c r="D1336" i="5"/>
  <c r="D1345" i="5"/>
  <c r="D1353" i="5"/>
  <c r="D1389" i="5"/>
  <c r="D1407" i="5"/>
  <c r="E16" i="5"/>
  <c r="E42" i="5"/>
  <c r="E78" i="5"/>
  <c r="D95" i="5"/>
  <c r="E174" i="5"/>
  <c r="D215" i="5"/>
  <c r="E257" i="5"/>
  <c r="D272" i="5"/>
  <c r="E281" i="5"/>
  <c r="D286" i="5"/>
  <c r="D310" i="5"/>
  <c r="D323" i="5"/>
  <c r="D347" i="5"/>
  <c r="D371" i="5"/>
  <c r="D385" i="5"/>
  <c r="E413" i="5"/>
  <c r="D418" i="5"/>
  <c r="D431" i="5"/>
  <c r="E1139" i="5"/>
  <c r="D1221" i="5"/>
  <c r="D1257" i="5"/>
  <c r="D1279" i="5"/>
  <c r="D1341" i="5"/>
  <c r="D1416" i="5"/>
  <c r="D1420" i="5"/>
  <c r="E464" i="4"/>
  <c r="E234" i="5"/>
  <c r="E296" i="5"/>
  <c r="E305" i="5"/>
  <c r="D499" i="5"/>
  <c r="E503" i="5"/>
  <c r="E518" i="5"/>
  <c r="E554" i="5"/>
  <c r="E563" i="5"/>
  <c r="D428" i="4"/>
  <c r="E43" i="5"/>
  <c r="D79" i="5"/>
  <c r="D83" i="5"/>
  <c r="E88" i="5"/>
  <c r="D96" i="5"/>
  <c r="D119" i="5"/>
  <c r="D175" i="5"/>
  <c r="E198" i="5"/>
  <c r="D212" i="5"/>
  <c r="E230" i="5"/>
  <c r="D239" i="5"/>
  <c r="D263" i="5"/>
  <c r="D277" i="5"/>
  <c r="D315" i="5"/>
  <c r="E329" i="5"/>
  <c r="D344" i="5"/>
  <c r="E368" i="5"/>
  <c r="E377" i="5"/>
  <c r="D485" i="5"/>
  <c r="D523" i="5"/>
  <c r="E527" i="5"/>
  <c r="E583" i="5"/>
  <c r="D587" i="5"/>
  <c r="D592" i="5"/>
  <c r="D597" i="5"/>
  <c r="D601" i="5"/>
  <c r="D610" i="5"/>
  <c r="D628" i="5"/>
  <c r="E677" i="5"/>
  <c r="D691" i="5"/>
  <c r="D704" i="5"/>
  <c r="D727" i="5"/>
  <c r="D730" i="5"/>
  <c r="E734" i="5"/>
  <c r="D743" i="5"/>
  <c r="D747" i="5"/>
  <c r="D776" i="5"/>
  <c r="D797" i="5"/>
  <c r="E830" i="5"/>
  <c r="D835" i="5"/>
  <c r="D849" i="5"/>
  <c r="E854" i="5"/>
  <c r="D885" i="5"/>
  <c r="E890" i="5"/>
  <c r="D904" i="5"/>
  <c r="D917" i="5"/>
  <c r="D930" i="5"/>
  <c r="D934" i="5"/>
  <c r="D1001" i="5"/>
  <c r="D1005" i="5"/>
  <c r="D1037" i="5"/>
  <c r="D1222" i="5"/>
  <c r="D1227" i="5"/>
  <c r="D1231" i="5"/>
  <c r="D1240" i="5"/>
  <c r="D1258" i="5"/>
  <c r="D1280" i="5"/>
  <c r="D1293" i="5"/>
  <c r="D1329" i="5"/>
  <c r="D1342" i="5"/>
  <c r="D1377" i="5"/>
  <c r="D1408" i="5"/>
  <c r="D1413" i="5"/>
  <c r="D1417" i="5"/>
  <c r="E138" i="5"/>
  <c r="D152" i="5"/>
  <c r="D156" i="5"/>
  <c r="D179" i="5"/>
  <c r="E184" i="5"/>
  <c r="E222" i="5"/>
  <c r="D564" i="5"/>
  <c r="D619" i="5"/>
  <c r="E623" i="5"/>
  <c r="D681" i="5"/>
  <c r="D755" i="5"/>
  <c r="E912" i="5"/>
  <c r="E1023" i="5"/>
  <c r="D1041" i="5"/>
  <c r="D1101" i="5"/>
  <c r="D1209" i="5"/>
  <c r="D1245" i="5"/>
  <c r="D1267" i="5"/>
  <c r="D1351" i="5"/>
  <c r="D1404" i="5"/>
  <c r="D1431" i="5"/>
  <c r="D1436" i="5"/>
  <c r="D1440" i="5"/>
  <c r="D1444" i="5"/>
  <c r="D1432" i="5"/>
  <c r="D1438" i="5"/>
  <c r="D12" i="5"/>
  <c r="D27" i="5"/>
  <c r="D23" i="5"/>
  <c r="E28" i="5"/>
  <c r="D11" i="5"/>
  <c r="D53" i="5"/>
  <c r="D72" i="5"/>
  <c r="D101" i="5"/>
  <c r="D120" i="5"/>
  <c r="D10" i="5"/>
  <c r="D50" i="5"/>
  <c r="D98" i="5"/>
  <c r="D194" i="5"/>
  <c r="D242" i="5"/>
  <c r="E267" i="5"/>
  <c r="D267" i="5"/>
  <c r="E342" i="5"/>
  <c r="D342" i="5"/>
  <c r="E482" i="5"/>
  <c r="D482" i="5"/>
  <c r="D600" i="5"/>
  <c r="D34" i="5"/>
  <c r="E75" i="5"/>
  <c r="D75" i="5"/>
  <c r="E123" i="5"/>
  <c r="D123" i="5"/>
  <c r="E402" i="5"/>
  <c r="D402" i="5"/>
  <c r="E626" i="5"/>
  <c r="D626" i="5"/>
  <c r="E326" i="4"/>
  <c r="E362" i="4"/>
  <c r="E769" i="4"/>
  <c r="E1058" i="4"/>
  <c r="E399" i="5"/>
  <c r="D82" i="4"/>
  <c r="D96" i="4"/>
  <c r="D110" i="4"/>
  <c r="E192" i="4"/>
  <c r="E227" i="4"/>
  <c r="D251" i="4"/>
  <c r="E322" i="4"/>
  <c r="D350" i="4"/>
  <c r="E358" i="4"/>
  <c r="E505" i="4"/>
  <c r="D589" i="4"/>
  <c r="D708" i="4"/>
  <c r="E756" i="4"/>
  <c r="D766" i="4"/>
  <c r="D780" i="4"/>
  <c r="D790" i="4"/>
  <c r="D804" i="4"/>
  <c r="D852" i="4"/>
  <c r="E900" i="4"/>
  <c r="E971" i="4"/>
  <c r="D1030" i="4"/>
  <c r="D1054" i="4"/>
  <c r="E1078" i="4"/>
  <c r="D1126" i="4"/>
  <c r="D1140" i="4"/>
  <c r="D1164" i="4"/>
  <c r="D1294" i="4"/>
  <c r="E8" i="5"/>
  <c r="E13" i="5"/>
  <c r="E24" i="5"/>
  <c r="D38" i="5"/>
  <c r="E41" i="5"/>
  <c r="E60" i="5"/>
  <c r="D67" i="5"/>
  <c r="D86" i="5"/>
  <c r="E89" i="5"/>
  <c r="E108" i="5"/>
  <c r="D115" i="5"/>
  <c r="E134" i="5"/>
  <c r="E144" i="5"/>
  <c r="E158" i="5"/>
  <c r="D206" i="5"/>
  <c r="D255" i="5"/>
  <c r="D308" i="5"/>
  <c r="D452" i="5"/>
  <c r="E579" i="5"/>
  <c r="D579" i="5"/>
  <c r="E197" i="5"/>
  <c r="D197" i="5"/>
  <c r="E31" i="5"/>
  <c r="E36" i="4"/>
  <c r="D74" i="4"/>
  <c r="D10" i="4"/>
  <c r="D23" i="4"/>
  <c r="D178" i="4"/>
  <c r="D206" i="4"/>
  <c r="D266" i="4"/>
  <c r="D442" i="4"/>
  <c r="D575" i="4"/>
  <c r="D828" i="4"/>
  <c r="D862" i="4"/>
  <c r="E886" i="4"/>
  <c r="D910" i="4"/>
  <c r="D958" i="4"/>
  <c r="E1102" i="4"/>
  <c r="D1150" i="4"/>
  <c r="D1174" i="4"/>
  <c r="D1330" i="4"/>
  <c r="E51" i="5"/>
  <c r="D51" i="5"/>
  <c r="D70" i="5"/>
  <c r="E99" i="5"/>
  <c r="D99" i="5"/>
  <c r="D118" i="5"/>
  <c r="E173" i="5"/>
  <c r="D173" i="5"/>
  <c r="D180" i="5"/>
  <c r="D199" i="5"/>
  <c r="E221" i="5"/>
  <c r="D221" i="5"/>
  <c r="D228" i="5"/>
  <c r="E339" i="5"/>
  <c r="D339" i="5"/>
  <c r="D421" i="5"/>
  <c r="E182" i="4"/>
  <c r="E446" i="4"/>
  <c r="D14" i="4"/>
  <c r="E310" i="4"/>
  <c r="D398" i="4"/>
  <c r="D458" i="4"/>
  <c r="D719" i="4"/>
  <c r="E743" i="4"/>
  <c r="D814" i="4"/>
  <c r="D1007" i="4"/>
  <c r="D1045" i="4"/>
  <c r="D1234" i="4"/>
  <c r="E330" i="5"/>
  <c r="D330" i="5"/>
  <c r="E474" i="5"/>
  <c r="D474" i="5"/>
  <c r="E659" i="5"/>
  <c r="D659" i="5"/>
  <c r="D50" i="4"/>
  <c r="D914" i="4"/>
  <c r="E1116" i="4"/>
  <c r="D1188" i="4"/>
  <c r="D26" i="5"/>
  <c r="D168" i="5"/>
  <c r="D320" i="5"/>
  <c r="E61" i="4"/>
  <c r="D194" i="4"/>
  <c r="D216" i="4"/>
  <c r="E252" i="4"/>
  <c r="E406" i="4"/>
  <c r="E467" i="4"/>
  <c r="E767" i="4"/>
  <c r="E791" i="4"/>
  <c r="D838" i="4"/>
  <c r="E926" i="4"/>
  <c r="D934" i="4"/>
  <c r="D949" i="4"/>
  <c r="D1031" i="4"/>
  <c r="E1200" i="4"/>
  <c r="D29" i="5"/>
  <c r="D55" i="5"/>
  <c r="D74" i="5"/>
  <c r="D103" i="5"/>
  <c r="D122" i="5"/>
  <c r="D170" i="5"/>
  <c r="D218" i="5"/>
  <c r="D248" i="5"/>
  <c r="D361" i="5"/>
  <c r="D392" i="5"/>
  <c r="D440" i="5"/>
  <c r="E629" i="5"/>
  <c r="D629" i="5"/>
  <c r="D638" i="5"/>
  <c r="E638" i="5"/>
  <c r="E122" i="4"/>
  <c r="D146" i="4"/>
  <c r="D432" i="4"/>
  <c r="D732" i="4"/>
  <c r="E63" i="5"/>
  <c r="D63" i="5"/>
  <c r="D130" i="5"/>
  <c r="D137" i="5"/>
  <c r="D151" i="5"/>
  <c r="D161" i="5"/>
  <c r="E209" i="5"/>
  <c r="D209" i="5"/>
  <c r="D216" i="5"/>
  <c r="E795" i="5"/>
  <c r="D795" i="5"/>
  <c r="E205" i="4"/>
  <c r="D396" i="4"/>
  <c r="E187" i="5"/>
  <c r="D170" i="4"/>
  <c r="E11" i="4"/>
  <c r="E24" i="4"/>
  <c r="E38" i="4"/>
  <c r="D98" i="4"/>
  <c r="E134" i="4"/>
  <c r="E157" i="4"/>
  <c r="D202" i="4"/>
  <c r="E298" i="4"/>
  <c r="E338" i="4"/>
  <c r="E346" i="4"/>
  <c r="E386" i="4"/>
  <c r="D829" i="4"/>
  <c r="D887" i="4"/>
  <c r="D911" i="4"/>
  <c r="D959" i="4"/>
  <c r="D974" i="4"/>
  <c r="D982" i="4"/>
  <c r="E1128" i="4"/>
  <c r="D1261" i="4"/>
  <c r="D1270" i="4"/>
  <c r="D1306" i="4"/>
  <c r="E1378" i="4"/>
  <c r="E1389" i="4"/>
  <c r="D14" i="5"/>
  <c r="E21" i="5"/>
  <c r="D21" i="5"/>
  <c r="E39" i="5"/>
  <c r="D39" i="5"/>
  <c r="D58" i="5"/>
  <c r="E87" i="5"/>
  <c r="D87" i="5"/>
  <c r="D106" i="5"/>
  <c r="D139" i="5"/>
  <c r="E142" i="5"/>
  <c r="D142" i="5"/>
  <c r="D149" i="5"/>
  <c r="D163" i="5"/>
  <c r="E185" i="5"/>
  <c r="D185" i="5"/>
  <c r="D192" i="5"/>
  <c r="D211" i="5"/>
  <c r="E233" i="5"/>
  <c r="D233" i="5"/>
  <c r="D240" i="5"/>
  <c r="D380" i="5"/>
  <c r="E566" i="5"/>
  <c r="D566" i="5"/>
  <c r="E978" i="5"/>
  <c r="D978" i="5"/>
  <c r="D697" i="4"/>
  <c r="D9" i="5"/>
  <c r="D82" i="5"/>
  <c r="E154" i="5"/>
  <c r="D154" i="5"/>
  <c r="E168" i="4"/>
  <c r="E235" i="5"/>
  <c r="E228" i="4"/>
  <c r="D62" i="4"/>
  <c r="E70" i="4"/>
  <c r="D238" i="4"/>
  <c r="E360" i="4"/>
  <c r="E394" i="4"/>
  <c r="D422" i="4"/>
  <c r="D671" i="4"/>
  <c r="D720" i="4"/>
  <c r="D730" i="4"/>
  <c r="D744" i="4"/>
  <c r="D864" i="4"/>
  <c r="E1152" i="4"/>
  <c r="D1210" i="4"/>
  <c r="D1342" i="4"/>
  <c r="E270" i="5"/>
  <c r="D270" i="5"/>
  <c r="E462" i="5"/>
  <c r="D462" i="5"/>
  <c r="E731" i="5"/>
  <c r="D731" i="5"/>
  <c r="D613" i="4"/>
  <c r="D985" i="4"/>
  <c r="E111" i="5"/>
  <c r="D111" i="5"/>
  <c r="E258" i="5"/>
  <c r="D258" i="5"/>
  <c r="E694" i="5"/>
  <c r="D694" i="5"/>
  <c r="E1405" i="5"/>
  <c r="D1405" i="5"/>
  <c r="D22" i="5"/>
  <c r="D289" i="5"/>
  <c r="D637" i="4"/>
  <c r="D349" i="5"/>
  <c r="E516" i="5"/>
  <c r="D516" i="5"/>
  <c r="E249" i="5"/>
  <c r="D249" i="5"/>
  <c r="E282" i="5"/>
  <c r="D282" i="5"/>
  <c r="E354" i="5"/>
  <c r="D354" i="5"/>
  <c r="E414" i="5"/>
  <c r="D414" i="5"/>
  <c r="D487" i="5"/>
  <c r="D664" i="5"/>
  <c r="E664" i="5"/>
  <c r="E699" i="5"/>
  <c r="D699" i="5"/>
  <c r="D843" i="5"/>
  <c r="D852" i="5"/>
  <c r="E927" i="5"/>
  <c r="D166" i="5"/>
  <c r="D178" i="5"/>
  <c r="D190" i="5"/>
  <c r="D202" i="5"/>
  <c r="D214" i="5"/>
  <c r="D226" i="5"/>
  <c r="D238" i="5"/>
  <c r="D260" i="5"/>
  <c r="D301" i="5"/>
  <c r="D332" i="5"/>
  <c r="D373" i="5"/>
  <c r="D411" i="5"/>
  <c r="D433" i="5"/>
  <c r="D464" i="5"/>
  <c r="D471" i="5"/>
  <c r="D545" i="5"/>
  <c r="E559" i="5"/>
  <c r="D559" i="5"/>
  <c r="E593" i="5"/>
  <c r="D593" i="5"/>
  <c r="D135" i="5"/>
  <c r="D147" i="5"/>
  <c r="D159" i="5"/>
  <c r="D171" i="5"/>
  <c r="D183" i="5"/>
  <c r="D195" i="5"/>
  <c r="D207" i="5"/>
  <c r="D219" i="5"/>
  <c r="D231" i="5"/>
  <c r="D243" i="5"/>
  <c r="D279" i="5"/>
  <c r="E294" i="5"/>
  <c r="D294" i="5"/>
  <c r="D351" i="5"/>
  <c r="E366" i="5"/>
  <c r="D366" i="5"/>
  <c r="D404" i="5"/>
  <c r="D445" i="5"/>
  <c r="D576" i="5"/>
  <c r="D768" i="5"/>
  <c r="E780" i="5"/>
  <c r="D780" i="5"/>
  <c r="D20" i="5"/>
  <c r="D32" i="5"/>
  <c r="E426" i="5"/>
  <c r="D426" i="5"/>
  <c r="E555" i="5"/>
  <c r="D555" i="5"/>
  <c r="D686" i="5"/>
  <c r="E686" i="5"/>
  <c r="E713" i="5"/>
  <c r="D713" i="5"/>
  <c r="E902" i="5"/>
  <c r="D902" i="5"/>
  <c r="D19" i="5"/>
  <c r="D37" i="5"/>
  <c r="D49" i="5"/>
  <c r="D61" i="5"/>
  <c r="D73" i="5"/>
  <c r="D85" i="5"/>
  <c r="D97" i="5"/>
  <c r="D109" i="5"/>
  <c r="D121" i="5"/>
  <c r="D133" i="5"/>
  <c r="D145" i="5"/>
  <c r="D157" i="5"/>
  <c r="D169" i="5"/>
  <c r="D181" i="5"/>
  <c r="D193" i="5"/>
  <c r="D205" i="5"/>
  <c r="D217" i="5"/>
  <c r="D229" i="5"/>
  <c r="D241" i="5"/>
  <c r="D291" i="5"/>
  <c r="E306" i="5"/>
  <c r="D306" i="5"/>
  <c r="D363" i="5"/>
  <c r="E378" i="5"/>
  <c r="D378" i="5"/>
  <c r="D423" i="5"/>
  <c r="E438" i="5"/>
  <c r="D438" i="5"/>
  <c r="D476" i="5"/>
  <c r="D590" i="5"/>
  <c r="D831" i="5"/>
  <c r="E840" i="5"/>
  <c r="D840" i="5"/>
  <c r="D1069" i="5"/>
  <c r="D18" i="5"/>
  <c r="D325" i="5"/>
  <c r="D397" i="5"/>
  <c r="E450" i="5"/>
  <c r="D450" i="5"/>
  <c r="D457" i="5"/>
  <c r="D509" i="5"/>
  <c r="E718" i="5"/>
  <c r="D718" i="5"/>
  <c r="E819" i="5"/>
  <c r="D819" i="5"/>
  <c r="D17" i="5"/>
  <c r="E318" i="5"/>
  <c r="D318" i="5"/>
  <c r="E390" i="5"/>
  <c r="D390" i="5"/>
  <c r="D569" i="5"/>
  <c r="E569" i="5"/>
  <c r="E683" i="5"/>
  <c r="D683" i="5"/>
  <c r="D244" i="5"/>
  <c r="D265" i="5"/>
  <c r="D337" i="5"/>
  <c r="E494" i="5"/>
  <c r="D494" i="5"/>
  <c r="D506" i="5"/>
  <c r="E519" i="5"/>
  <c r="D519" i="5"/>
  <c r="E552" i="5"/>
  <c r="D552" i="5"/>
  <c r="D742" i="5"/>
  <c r="E807" i="5"/>
  <c r="D807" i="5"/>
  <c r="E1043" i="5"/>
  <c r="D1043" i="5"/>
  <c r="E736" i="5"/>
  <c r="D736" i="5"/>
  <c r="E792" i="5"/>
  <c r="D792" i="5"/>
  <c r="E488" i="5"/>
  <c r="D488" i="5"/>
  <c r="E500" i="5"/>
  <c r="D500" i="5"/>
  <c r="D710" i="5"/>
  <c r="E710" i="5"/>
  <c r="E804" i="5"/>
  <c r="D804" i="5"/>
  <c r="E816" i="5"/>
  <c r="D816" i="5"/>
  <c r="D268" i="5"/>
  <c r="D280" i="5"/>
  <c r="D292" i="5"/>
  <c r="D304" i="5"/>
  <c r="D316" i="5"/>
  <c r="D328" i="5"/>
  <c r="D340" i="5"/>
  <c r="D352" i="5"/>
  <c r="D364" i="5"/>
  <c r="D376" i="5"/>
  <c r="D388" i="5"/>
  <c r="D436" i="5"/>
  <c r="D448" i="5"/>
  <c r="D460" i="5"/>
  <c r="D472" i="5"/>
  <c r="E605" i="5"/>
  <c r="D605" i="5"/>
  <c r="D646" i="5"/>
  <c r="E665" i="5"/>
  <c r="D665" i="5"/>
  <c r="D899" i="5"/>
  <c r="E962" i="5"/>
  <c r="D962" i="5"/>
  <c r="D966" i="5"/>
  <c r="E1292" i="5"/>
  <c r="D1292" i="5"/>
  <c r="D261" i="5"/>
  <c r="D273" i="5"/>
  <c r="D285" i="5"/>
  <c r="D297" i="5"/>
  <c r="D309" i="5"/>
  <c r="D321" i="5"/>
  <c r="D333" i="5"/>
  <c r="D345" i="5"/>
  <c r="D357" i="5"/>
  <c r="D369" i="5"/>
  <c r="D381" i="5"/>
  <c r="D393" i="5"/>
  <c r="D405" i="5"/>
  <c r="D417" i="5"/>
  <c r="D429" i="5"/>
  <c r="D441" i="5"/>
  <c r="D453" i="5"/>
  <c r="D465" i="5"/>
  <c r="D477" i="5"/>
  <c r="E507" i="5"/>
  <c r="D507" i="5"/>
  <c r="D530" i="5"/>
  <c r="D533" i="5"/>
  <c r="E543" i="5"/>
  <c r="D543" i="5"/>
  <c r="E591" i="5"/>
  <c r="D591" i="5"/>
  <c r="D595" i="5"/>
  <c r="D602" i="5"/>
  <c r="E688" i="5"/>
  <c r="D707" i="5"/>
  <c r="D723" i="5"/>
  <c r="D737" i="5"/>
  <c r="E774" i="5"/>
  <c r="D774" i="5"/>
  <c r="D870" i="5"/>
  <c r="E891" i="5"/>
  <c r="E1031" i="5"/>
  <c r="D1031" i="5"/>
  <c r="D254" i="5"/>
  <c r="D266" i="5"/>
  <c r="D278" i="5"/>
  <c r="D290" i="5"/>
  <c r="D302" i="5"/>
  <c r="D314" i="5"/>
  <c r="D326" i="5"/>
  <c r="D338" i="5"/>
  <c r="D350" i="5"/>
  <c r="D362" i="5"/>
  <c r="D374" i="5"/>
  <c r="D386" i="5"/>
  <c r="D398" i="5"/>
  <c r="D410" i="5"/>
  <c r="D422" i="5"/>
  <c r="D434" i="5"/>
  <c r="D446" i="5"/>
  <c r="D458" i="5"/>
  <c r="D470" i="5"/>
  <c r="D489" i="5"/>
  <c r="D504" i="5"/>
  <c r="D540" i="5"/>
  <c r="E567" i="5"/>
  <c r="D567" i="5"/>
  <c r="D624" i="5"/>
  <c r="D654" i="5"/>
  <c r="E786" i="5"/>
  <c r="D786" i="5"/>
  <c r="E846" i="5"/>
  <c r="D846" i="5"/>
  <c r="D247" i="5"/>
  <c r="D259" i="5"/>
  <c r="D271" i="5"/>
  <c r="D283" i="5"/>
  <c r="D295" i="5"/>
  <c r="D307" i="5"/>
  <c r="D319" i="5"/>
  <c r="D331" i="5"/>
  <c r="D343" i="5"/>
  <c r="D355" i="5"/>
  <c r="D367" i="5"/>
  <c r="D379" i="5"/>
  <c r="D391" i="5"/>
  <c r="D403" i="5"/>
  <c r="D415" i="5"/>
  <c r="D427" i="5"/>
  <c r="D439" i="5"/>
  <c r="D451" i="5"/>
  <c r="D463" i="5"/>
  <c r="D475" i="5"/>
  <c r="D480" i="5"/>
  <c r="D483" i="5"/>
  <c r="D492" i="5"/>
  <c r="D495" i="5"/>
  <c r="D511" i="5"/>
  <c r="D514" i="5"/>
  <c r="D547" i="5"/>
  <c r="D550" i="5"/>
  <c r="D571" i="5"/>
  <c r="D578" i="5"/>
  <c r="E581" i="5"/>
  <c r="D588" i="5"/>
  <c r="E617" i="5"/>
  <c r="D617" i="5"/>
  <c r="E689" i="5"/>
  <c r="D689" i="5"/>
  <c r="D759" i="5"/>
  <c r="E798" i="5"/>
  <c r="D798" i="5"/>
  <c r="D862" i="5"/>
  <c r="E1014" i="5"/>
  <c r="D1014" i="5"/>
  <c r="D252" i="5"/>
  <c r="D264" i="5"/>
  <c r="D276" i="5"/>
  <c r="D288" i="5"/>
  <c r="D300" i="5"/>
  <c r="D312" i="5"/>
  <c r="D324" i="5"/>
  <c r="D336" i="5"/>
  <c r="D348" i="5"/>
  <c r="D360" i="5"/>
  <c r="D372" i="5"/>
  <c r="D384" i="5"/>
  <c r="D396" i="5"/>
  <c r="D408" i="5"/>
  <c r="D420" i="5"/>
  <c r="D432" i="5"/>
  <c r="D444" i="5"/>
  <c r="E771" i="5"/>
  <c r="D771" i="5"/>
  <c r="E810" i="5"/>
  <c r="D810" i="5"/>
  <c r="E822" i="5"/>
  <c r="D822" i="5"/>
  <c r="E834" i="5"/>
  <c r="D834" i="5"/>
  <c r="E1232" i="5"/>
  <c r="D1232" i="5"/>
  <c r="E531" i="5"/>
  <c r="D531" i="5"/>
  <c r="E557" i="5"/>
  <c r="D636" i="5"/>
  <c r="D662" i="5"/>
  <c r="E662" i="5"/>
  <c r="D678" i="5"/>
  <c r="E745" i="5"/>
  <c r="D745" i="5"/>
  <c r="E783" i="5"/>
  <c r="D783" i="5"/>
  <c r="D888" i="5"/>
  <c r="E888" i="5"/>
  <c r="E950" i="5"/>
  <c r="D950" i="5"/>
  <c r="D1002" i="5"/>
  <c r="E748" i="5"/>
  <c r="D748" i="5"/>
  <c r="E878" i="5"/>
  <c r="D878" i="5"/>
  <c r="E928" i="5"/>
  <c r="D928" i="5"/>
  <c r="E1036" i="5"/>
  <c r="D1036" i="5"/>
  <c r="E853" i="5"/>
  <c r="D853" i="5"/>
  <c r="E860" i="5"/>
  <c r="D860" i="5"/>
  <c r="D1130" i="5"/>
  <c r="E1130" i="5"/>
  <c r="D1182" i="5"/>
  <c r="D1220" i="5"/>
  <c r="E1376" i="5"/>
  <c r="D1376" i="5"/>
  <c r="D603" i="5"/>
  <c r="D615" i="5"/>
  <c r="D627" i="5"/>
  <c r="D660" i="5"/>
  <c r="D668" i="5"/>
  <c r="D684" i="5"/>
  <c r="D692" i="5"/>
  <c r="D708" i="5"/>
  <c r="D716" i="5"/>
  <c r="D732" i="5"/>
  <c r="D757" i="5"/>
  <c r="E760" i="5"/>
  <c r="D760" i="5"/>
  <c r="D850" i="5"/>
  <c r="D857" i="5"/>
  <c r="D875" i="5"/>
  <c r="D918" i="5"/>
  <c r="E947" i="5"/>
  <c r="D947" i="5"/>
  <c r="D959" i="5"/>
  <c r="D1091" i="5"/>
  <c r="D512" i="5"/>
  <c r="D524" i="5"/>
  <c r="D536" i="5"/>
  <c r="D548" i="5"/>
  <c r="D560" i="5"/>
  <c r="D572" i="5"/>
  <c r="D584" i="5"/>
  <c r="D596" i="5"/>
  <c r="D608" i="5"/>
  <c r="D620" i="5"/>
  <c r="D632" i="5"/>
  <c r="D642" i="5"/>
  <c r="D647" i="5"/>
  <c r="E652" i="5"/>
  <c r="E676" i="5"/>
  <c r="E700" i="5"/>
  <c r="E724" i="5"/>
  <c r="D749" i="5"/>
  <c r="D766" i="5"/>
  <c r="D838" i="5"/>
  <c r="D841" i="5"/>
  <c r="D864" i="5"/>
  <c r="D907" i="5"/>
  <c r="E910" i="5"/>
  <c r="D910" i="5"/>
  <c r="D921" i="5"/>
  <c r="E976" i="5"/>
  <c r="D976" i="5"/>
  <c r="D995" i="5"/>
  <c r="E1024" i="5"/>
  <c r="D1024" i="5"/>
  <c r="E1062" i="5"/>
  <c r="D1062" i="5"/>
  <c r="E1113" i="5"/>
  <c r="D1113" i="5"/>
  <c r="D481" i="5"/>
  <c r="D493" i="5"/>
  <c r="D505" i="5"/>
  <c r="D517" i="5"/>
  <c r="D529" i="5"/>
  <c r="D541" i="5"/>
  <c r="D553" i="5"/>
  <c r="D565" i="5"/>
  <c r="D577" i="5"/>
  <c r="D589" i="5"/>
  <c r="D613" i="5"/>
  <c r="D625" i="5"/>
  <c r="D637" i="5"/>
  <c r="D663" i="5"/>
  <c r="D671" i="5"/>
  <c r="D687" i="5"/>
  <c r="D695" i="5"/>
  <c r="D711" i="5"/>
  <c r="D719" i="5"/>
  <c r="D735" i="5"/>
  <c r="D738" i="5"/>
  <c r="E772" i="5"/>
  <c r="D772" i="5"/>
  <c r="D814" i="5"/>
  <c r="D826" i="5"/>
  <c r="D829" i="5"/>
  <c r="E915" i="5"/>
  <c r="D937" i="5"/>
  <c r="D1050" i="5"/>
  <c r="D1079" i="5"/>
  <c r="E1084" i="5"/>
  <c r="D1084" i="5"/>
  <c r="E1175" i="5"/>
  <c r="D1175" i="5"/>
  <c r="E1364" i="5"/>
  <c r="D1364" i="5"/>
  <c r="D486" i="5"/>
  <c r="D498" i="5"/>
  <c r="D510" i="5"/>
  <c r="D522" i="5"/>
  <c r="D534" i="5"/>
  <c r="D546" i="5"/>
  <c r="D558" i="5"/>
  <c r="D570" i="5"/>
  <c r="D582" i="5"/>
  <c r="D594" i="5"/>
  <c r="D606" i="5"/>
  <c r="D618" i="5"/>
  <c r="D630" i="5"/>
  <c r="D658" i="5"/>
  <c r="D666" i="5"/>
  <c r="D682" i="5"/>
  <c r="D690" i="5"/>
  <c r="D706" i="5"/>
  <c r="D714" i="5"/>
  <c r="D761" i="5"/>
  <c r="D781" i="5"/>
  <c r="D793" i="5"/>
  <c r="D805" i="5"/>
  <c r="D817" i="5"/>
  <c r="D845" i="5"/>
  <c r="D848" i="5"/>
  <c r="D880" i="5"/>
  <c r="E1304" i="5"/>
  <c r="D1304" i="5"/>
  <c r="D645" i="5"/>
  <c r="E650" i="5"/>
  <c r="E674" i="5"/>
  <c r="E698" i="5"/>
  <c r="E722" i="5"/>
  <c r="D933" i="5"/>
  <c r="E886" i="5"/>
  <c r="D886" i="5"/>
  <c r="E1072" i="5"/>
  <c r="D1072" i="5"/>
  <c r="E1110" i="5"/>
  <c r="D1110" i="5"/>
  <c r="E986" i="5"/>
  <c r="D986" i="5"/>
  <c r="E1152" i="5"/>
  <c r="D1152" i="5"/>
  <c r="E1199" i="5"/>
  <c r="D1199" i="5"/>
  <c r="E1441" i="5"/>
  <c r="D1441" i="5"/>
  <c r="D865" i="5"/>
  <c r="D873" i="5"/>
  <c r="D889" i="5"/>
  <c r="D897" i="5"/>
  <c r="D913" i="5"/>
  <c r="D916" i="5"/>
  <c r="D925" i="5"/>
  <c r="D973" i="5"/>
  <c r="E1000" i="5"/>
  <c r="D1033" i="5"/>
  <c r="D1081" i="5"/>
  <c r="D1118" i="5"/>
  <c r="D1172" i="5"/>
  <c r="E1254" i="5"/>
  <c r="D1254" i="5"/>
  <c r="E1326" i="5"/>
  <c r="D1326" i="5"/>
  <c r="E1398" i="5"/>
  <c r="D1398" i="5"/>
  <c r="D858" i="5"/>
  <c r="D868" i="5"/>
  <c r="D892" i="5"/>
  <c r="E938" i="5"/>
  <c r="D938" i="5"/>
  <c r="D954" i="5"/>
  <c r="D957" i="5"/>
  <c r="D983" i="5"/>
  <c r="D990" i="5"/>
  <c r="D997" i="5"/>
  <c r="D1007" i="5"/>
  <c r="E1048" i="5"/>
  <c r="D1048" i="5"/>
  <c r="D1055" i="5"/>
  <c r="E1096" i="5"/>
  <c r="D1096" i="5"/>
  <c r="D1103" i="5"/>
  <c r="D1149" i="5"/>
  <c r="D1196" i="5"/>
  <c r="D1213" i="5"/>
  <c r="D827" i="5"/>
  <c r="D839" i="5"/>
  <c r="D851" i="5"/>
  <c r="D863" i="5"/>
  <c r="E876" i="5"/>
  <c r="E900" i="5"/>
  <c r="D935" i="5"/>
  <c r="D964" i="5"/>
  <c r="D1026" i="5"/>
  <c r="D1074" i="5"/>
  <c r="D1146" i="5"/>
  <c r="E1242" i="5"/>
  <c r="D1242" i="5"/>
  <c r="E1314" i="5"/>
  <c r="D1314" i="5"/>
  <c r="E1386" i="5"/>
  <c r="D1386" i="5"/>
  <c r="D784" i="5"/>
  <c r="D796" i="5"/>
  <c r="D808" i="5"/>
  <c r="D820" i="5"/>
  <c r="D832" i="5"/>
  <c r="D844" i="5"/>
  <c r="D856" i="5"/>
  <c r="D871" i="5"/>
  <c r="E879" i="5"/>
  <c r="D887" i="5"/>
  <c r="D895" i="5"/>
  <c r="E903" i="5"/>
  <c r="D911" i="5"/>
  <c r="D961" i="5"/>
  <c r="D1045" i="5"/>
  <c r="D1093" i="5"/>
  <c r="D1115" i="5"/>
  <c r="D1165" i="5"/>
  <c r="E1285" i="5"/>
  <c r="D1285" i="5"/>
  <c r="E1357" i="5"/>
  <c r="D1357" i="5"/>
  <c r="E1429" i="5"/>
  <c r="D1429" i="5"/>
  <c r="E926" i="5"/>
  <c r="D926" i="5"/>
  <c r="E974" i="5"/>
  <c r="D974" i="5"/>
  <c r="E1012" i="5"/>
  <c r="D1012" i="5"/>
  <c r="E1060" i="5"/>
  <c r="D1060" i="5"/>
  <c r="E1108" i="5"/>
  <c r="D1108" i="5"/>
  <c r="D1127" i="5"/>
  <c r="E1127" i="5"/>
  <c r="D874" i="5"/>
  <c r="D898" i="5"/>
  <c r="E914" i="5"/>
  <c r="E998" i="5"/>
  <c r="D998" i="5"/>
  <c r="E1178" i="5"/>
  <c r="D1178" i="5"/>
  <c r="D1273" i="5"/>
  <c r="E1140" i="5"/>
  <c r="D1140" i="5"/>
  <c r="E1266" i="5"/>
  <c r="D1266" i="5"/>
  <c r="E1338" i="5"/>
  <c r="D1338" i="5"/>
  <c r="E1166" i="5"/>
  <c r="D1166" i="5"/>
  <c r="E1410" i="5"/>
  <c r="D1410" i="5"/>
  <c r="D1010" i="5"/>
  <c r="D1022" i="5"/>
  <c r="D1034" i="5"/>
  <c r="D1046" i="5"/>
  <c r="D1058" i="5"/>
  <c r="D1070" i="5"/>
  <c r="D1082" i="5"/>
  <c r="D1094" i="5"/>
  <c r="D1106" i="5"/>
  <c r="D1225" i="5"/>
  <c r="D1244" i="5"/>
  <c r="E1278" i="5"/>
  <c r="D1278" i="5"/>
  <c r="D1297" i="5"/>
  <c r="D1316" i="5"/>
  <c r="E1350" i="5"/>
  <c r="D1350" i="5"/>
  <c r="D1369" i="5"/>
  <c r="D1388" i="5"/>
  <c r="D931" i="5"/>
  <c r="D943" i="5"/>
  <c r="D955" i="5"/>
  <c r="D967" i="5"/>
  <c r="D979" i="5"/>
  <c r="D991" i="5"/>
  <c r="D1003" i="5"/>
  <c r="D1015" i="5"/>
  <c r="D1027" i="5"/>
  <c r="D1039" i="5"/>
  <c r="D1051" i="5"/>
  <c r="D1063" i="5"/>
  <c r="D1075" i="5"/>
  <c r="D1087" i="5"/>
  <c r="D1099" i="5"/>
  <c r="D1111" i="5"/>
  <c r="D1116" i="5"/>
  <c r="D1122" i="5"/>
  <c r="D1125" i="5"/>
  <c r="E1128" i="5"/>
  <c r="D1128" i="5"/>
  <c r="D1141" i="5"/>
  <c r="D1160" i="5"/>
  <c r="D1218" i="5"/>
  <c r="E1422" i="5"/>
  <c r="D1422" i="5"/>
  <c r="E1434" i="5"/>
  <c r="D1434" i="5"/>
  <c r="D924" i="5"/>
  <c r="D936" i="5"/>
  <c r="D948" i="5"/>
  <c r="D960" i="5"/>
  <c r="D972" i="5"/>
  <c r="D984" i="5"/>
  <c r="D996" i="5"/>
  <c r="D1008" i="5"/>
  <c r="D1020" i="5"/>
  <c r="D1032" i="5"/>
  <c r="D1044" i="5"/>
  <c r="D1056" i="5"/>
  <c r="D1068" i="5"/>
  <c r="D1080" i="5"/>
  <c r="D1092" i="5"/>
  <c r="D1104" i="5"/>
  <c r="E1163" i="5"/>
  <c r="D1170" i="5"/>
  <c r="D1173" i="5"/>
  <c r="D1201" i="5"/>
  <c r="D1208" i="5"/>
  <c r="E1211" i="5"/>
  <c r="D1211" i="5"/>
  <c r="D1237" i="5"/>
  <c r="D1256" i="5"/>
  <c r="E1290" i="5"/>
  <c r="D1290" i="5"/>
  <c r="D1309" i="5"/>
  <c r="D1328" i="5"/>
  <c r="E1362" i="5"/>
  <c r="D1362" i="5"/>
  <c r="D1381" i="5"/>
  <c r="D1400" i="5"/>
  <c r="E1446" i="5"/>
  <c r="D1446" i="5"/>
  <c r="E1187" i="5"/>
  <c r="D1187" i="5"/>
  <c r="D1018" i="5"/>
  <c r="D1030" i="5"/>
  <c r="D1042" i="5"/>
  <c r="D1054" i="5"/>
  <c r="D1066" i="5"/>
  <c r="D1078" i="5"/>
  <c r="D1090" i="5"/>
  <c r="D1102" i="5"/>
  <c r="D1117" i="5"/>
  <c r="D1129" i="5"/>
  <c r="E1230" i="5"/>
  <c r="D1230" i="5"/>
  <c r="D1249" i="5"/>
  <c r="D1268" i="5"/>
  <c r="E1302" i="5"/>
  <c r="D1302" i="5"/>
  <c r="D1321" i="5"/>
  <c r="D1340" i="5"/>
  <c r="E1374" i="5"/>
  <c r="D1374" i="5"/>
  <c r="D1393" i="5"/>
  <c r="D1412" i="5"/>
  <c r="E1142" i="5"/>
  <c r="E1151" i="5"/>
  <c r="D1223" i="5"/>
  <c r="D1235" i="5"/>
  <c r="D1247" i="5"/>
  <c r="D1259" i="5"/>
  <c r="D1271" i="5"/>
  <c r="D1283" i="5"/>
  <c r="D1295" i="5"/>
  <c r="D1307" i="5"/>
  <c r="D1319" i="5"/>
  <c r="D1331" i="5"/>
  <c r="D1343" i="5"/>
  <c r="D1355" i="5"/>
  <c r="D1367" i="5"/>
  <c r="D1379" i="5"/>
  <c r="D1391" i="5"/>
  <c r="D1403" i="5"/>
  <c r="D1415" i="5"/>
  <c r="D1427" i="5"/>
  <c r="D1439" i="5"/>
  <c r="D1425" i="5"/>
  <c r="D1437" i="5"/>
  <c r="D1190" i="5"/>
  <c r="D1202" i="5"/>
  <c r="D1214" i="5"/>
  <c r="D1226" i="5"/>
  <c r="D1238" i="5"/>
  <c r="D1250" i="5"/>
  <c r="D1262" i="5"/>
  <c r="D1274" i="5"/>
  <c r="D1286" i="5"/>
  <c r="D1298" i="5"/>
  <c r="D1310" i="5"/>
  <c r="D1322" i="5"/>
  <c r="D1334" i="5"/>
  <c r="D1346" i="5"/>
  <c r="D1358" i="5"/>
  <c r="D1370" i="5"/>
  <c r="D1382" i="5"/>
  <c r="D1394" i="5"/>
  <c r="D1406" i="5"/>
  <c r="D1418" i="5"/>
  <c r="D1430" i="5"/>
  <c r="D1411" i="5"/>
  <c r="D1423" i="5"/>
  <c r="D1435" i="5"/>
  <c r="D1447" i="5"/>
  <c r="D1164" i="5"/>
  <c r="D1176" i="5"/>
  <c r="D1188" i="5"/>
  <c r="D1200" i="5"/>
  <c r="D1212" i="5"/>
  <c r="D1224" i="5"/>
  <c r="D1236" i="5"/>
  <c r="D1248" i="5"/>
  <c r="D1260" i="5"/>
  <c r="D1272" i="5"/>
  <c r="D1284" i="5"/>
  <c r="D1296" i="5"/>
  <c r="D1308" i="5"/>
  <c r="D1320" i="5"/>
  <c r="D1332" i="5"/>
  <c r="D1344" i="5"/>
  <c r="D1356" i="5"/>
  <c r="D1368" i="5"/>
  <c r="D1380" i="5"/>
  <c r="D1392" i="5"/>
  <c r="D1121" i="5"/>
  <c r="D1133" i="5"/>
  <c r="D1145" i="5"/>
  <c r="D1157" i="5"/>
  <c r="D1169" i="5"/>
  <c r="D1181" i="5"/>
  <c r="D1193" i="5"/>
  <c r="D1205" i="5"/>
  <c r="D1217" i="5"/>
  <c r="D1229" i="5"/>
  <c r="D1241" i="5"/>
  <c r="D1253" i="5"/>
  <c r="D1265" i="5"/>
  <c r="D1277" i="5"/>
  <c r="D1289" i="5"/>
  <c r="D1301" i="5"/>
  <c r="D1313" i="5"/>
  <c r="D1325" i="5"/>
  <c r="D1337" i="5"/>
  <c r="D1349" i="5"/>
  <c r="D1361" i="5"/>
  <c r="D1373" i="5"/>
  <c r="D1385" i="5"/>
  <c r="D1397" i="5"/>
  <c r="D1409" i="5"/>
  <c r="D1421" i="5"/>
  <c r="D1433" i="5"/>
  <c r="D1445" i="5"/>
  <c r="D27" i="4"/>
  <c r="D193" i="4"/>
  <c r="D553" i="4"/>
  <c r="D721" i="4"/>
  <c r="D757" i="4"/>
  <c r="D877" i="4"/>
  <c r="D529" i="4"/>
  <c r="D661" i="4"/>
  <c r="D1105" i="4"/>
  <c r="D97" i="4"/>
  <c r="D277" i="4"/>
  <c r="D469" i="4"/>
  <c r="D973" i="4"/>
  <c r="D1069" i="4"/>
  <c r="D1165" i="4"/>
  <c r="D85" i="4"/>
  <c r="D181" i="4"/>
  <c r="D577" i="4"/>
  <c r="D901" i="4"/>
  <c r="D1033" i="4"/>
  <c r="E1225" i="4"/>
  <c r="D1354" i="4"/>
  <c r="D685" i="4"/>
  <c r="D745" i="4"/>
  <c r="D841" i="4"/>
  <c r="D865" i="4"/>
  <c r="D937" i="4"/>
  <c r="D997" i="4"/>
  <c r="D1129" i="4"/>
  <c r="E1297" i="4"/>
  <c r="D517" i="4"/>
  <c r="D601" i="4"/>
  <c r="D805" i="4"/>
  <c r="D961" i="4"/>
  <c r="D1057" i="4"/>
  <c r="D1093" i="4"/>
  <c r="E73" i="4"/>
  <c r="D217" i="4"/>
  <c r="E325" i="4"/>
  <c r="D541" i="4"/>
  <c r="D625" i="4"/>
  <c r="D649" i="4"/>
  <c r="D925" i="4"/>
  <c r="D169" i="4"/>
  <c r="E301" i="4"/>
  <c r="E313" i="4"/>
  <c r="D421" i="4"/>
  <c r="D565" i="4"/>
  <c r="D733" i="4"/>
  <c r="D1213" i="4"/>
  <c r="E481" i="4"/>
  <c r="D673" i="4"/>
  <c r="D1021" i="4"/>
  <c r="E1094" i="4"/>
  <c r="E1176" i="4"/>
  <c r="D1402" i="4"/>
  <c r="D1311" i="4"/>
  <c r="D1417" i="4"/>
  <c r="E100" i="4"/>
  <c r="E259" i="4"/>
  <c r="E557" i="4"/>
  <c r="E844" i="4"/>
  <c r="E1012" i="4"/>
  <c r="E1047" i="4"/>
  <c r="E496" i="4"/>
  <c r="D1215" i="4"/>
  <c r="E724" i="4"/>
  <c r="E796" i="4"/>
  <c r="E940" i="4"/>
  <c r="D1144" i="4"/>
  <c r="E1383" i="4"/>
  <c r="D1443" i="4"/>
  <c r="E76" i="4"/>
  <c r="E411" i="4"/>
  <c r="D423" i="4"/>
  <c r="E437" i="4"/>
  <c r="D579" i="4"/>
  <c r="D1001" i="4"/>
  <c r="E1034" i="4"/>
  <c r="D1203" i="4"/>
  <c r="D64" i="4"/>
  <c r="D209" i="4"/>
  <c r="D268" i="4"/>
  <c r="D471" i="4"/>
  <c r="D507" i="4"/>
  <c r="D867" i="4"/>
  <c r="D903" i="4"/>
  <c r="D1048" i="4"/>
  <c r="E256" i="4"/>
  <c r="D400" i="4"/>
  <c r="D412" i="4"/>
  <c r="E459" i="4"/>
  <c r="E784" i="4"/>
  <c r="D1155" i="4"/>
  <c r="D65" i="4"/>
  <c r="E115" i="4"/>
  <c r="D568" i="4"/>
  <c r="D904" i="4"/>
  <c r="D952" i="4"/>
  <c r="E103" i="4"/>
  <c r="D283" i="4"/>
  <c r="D460" i="4"/>
  <c r="E819" i="4"/>
  <c r="E856" i="4"/>
  <c r="D1192" i="4"/>
  <c r="D1241" i="4"/>
  <c r="E1395" i="4"/>
  <c r="E17" i="4"/>
  <c r="E736" i="4"/>
  <c r="D198" i="4"/>
  <c r="E451" i="4"/>
  <c r="E463" i="4"/>
  <c r="E919" i="4"/>
  <c r="D1111" i="4"/>
  <c r="D474" i="4"/>
  <c r="D175" i="4"/>
  <c r="D187" i="4"/>
  <c r="D545" i="4"/>
  <c r="E761" i="4"/>
  <c r="D1181" i="4"/>
  <c r="D1411" i="4"/>
  <c r="E1207" i="4"/>
  <c r="E1255" i="4"/>
  <c r="D55" i="4"/>
  <c r="D151" i="4"/>
  <c r="D163" i="4"/>
  <c r="D199" i="4"/>
  <c r="D211" i="4"/>
  <c r="D355" i="4"/>
  <c r="D391" i="4"/>
  <c r="D1133" i="4"/>
  <c r="D19" i="4"/>
  <c r="D67" i="4"/>
  <c r="E90" i="4"/>
  <c r="D139" i="4"/>
  <c r="D223" i="4"/>
  <c r="D367" i="4"/>
  <c r="D379" i="4"/>
  <c r="D989" i="4"/>
  <c r="D1098" i="4"/>
  <c r="D1299" i="4"/>
  <c r="D1371" i="4"/>
  <c r="D1438" i="4"/>
  <c r="D79" i="4"/>
  <c r="D427" i="4"/>
  <c r="E510" i="4"/>
  <c r="E1183" i="4"/>
  <c r="D31" i="4"/>
  <c r="D43" i="4"/>
  <c r="D91" i="4"/>
  <c r="D485" i="4"/>
  <c r="D593" i="4"/>
  <c r="E1231" i="4"/>
  <c r="D1315" i="4"/>
  <c r="E1351" i="4"/>
  <c r="D127" i="4"/>
  <c r="D319" i="4"/>
  <c r="E499" i="4"/>
  <c r="D533" i="4"/>
  <c r="E1287" i="4"/>
  <c r="D331" i="4"/>
  <c r="D833" i="4"/>
  <c r="D930" i="4"/>
  <c r="E1026" i="4"/>
  <c r="D1253" i="4"/>
  <c r="D1359" i="4"/>
  <c r="E882" i="4"/>
  <c r="E978" i="4"/>
  <c r="D1265" i="4"/>
  <c r="D941" i="4"/>
  <c r="E174" i="4"/>
  <c r="D486" i="4"/>
  <c r="D1038" i="4"/>
  <c r="D1204" i="4"/>
  <c r="D1277" i="4"/>
  <c r="D1323" i="4"/>
  <c r="E1431" i="4"/>
  <c r="E210" i="4"/>
  <c r="D450" i="4"/>
  <c r="D630" i="4"/>
  <c r="D376" i="4"/>
  <c r="D497" i="4"/>
  <c r="E558" i="4"/>
  <c r="D702" i="4"/>
  <c r="D725" i="4"/>
  <c r="D845" i="4"/>
  <c r="D857" i="4"/>
  <c r="D894" i="4"/>
  <c r="E990" i="4"/>
  <c r="D1002" i="4"/>
  <c r="D1145" i="4"/>
  <c r="D1156" i="4"/>
  <c r="D1167" i="4"/>
  <c r="D1193" i="4"/>
  <c r="D1289" i="4"/>
  <c r="D1335" i="4"/>
  <c r="D1397" i="4"/>
  <c r="E138" i="4"/>
  <c r="E18" i="4"/>
  <c r="E773" i="4"/>
  <c r="E785" i="4"/>
  <c r="E185" i="4"/>
  <c r="D258" i="4"/>
  <c r="D483" i="4"/>
  <c r="E508" i="4"/>
  <c r="D519" i="4"/>
  <c r="D569" i="4"/>
  <c r="E714" i="4"/>
  <c r="E797" i="4"/>
  <c r="E808" i="4"/>
  <c r="D942" i="4"/>
  <c r="D953" i="4"/>
  <c r="D1013" i="4"/>
  <c r="D1227" i="4"/>
  <c r="D1347" i="4"/>
  <c r="E1385" i="4"/>
  <c r="E234" i="4"/>
  <c r="D606" i="4"/>
  <c r="E713" i="4"/>
  <c r="E40" i="4"/>
  <c r="D124" i="4"/>
  <c r="D150" i="4"/>
  <c r="D280" i="4"/>
  <c r="D328" i="4"/>
  <c r="E462" i="4"/>
  <c r="E472" i="4"/>
  <c r="E498" i="4"/>
  <c r="D531" i="4"/>
  <c r="D543" i="4"/>
  <c r="E580" i="4"/>
  <c r="D591" i="4"/>
  <c r="D639" i="4"/>
  <c r="D737" i="4"/>
  <c r="E748" i="4"/>
  <c r="D890" i="4"/>
  <c r="D928" i="4"/>
  <c r="D938" i="4"/>
  <c r="D965" i="4"/>
  <c r="D1024" i="4"/>
  <c r="D1205" i="4"/>
  <c r="D1216" i="4"/>
  <c r="D1301" i="4"/>
  <c r="D1313" i="4"/>
  <c r="E1426" i="4"/>
  <c r="D654" i="4"/>
  <c r="E52" i="4"/>
  <c r="E88" i="4"/>
  <c r="D161" i="4"/>
  <c r="E171" i="4"/>
  <c r="E186" i="4"/>
  <c r="E222" i="4"/>
  <c r="D232" i="4"/>
  <c r="D388" i="4"/>
  <c r="E425" i="4"/>
  <c r="D435" i="4"/>
  <c r="D555" i="4"/>
  <c r="E570" i="4"/>
  <c r="D603" i="4"/>
  <c r="D615" i="4"/>
  <c r="D627" i="4"/>
  <c r="D651" i="4"/>
  <c r="E820" i="4"/>
  <c r="E858" i="4"/>
  <c r="D880" i="4"/>
  <c r="D906" i="4"/>
  <c r="E1035" i="4"/>
  <c r="E1146" i="4"/>
  <c r="D1157" i="4"/>
  <c r="D1168" i="4"/>
  <c r="D1179" i="4"/>
  <c r="D1239" i="4"/>
  <c r="D1251" i="4"/>
  <c r="D1290" i="4"/>
  <c r="D1361" i="4"/>
  <c r="D1373" i="4"/>
  <c r="D1393" i="4"/>
  <c r="D1419" i="4"/>
  <c r="D1433" i="4"/>
  <c r="E136" i="4"/>
  <c r="E270" i="4"/>
  <c r="D292" i="4"/>
  <c r="D340" i="4"/>
  <c r="D352" i="4"/>
  <c r="E484" i="4"/>
  <c r="E509" i="4"/>
  <c r="D663" i="4"/>
  <c r="D675" i="4"/>
  <c r="E760" i="4"/>
  <c r="D809" i="4"/>
  <c r="D954" i="4"/>
  <c r="D1014" i="4"/>
  <c r="D1050" i="4"/>
  <c r="D1062" i="4"/>
  <c r="D1120" i="4"/>
  <c r="D1325" i="4"/>
  <c r="E1387" i="4"/>
  <c r="E147" i="4"/>
  <c r="D281" i="4"/>
  <c r="D303" i="4"/>
  <c r="D399" i="4"/>
  <c r="D447" i="4"/>
  <c r="E473" i="4"/>
  <c r="D495" i="4"/>
  <c r="E581" i="4"/>
  <c r="E640" i="4"/>
  <c r="D687" i="4"/>
  <c r="E711" i="4"/>
  <c r="D749" i="4"/>
  <c r="E891" i="4"/>
  <c r="D918" i="4"/>
  <c r="D929" i="4"/>
  <c r="D966" i="4"/>
  <c r="E1010" i="4"/>
  <c r="E1046" i="4"/>
  <c r="D1074" i="4"/>
  <c r="D1217" i="4"/>
  <c r="D1263" i="4"/>
  <c r="D1337" i="4"/>
  <c r="D1407" i="4"/>
  <c r="D53" i="4"/>
  <c r="E126" i="4"/>
  <c r="E162" i="4"/>
  <c r="E172" i="4"/>
  <c r="D233" i="4"/>
  <c r="D244" i="4"/>
  <c r="D363" i="4"/>
  <c r="D426" i="4"/>
  <c r="D436" i="4"/>
  <c r="E521" i="4"/>
  <c r="D567" i="4"/>
  <c r="D821" i="4"/>
  <c r="E832" i="4"/>
  <c r="E843" i="4"/>
  <c r="D855" i="4"/>
  <c r="D870" i="4"/>
  <c r="E881" i="4"/>
  <c r="D977" i="4"/>
  <c r="D1000" i="4"/>
  <c r="E1036" i="4"/>
  <c r="D1086" i="4"/>
  <c r="D1132" i="4"/>
  <c r="D1169" i="4"/>
  <c r="D1180" i="4"/>
  <c r="D1191" i="4"/>
  <c r="D1229" i="4"/>
  <c r="D1275" i="4"/>
  <c r="E1421" i="4"/>
  <c r="E320" i="4"/>
  <c r="D356" i="4"/>
  <c r="E380" i="4"/>
  <c r="D596" i="4"/>
  <c r="E644" i="4"/>
  <c r="D692" i="4"/>
  <c r="E764" i="4"/>
  <c r="E800" i="4"/>
  <c r="D895" i="4"/>
  <c r="E1232" i="4"/>
  <c r="D1291" i="4"/>
  <c r="E284" i="4"/>
  <c r="E68" i="4"/>
  <c r="D128" i="4"/>
  <c r="E260" i="4"/>
  <c r="E296" i="4"/>
  <c r="D416" i="4"/>
  <c r="D536" i="4"/>
  <c r="D572" i="4"/>
  <c r="D703" i="4"/>
  <c r="E931" i="4"/>
  <c r="E955" i="4"/>
  <c r="D1147" i="4"/>
  <c r="D1171" i="4"/>
  <c r="E1218" i="4"/>
  <c r="E1423" i="4"/>
  <c r="E632" i="4"/>
  <c r="D44" i="4"/>
  <c r="D476" i="4"/>
  <c r="D500" i="4"/>
  <c r="E740" i="4"/>
  <c r="D836" i="4"/>
  <c r="D1123" i="4"/>
  <c r="D1267" i="4"/>
  <c r="E1327" i="4"/>
  <c r="E1352" i="4"/>
  <c r="E1388" i="4"/>
  <c r="E20" i="4"/>
  <c r="D548" i="4"/>
  <c r="D608" i="4"/>
  <c r="D656" i="4"/>
  <c r="E872" i="4"/>
  <c r="D1195" i="4"/>
  <c r="D1243" i="4"/>
  <c r="E1363" i="4"/>
  <c r="D392" i="4"/>
  <c r="D452" i="4"/>
  <c r="E1003" i="4"/>
  <c r="E1172" i="4"/>
  <c r="D1219" i="4"/>
  <c r="D1409" i="4"/>
  <c r="D272" i="4"/>
  <c r="D620" i="4"/>
  <c r="E776" i="4"/>
  <c r="E907" i="4"/>
  <c r="D1268" i="4"/>
  <c r="D1303" i="4"/>
  <c r="D1328" i="4"/>
  <c r="E1399" i="4"/>
  <c r="D1414" i="4"/>
  <c r="E1435" i="4"/>
  <c r="D56" i="4"/>
  <c r="D308" i="4"/>
  <c r="D332" i="4"/>
  <c r="D368" i="4"/>
  <c r="D668" i="4"/>
  <c r="D1159" i="4"/>
  <c r="E1182" i="4"/>
  <c r="D1244" i="4"/>
  <c r="E1254" i="4"/>
  <c r="D1349" i="4"/>
  <c r="D1364" i="4"/>
  <c r="D488" i="4"/>
  <c r="D512" i="4"/>
  <c r="D560" i="4"/>
  <c r="D584" i="4"/>
  <c r="D716" i="4"/>
  <c r="D848" i="4"/>
  <c r="E883" i="4"/>
  <c r="D1135" i="4"/>
  <c r="E1220" i="4"/>
  <c r="D1279" i="4"/>
  <c r="E1314" i="4"/>
  <c r="D1339" i="4"/>
  <c r="D344" i="4"/>
  <c r="E943" i="4"/>
  <c r="E1375" i="4"/>
  <c r="D8" i="4"/>
  <c r="E8" i="4"/>
  <c r="E13" i="4"/>
  <c r="D28" i="4"/>
  <c r="D121" i="4"/>
  <c r="D249" i="4"/>
  <c r="D351" i="4"/>
  <c r="E351" i="4"/>
  <c r="D34" i="4"/>
  <c r="E51" i="4"/>
  <c r="D54" i="4"/>
  <c r="E60" i="4"/>
  <c r="D63" i="4"/>
  <c r="D72" i="4"/>
  <c r="E80" i="4"/>
  <c r="D89" i="4"/>
  <c r="E118" i="4"/>
  <c r="E130" i="4"/>
  <c r="D149" i="4"/>
  <c r="E152" i="4"/>
  <c r="D152" i="4"/>
  <c r="E179" i="4"/>
  <c r="D179" i="4"/>
  <c r="E203" i="4"/>
  <c r="D203" i="4"/>
  <c r="D231" i="4"/>
  <c r="E241" i="4"/>
  <c r="E302" i="4"/>
  <c r="D305" i="4"/>
  <c r="E410" i="4"/>
  <c r="D410" i="4"/>
  <c r="E445" i="4"/>
  <c r="D445" i="4"/>
  <c r="E582" i="4"/>
  <c r="D262" i="4"/>
  <c r="D22" i="4"/>
  <c r="D12" i="4"/>
  <c r="D66" i="4"/>
  <c r="D92" i="4"/>
  <c r="E95" i="4"/>
  <c r="D95" i="4"/>
  <c r="D101" i="4"/>
  <c r="D156" i="4"/>
  <c r="D159" i="4"/>
  <c r="E288" i="4"/>
  <c r="D288" i="4"/>
  <c r="E542" i="4"/>
  <c r="D542" i="4"/>
  <c r="E1386" i="4"/>
  <c r="D1386" i="4"/>
  <c r="D334" i="4"/>
  <c r="D29" i="4"/>
  <c r="E37" i="4"/>
  <c r="D75" i="4"/>
  <c r="D84" i="4"/>
  <c r="D104" i="4"/>
  <c r="E107" i="4"/>
  <c r="D107" i="4"/>
  <c r="D113" i="4"/>
  <c r="D137" i="4"/>
  <c r="E143" i="4"/>
  <c r="D143" i="4"/>
  <c r="D166" i="4"/>
  <c r="D173" i="4"/>
  <c r="E176" i="4"/>
  <c r="D176" i="4"/>
  <c r="D197" i="4"/>
  <c r="E200" i="4"/>
  <c r="D200" i="4"/>
  <c r="D221" i="4"/>
  <c r="D224" i="4"/>
  <c r="E242" i="4"/>
  <c r="D242" i="4"/>
  <c r="D246" i="4"/>
  <c r="D254" i="4"/>
  <c r="D257" i="4"/>
  <c r="D271" i="4"/>
  <c r="E433" i="4"/>
  <c r="D433" i="4"/>
  <c r="E461" i="4"/>
  <c r="D461" i="4"/>
  <c r="E650" i="4"/>
  <c r="D650" i="4"/>
  <c r="E1067" i="4"/>
  <c r="D1067" i="4"/>
  <c r="D1077" i="4"/>
  <c r="D77" i="4"/>
  <c r="D15" i="4"/>
  <c r="D46" i="4"/>
  <c r="D49" i="4"/>
  <c r="D78" i="4"/>
  <c r="D116" i="4"/>
  <c r="E119" i="4"/>
  <c r="D119" i="4"/>
  <c r="D125" i="4"/>
  <c r="E131" i="4"/>
  <c r="D131" i="4"/>
  <c r="D140" i="4"/>
  <c r="D180" i="4"/>
  <c r="D183" i="4"/>
  <c r="D190" i="4"/>
  <c r="D204" i="4"/>
  <c r="D207" i="4"/>
  <c r="D214" i="4"/>
  <c r="E317" i="4"/>
  <c r="D317" i="4"/>
  <c r="E403" i="4"/>
  <c r="D403" i="4"/>
  <c r="D477" i="4"/>
  <c r="D525" i="4"/>
  <c r="E480" i="4"/>
  <c r="E9" i="4"/>
  <c r="D25" i="4"/>
  <c r="E142" i="4"/>
  <c r="E440" i="4"/>
  <c r="E466" i="4"/>
  <c r="D466" i="4"/>
  <c r="E539" i="4"/>
  <c r="D539" i="4"/>
  <c r="D106" i="4"/>
  <c r="E155" i="4"/>
  <c r="D155" i="4"/>
  <c r="M7" i="4"/>
  <c r="P7" i="4" s="1"/>
  <c r="P8" i="4" s="1"/>
  <c r="E39" i="4"/>
  <c r="E167" i="4"/>
  <c r="D167" i="4"/>
  <c r="E247" i="4"/>
  <c r="D247" i="4"/>
  <c r="D314" i="4"/>
  <c r="E337" i="4"/>
  <c r="D337" i="4"/>
  <c r="D341" i="4"/>
  <c r="E341" i="4"/>
  <c r="D522" i="4"/>
  <c r="D731" i="4"/>
  <c r="D950" i="4"/>
  <c r="E71" i="4"/>
  <c r="D71" i="4"/>
  <c r="D48" i="4"/>
  <c r="E839" i="4"/>
  <c r="D839" i="4"/>
  <c r="D42" i="4"/>
  <c r="E83" i="4"/>
  <c r="D83" i="4"/>
  <c r="E133" i="4"/>
  <c r="D26" i="4"/>
  <c r="D41" i="4"/>
  <c r="D102" i="4"/>
  <c r="D111" i="4"/>
  <c r="D120" i="4"/>
  <c r="D132" i="4"/>
  <c r="E191" i="4"/>
  <c r="D191" i="4"/>
  <c r="E215" i="4"/>
  <c r="D215" i="4"/>
  <c r="D236" i="4"/>
  <c r="E239" i="4"/>
  <c r="D265" i="4"/>
  <c r="E279" i="4"/>
  <c r="D282" i="4"/>
  <c r="D290" i="4"/>
  <c r="D293" i="4"/>
  <c r="E353" i="4"/>
  <c r="E361" i="4"/>
  <c r="D361" i="4"/>
  <c r="D384" i="4"/>
  <c r="E420" i="4"/>
  <c r="D420" i="4"/>
  <c r="E602" i="4"/>
  <c r="D602" i="4"/>
  <c r="E633" i="4"/>
  <c r="D633" i="4"/>
  <c r="D705" i="4"/>
  <c r="D599" i="4"/>
  <c r="D30" i="4"/>
  <c r="E47" i="4"/>
  <c r="D47" i="4"/>
  <c r="D114" i="4"/>
  <c r="E164" i="4"/>
  <c r="D164" i="4"/>
  <c r="D229" i="4"/>
  <c r="E863" i="4"/>
  <c r="D863" i="4"/>
  <c r="D109" i="4"/>
  <c r="E145" i="4"/>
  <c r="D688" i="4"/>
  <c r="E401" i="4"/>
  <c r="D401" i="4"/>
  <c r="D16" i="4"/>
  <c r="E33" i="4"/>
  <c r="D33" i="4"/>
  <c r="E59" i="4"/>
  <c r="D59" i="4"/>
  <c r="E188" i="4"/>
  <c r="D188" i="4"/>
  <c r="E212" i="4"/>
  <c r="D212" i="4"/>
  <c r="E377" i="4"/>
  <c r="D377" i="4"/>
  <c r="E385" i="4"/>
  <c r="D385" i="4"/>
  <c r="E443" i="4"/>
  <c r="D443" i="4"/>
  <c r="E511" i="4"/>
  <c r="D511" i="4"/>
  <c r="E263" i="4"/>
  <c r="D263" i="4"/>
  <c r="E413" i="4"/>
  <c r="D413" i="4"/>
  <c r="E448" i="4"/>
  <c r="D448" i="4"/>
  <c r="E793" i="4"/>
  <c r="D793" i="4"/>
  <c r="E995" i="4"/>
  <c r="D995" i="4"/>
  <c r="E255" i="4"/>
  <c r="D274" i="4"/>
  <c r="E291" i="4"/>
  <c r="E294" i="4"/>
  <c r="D294" i="4"/>
  <c r="D329" i="4"/>
  <c r="D348" i="4"/>
  <c r="E430" i="4"/>
  <c r="D616" i="4"/>
  <c r="E923" i="4"/>
  <c r="D923" i="4"/>
  <c r="E306" i="4"/>
  <c r="D306" i="4"/>
  <c r="E365" i="4"/>
  <c r="D365" i="4"/>
  <c r="E389" i="4"/>
  <c r="D389" i="4"/>
  <c r="E456" i="4"/>
  <c r="D456" i="4"/>
  <c r="E991" i="4"/>
  <c r="D991" i="4"/>
  <c r="E1230" i="4"/>
  <c r="D1230" i="4"/>
  <c r="D230" i="4"/>
  <c r="D235" i="4"/>
  <c r="D240" i="4"/>
  <c r="D245" i="4"/>
  <c r="D250" i="4"/>
  <c r="D269" i="4"/>
  <c r="E315" i="4"/>
  <c r="E318" i="4"/>
  <c r="D318" i="4"/>
  <c r="D324" i="4"/>
  <c r="D372" i="4"/>
  <c r="E438" i="4"/>
  <c r="D438" i="4"/>
  <c r="E516" i="4"/>
  <c r="E626" i="4"/>
  <c r="D626" i="4"/>
  <c r="D664" i="4"/>
  <c r="D695" i="4"/>
  <c r="E698" i="4"/>
  <c r="D698" i="4"/>
  <c r="E728" i="4"/>
  <c r="D728" i="4"/>
  <c r="E915" i="4"/>
  <c r="D915" i="4"/>
  <c r="D184" i="4"/>
  <c r="D196" i="4"/>
  <c r="D208" i="4"/>
  <c r="D220" i="4"/>
  <c r="D225" i="4"/>
  <c r="D253" i="4"/>
  <c r="D264" i="4"/>
  <c r="E275" i="4"/>
  <c r="D275" i="4"/>
  <c r="D295" i="4"/>
  <c r="E327" i="4"/>
  <c r="D336" i="4"/>
  <c r="E339" i="4"/>
  <c r="E349" i="4"/>
  <c r="D349" i="4"/>
  <c r="E475" i="4"/>
  <c r="D475" i="4"/>
  <c r="D592" i="4"/>
  <c r="D678" i="4"/>
  <c r="D781" i="4"/>
  <c r="D45" i="4"/>
  <c r="D57" i="4"/>
  <c r="D69" i="4"/>
  <c r="D81" i="4"/>
  <c r="D93" i="4"/>
  <c r="D105" i="4"/>
  <c r="D117" i="4"/>
  <c r="D129" i="4"/>
  <c r="D141" i="4"/>
  <c r="D153" i="4"/>
  <c r="D165" i="4"/>
  <c r="D177" i="4"/>
  <c r="D189" i="4"/>
  <c r="D201" i="4"/>
  <c r="D213" i="4"/>
  <c r="D243" i="4"/>
  <c r="D248" i="4"/>
  <c r="D278" i="4"/>
  <c r="D286" i="4"/>
  <c r="D289" i="4"/>
  <c r="D307" i="4"/>
  <c r="D343" i="4"/>
  <c r="E373" i="4"/>
  <c r="D373" i="4"/>
  <c r="D415" i="4"/>
  <c r="D491" i="4"/>
  <c r="E502" i="4"/>
  <c r="D502" i="4"/>
  <c r="D532" i="4"/>
  <c r="D609" i="4"/>
  <c r="E674" i="4"/>
  <c r="D674" i="4"/>
  <c r="D812" i="4"/>
  <c r="E957" i="4"/>
  <c r="D957" i="4"/>
  <c r="E1153" i="4"/>
  <c r="D1153" i="4"/>
  <c r="E566" i="4"/>
  <c r="D566" i="4"/>
  <c r="E717" i="4"/>
  <c r="D717" i="4"/>
  <c r="E860" i="4"/>
  <c r="D860" i="4"/>
  <c r="E885" i="4"/>
  <c r="D885" i="4"/>
  <c r="E478" i="4"/>
  <c r="D478" i="4"/>
  <c r="E514" i="4"/>
  <c r="D514" i="4"/>
  <c r="D546" i="4"/>
  <c r="D549" i="4"/>
  <c r="D556" i="4"/>
  <c r="D563" i="4"/>
  <c r="D706" i="4"/>
  <c r="E912" i="4"/>
  <c r="D912" i="4"/>
  <c r="E979" i="4"/>
  <c r="D979" i="4"/>
  <c r="D988" i="4"/>
  <c r="E1063" i="4"/>
  <c r="D1063" i="4"/>
  <c r="D470" i="4"/>
  <c r="E492" i="4"/>
  <c r="D506" i="4"/>
  <c r="D520" i="4"/>
  <c r="E523" i="4"/>
  <c r="D523" i="4"/>
  <c r="E590" i="4"/>
  <c r="D590" i="4"/>
  <c r="D755" i="4"/>
  <c r="E932" i="4"/>
  <c r="D932" i="4"/>
  <c r="D1106" i="4"/>
  <c r="E1422" i="4"/>
  <c r="D1422" i="4"/>
  <c r="E454" i="4"/>
  <c r="D454" i="4"/>
  <c r="E530" i="4"/>
  <c r="D530" i="4"/>
  <c r="E614" i="4"/>
  <c r="D614" i="4"/>
  <c r="E638" i="4"/>
  <c r="D638" i="4"/>
  <c r="E662" i="4"/>
  <c r="D662" i="4"/>
  <c r="E686" i="4"/>
  <c r="D686" i="4"/>
  <c r="E853" i="4"/>
  <c r="D853" i="4"/>
  <c r="E984" i="4"/>
  <c r="D984" i="4"/>
  <c r="D397" i="4"/>
  <c r="D409" i="4"/>
  <c r="D457" i="4"/>
  <c r="D487" i="4"/>
  <c r="D515" i="4"/>
  <c r="D527" i="4"/>
  <c r="D611" i="4"/>
  <c r="D635" i="4"/>
  <c r="D659" i="4"/>
  <c r="D683" i="4"/>
  <c r="D752" i="4"/>
  <c r="D779" i="4"/>
  <c r="D976" i="4"/>
  <c r="D1055" i="4"/>
  <c r="D330" i="4"/>
  <c r="D342" i="4"/>
  <c r="D354" i="4"/>
  <c r="D366" i="4"/>
  <c r="D378" i="4"/>
  <c r="D390" i="4"/>
  <c r="D402" i="4"/>
  <c r="D414" i="4"/>
  <c r="D434" i="4"/>
  <c r="D439" i="4"/>
  <c r="D444" i="4"/>
  <c r="D449" i="4"/>
  <c r="D465" i="4"/>
  <c r="D479" i="4"/>
  <c r="E490" i="4"/>
  <c r="D490" i="4"/>
  <c r="D493" i="4"/>
  <c r="D501" i="4"/>
  <c r="D518" i="4"/>
  <c r="E554" i="4"/>
  <c r="D554" i="4"/>
  <c r="D594" i="4"/>
  <c r="D597" i="4"/>
  <c r="D604" i="4"/>
  <c r="D618" i="4"/>
  <c r="D621" i="4"/>
  <c r="D628" i="4"/>
  <c r="D642" i="4"/>
  <c r="D645" i="4"/>
  <c r="D652" i="4"/>
  <c r="D666" i="4"/>
  <c r="D669" i="4"/>
  <c r="D676" i="4"/>
  <c r="D690" i="4"/>
  <c r="D693" i="4"/>
  <c r="D700" i="4"/>
  <c r="E972" i="4"/>
  <c r="D972" i="4"/>
  <c r="D287" i="4"/>
  <c r="D299" i="4"/>
  <c r="D311" i="4"/>
  <c r="D323" i="4"/>
  <c r="D335" i="4"/>
  <c r="D347" i="4"/>
  <c r="D359" i="4"/>
  <c r="D371" i="4"/>
  <c r="D383" i="4"/>
  <c r="D395" i="4"/>
  <c r="D407" i="4"/>
  <c r="D419" i="4"/>
  <c r="D424" i="4"/>
  <c r="D429" i="4"/>
  <c r="E468" i="4"/>
  <c r="D482" i="4"/>
  <c r="E504" i="4"/>
  <c r="D534" i="4"/>
  <c r="D537" i="4"/>
  <c r="D544" i="4"/>
  <c r="D551" i="4"/>
  <c r="E722" i="4"/>
  <c r="D722" i="4"/>
  <c r="E846" i="4"/>
  <c r="D846" i="4"/>
  <c r="E578" i="4"/>
  <c r="D578" i="4"/>
  <c r="D772" i="4"/>
  <c r="D788" i="4"/>
  <c r="E815" i="4"/>
  <c r="D815" i="4"/>
  <c r="D822" i="4"/>
  <c r="E1103" i="4"/>
  <c r="D1103" i="4"/>
  <c r="E1357" i="4"/>
  <c r="D1357" i="4"/>
  <c r="D535" i="4"/>
  <c r="D547" i="4"/>
  <c r="D559" i="4"/>
  <c r="D571" i="4"/>
  <c r="D583" i="4"/>
  <c r="D595" i="4"/>
  <c r="D607" i="4"/>
  <c r="D619" i="4"/>
  <c r="D631" i="4"/>
  <c r="D643" i="4"/>
  <c r="D655" i="4"/>
  <c r="D667" i="4"/>
  <c r="D679" i="4"/>
  <c r="D691" i="4"/>
  <c r="D701" i="4"/>
  <c r="D723" i="4"/>
  <c r="D807" i="4"/>
  <c r="D878" i="4"/>
  <c r="D888" i="4"/>
  <c r="E899" i="4"/>
  <c r="D899" i="4"/>
  <c r="D947" i="4"/>
  <c r="E1060" i="4"/>
  <c r="D1060" i="4"/>
  <c r="E1099" i="4"/>
  <c r="D1099" i="4"/>
  <c r="D1206" i="4"/>
  <c r="D1436" i="4"/>
  <c r="D528" i="4"/>
  <c r="D540" i="4"/>
  <c r="D552" i="4"/>
  <c r="D564" i="4"/>
  <c r="D576" i="4"/>
  <c r="D588" i="4"/>
  <c r="D600" i="4"/>
  <c r="D612" i="4"/>
  <c r="D624" i="4"/>
  <c r="D636" i="4"/>
  <c r="D648" i="4"/>
  <c r="D660" i="4"/>
  <c r="D672" i="4"/>
  <c r="D684" i="4"/>
  <c r="D709" i="4"/>
  <c r="D712" i="4"/>
  <c r="D726" i="4"/>
  <c r="E729" i="4"/>
  <c r="D729" i="4"/>
  <c r="D735" i="4"/>
  <c r="D810" i="4"/>
  <c r="E827" i="4"/>
  <c r="D827" i="4"/>
  <c r="D875" i="4"/>
  <c r="E920" i="4"/>
  <c r="D920" i="4"/>
  <c r="E944" i="4"/>
  <c r="D944" i="4"/>
  <c r="E1005" i="4"/>
  <c r="D1005" i="4"/>
  <c r="E1029" i="4"/>
  <c r="D1029" i="4"/>
  <c r="E1087" i="4"/>
  <c r="D1087" i="4"/>
  <c r="D1091" i="4"/>
  <c r="E1331" i="4"/>
  <c r="D1331" i="4"/>
  <c r="D605" i="4"/>
  <c r="D617" i="4"/>
  <c r="D629" i="4"/>
  <c r="D641" i="4"/>
  <c r="D653" i="4"/>
  <c r="D665" i="4"/>
  <c r="D677" i="4"/>
  <c r="D689" i="4"/>
  <c r="D694" i="4"/>
  <c r="D699" i="4"/>
  <c r="D704" i="4"/>
  <c r="D718" i="4"/>
  <c r="D738" i="4"/>
  <c r="E741" i="4"/>
  <c r="D741" i="4"/>
  <c r="D747" i="4"/>
  <c r="E753" i="4"/>
  <c r="D753" i="4"/>
  <c r="D759" i="4"/>
  <c r="E765" i="4"/>
  <c r="D765" i="4"/>
  <c r="D771" i="4"/>
  <c r="E777" i="4"/>
  <c r="D777" i="4"/>
  <c r="D783" i="4"/>
  <c r="E789" i="4"/>
  <c r="D789" i="4"/>
  <c r="D795" i="4"/>
  <c r="E801" i="4"/>
  <c r="D801" i="4"/>
  <c r="D817" i="4"/>
  <c r="D824" i="4"/>
  <c r="E917" i="4"/>
  <c r="D962" i="4"/>
  <c r="D1117" i="4"/>
  <c r="D526" i="4"/>
  <c r="D538" i="4"/>
  <c r="D550" i="4"/>
  <c r="D562" i="4"/>
  <c r="D574" i="4"/>
  <c r="D586" i="4"/>
  <c r="D598" i="4"/>
  <c r="D610" i="4"/>
  <c r="D622" i="4"/>
  <c r="D634" i="4"/>
  <c r="D646" i="4"/>
  <c r="D658" i="4"/>
  <c r="D670" i="4"/>
  <c r="D682" i="4"/>
  <c r="D707" i="4"/>
  <c r="D750" i="4"/>
  <c r="D762" i="4"/>
  <c r="D774" i="4"/>
  <c r="D786" i="4"/>
  <c r="D798" i="4"/>
  <c r="D831" i="4"/>
  <c r="E851" i="4"/>
  <c r="D851" i="4"/>
  <c r="D893" i="4"/>
  <c r="E1053" i="4"/>
  <c r="D1053" i="4"/>
  <c r="D1084" i="4"/>
  <c r="E1096" i="4"/>
  <c r="D1096" i="4"/>
  <c r="D834" i="4"/>
  <c r="D868" i="4"/>
  <c r="E896" i="4"/>
  <c r="D896" i="4"/>
  <c r="E921" i="4"/>
  <c r="D921" i="4"/>
  <c r="D998" i="4"/>
  <c r="D1070" i="4"/>
  <c r="E1175" i="4"/>
  <c r="D1175" i="4"/>
  <c r="E710" i="4"/>
  <c r="D710" i="4"/>
  <c r="E1367" i="4"/>
  <c r="D1367" i="4"/>
  <c r="E1039" i="4"/>
  <c r="D1039" i="4"/>
  <c r="E960" i="4"/>
  <c r="D960" i="4"/>
  <c r="E1015" i="4"/>
  <c r="D1015" i="4"/>
  <c r="E1199" i="4"/>
  <c r="D1199" i="4"/>
  <c r="E1307" i="4"/>
  <c r="D1307" i="4"/>
  <c r="D813" i="4"/>
  <c r="D825" i="4"/>
  <c r="D837" i="4"/>
  <c r="D849" i="4"/>
  <c r="D861" i="4"/>
  <c r="D866" i="4"/>
  <c r="D871" i="4"/>
  <c r="D876" i="4"/>
  <c r="D902" i="4"/>
  <c r="D924" i="4"/>
  <c r="D927" i="4"/>
  <c r="E936" i="4"/>
  <c r="D936" i="4"/>
  <c r="D939" i="4"/>
  <c r="E948" i="4"/>
  <c r="D948" i="4"/>
  <c r="D951" i="4"/>
  <c r="D964" i="4"/>
  <c r="D986" i="4"/>
  <c r="D1022" i="4"/>
  <c r="D1043" i="4"/>
  <c r="D1143" i="4"/>
  <c r="D1196" i="4"/>
  <c r="E1403" i="4"/>
  <c r="D1403" i="4"/>
  <c r="D734" i="4"/>
  <c r="D746" i="4"/>
  <c r="D758" i="4"/>
  <c r="D770" i="4"/>
  <c r="D782" i="4"/>
  <c r="D794" i="4"/>
  <c r="D806" i="4"/>
  <c r="D818" i="4"/>
  <c r="D830" i="4"/>
  <c r="D842" i="4"/>
  <c r="D854" i="4"/>
  <c r="D897" i="4"/>
  <c r="D905" i="4"/>
  <c r="D916" i="4"/>
  <c r="D967" i="4"/>
  <c r="D983" i="4"/>
  <c r="D993" i="4"/>
  <c r="D1019" i="4"/>
  <c r="E1075" i="4"/>
  <c r="D1075" i="4"/>
  <c r="D1082" i="4"/>
  <c r="E1124" i="4"/>
  <c r="D1124" i="4"/>
  <c r="D1304" i="4"/>
  <c r="D1321" i="4"/>
  <c r="D1400" i="4"/>
  <c r="D1429" i="4"/>
  <c r="D715" i="4"/>
  <c r="D727" i="4"/>
  <c r="D739" i="4"/>
  <c r="D751" i="4"/>
  <c r="D763" i="4"/>
  <c r="D775" i="4"/>
  <c r="D787" i="4"/>
  <c r="D799" i="4"/>
  <c r="D811" i="4"/>
  <c r="D823" i="4"/>
  <c r="D835" i="4"/>
  <c r="D847" i="4"/>
  <c r="D859" i="4"/>
  <c r="D869" i="4"/>
  <c r="D874" i="4"/>
  <c r="D879" i="4"/>
  <c r="D884" i="4"/>
  <c r="E889" i="4"/>
  <c r="D892" i="4"/>
  <c r="E996" i="4"/>
  <c r="D996" i="4"/>
  <c r="D1072" i="4"/>
  <c r="D1079" i="4"/>
  <c r="D1108" i="4"/>
  <c r="D1136" i="4"/>
  <c r="E1139" i="4"/>
  <c r="D1139" i="4"/>
  <c r="D1189" i="4"/>
  <c r="E1223" i="4"/>
  <c r="D1223" i="4"/>
  <c r="D1350" i="4"/>
  <c r="E908" i="4"/>
  <c r="D908" i="4"/>
  <c r="E1247" i="4"/>
  <c r="D1247" i="4"/>
  <c r="E1271" i="4"/>
  <c r="D1271" i="4"/>
  <c r="E1027" i="4"/>
  <c r="D1027" i="4"/>
  <c r="E1051" i="4"/>
  <c r="D1051" i="4"/>
  <c r="E1127" i="4"/>
  <c r="D1127" i="4"/>
  <c r="D1266" i="4"/>
  <c r="D1273" i="4"/>
  <c r="D1280" i="4"/>
  <c r="E1283" i="4"/>
  <c r="D1283" i="4"/>
  <c r="D1333" i="4"/>
  <c r="D1340" i="4"/>
  <c r="E1343" i="4"/>
  <c r="D1343" i="4"/>
  <c r="D1376" i="4"/>
  <c r="E1379" i="4"/>
  <c r="D1379" i="4"/>
  <c r="D1412" i="4"/>
  <c r="E1415" i="4"/>
  <c r="D1415" i="4"/>
  <c r="D1008" i="4"/>
  <c r="D1020" i="4"/>
  <c r="D1032" i="4"/>
  <c r="D1044" i="4"/>
  <c r="D1056" i="4"/>
  <c r="D1068" i="4"/>
  <c r="D1080" i="4"/>
  <c r="D1092" i="4"/>
  <c r="D1104" i="4"/>
  <c r="D1109" i="4"/>
  <c r="E1118" i="4"/>
  <c r="D1118" i="4"/>
  <c r="E1121" i="4"/>
  <c r="D1160" i="4"/>
  <c r="E1163" i="4"/>
  <c r="D1163" i="4"/>
  <c r="D1170" i="4"/>
  <c r="D1326" i="4"/>
  <c r="D1369" i="4"/>
  <c r="D1405" i="4"/>
  <c r="D1441" i="4"/>
  <c r="D1025" i="4"/>
  <c r="D1037" i="4"/>
  <c r="D1049" i="4"/>
  <c r="D1061" i="4"/>
  <c r="D1073" i="4"/>
  <c r="D1085" i="4"/>
  <c r="D1097" i="4"/>
  <c r="D1112" i="4"/>
  <c r="E1115" i="4"/>
  <c r="D1115" i="4"/>
  <c r="D1131" i="4"/>
  <c r="D1134" i="4"/>
  <c r="D1177" i="4"/>
  <c r="D1242" i="4"/>
  <c r="D1249" i="4"/>
  <c r="D1256" i="4"/>
  <c r="E1259" i="4"/>
  <c r="D1259" i="4"/>
  <c r="D1362" i="4"/>
  <c r="D1398" i="4"/>
  <c r="D1434" i="4"/>
  <c r="D1184" i="4"/>
  <c r="E1187" i="4"/>
  <c r="D1187" i="4"/>
  <c r="D1194" i="4"/>
  <c r="D1302" i="4"/>
  <c r="D1309" i="4"/>
  <c r="D1316" i="4"/>
  <c r="E1319" i="4"/>
  <c r="D1319" i="4"/>
  <c r="E1446" i="4"/>
  <c r="D1446" i="4"/>
  <c r="D963" i="4"/>
  <c r="D975" i="4"/>
  <c r="D987" i="4"/>
  <c r="D999" i="4"/>
  <c r="D1011" i="4"/>
  <c r="D1023" i="4"/>
  <c r="D1059" i="4"/>
  <c r="D1071" i="4"/>
  <c r="D1083" i="4"/>
  <c r="D1095" i="4"/>
  <c r="D1107" i="4"/>
  <c r="D1141" i="4"/>
  <c r="D1201" i="4"/>
  <c r="E1235" i="4"/>
  <c r="D1235" i="4"/>
  <c r="E1355" i="4"/>
  <c r="D1355" i="4"/>
  <c r="E1391" i="4"/>
  <c r="D1391" i="4"/>
  <c r="D1424" i="4"/>
  <c r="E1427" i="4"/>
  <c r="D1427" i="4"/>
  <c r="D956" i="4"/>
  <c r="D968" i="4"/>
  <c r="D980" i="4"/>
  <c r="D992" i="4"/>
  <c r="D1004" i="4"/>
  <c r="D1016" i="4"/>
  <c r="D1028" i="4"/>
  <c r="D1040" i="4"/>
  <c r="D1052" i="4"/>
  <c r="D1064" i="4"/>
  <c r="D1076" i="4"/>
  <c r="D1088" i="4"/>
  <c r="D1100" i="4"/>
  <c r="D1119" i="4"/>
  <c r="D1122" i="4"/>
  <c r="D1148" i="4"/>
  <c r="E1151" i="4"/>
  <c r="D1151" i="4"/>
  <c r="D1208" i="4"/>
  <c r="E1211" i="4"/>
  <c r="D1211" i="4"/>
  <c r="D1278" i="4"/>
  <c r="D1285" i="4"/>
  <c r="D1292" i="4"/>
  <c r="E1295" i="4"/>
  <c r="D1295" i="4"/>
  <c r="D1338" i="4"/>
  <c r="D1345" i="4"/>
  <c r="D1381" i="4"/>
  <c r="D1110" i="4"/>
  <c r="D1158" i="4"/>
  <c r="D1374" i="4"/>
  <c r="D1410" i="4"/>
  <c r="D1439" i="4"/>
  <c r="D1228" i="4"/>
  <c r="D1240" i="4"/>
  <c r="D1252" i="4"/>
  <c r="D1264" i="4"/>
  <c r="D1276" i="4"/>
  <c r="D1288" i="4"/>
  <c r="D1300" i="4"/>
  <c r="D1312" i="4"/>
  <c r="D1324" i="4"/>
  <c r="D1336" i="4"/>
  <c r="D1348" i="4"/>
  <c r="D1360" i="4"/>
  <c r="D1372" i="4"/>
  <c r="D1384" i="4"/>
  <c r="D1396" i="4"/>
  <c r="D1408" i="4"/>
  <c r="D1420" i="4"/>
  <c r="D1432" i="4"/>
  <c r="D1444" i="4"/>
  <c r="D1130" i="4"/>
  <c r="D1142" i="4"/>
  <c r="D1154" i="4"/>
  <c r="D1166" i="4"/>
  <c r="D1178" i="4"/>
  <c r="D1190" i="4"/>
  <c r="D1202" i="4"/>
  <c r="D1214" i="4"/>
  <c r="D1226" i="4"/>
  <c r="D1238" i="4"/>
  <c r="D1250" i="4"/>
  <c r="D1262" i="4"/>
  <c r="D1274" i="4"/>
  <c r="D1286" i="4"/>
  <c r="D1298" i="4"/>
  <c r="D1310" i="4"/>
  <c r="D1322" i="4"/>
  <c r="D1334" i="4"/>
  <c r="D1346" i="4"/>
  <c r="D1358" i="4"/>
  <c r="D1370" i="4"/>
  <c r="D1382" i="4"/>
  <c r="D1394" i="4"/>
  <c r="D1406" i="4"/>
  <c r="D1418" i="4"/>
  <c r="D1430" i="4"/>
  <c r="D1442" i="4"/>
  <c r="D1447" i="4"/>
  <c r="D1212" i="4"/>
  <c r="D1224" i="4"/>
  <c r="D1236" i="4"/>
  <c r="D1248" i="4"/>
  <c r="D1260" i="4"/>
  <c r="D1272" i="4"/>
  <c r="D1284" i="4"/>
  <c r="D1296" i="4"/>
  <c r="D1308" i="4"/>
  <c r="D1320" i="4"/>
  <c r="D1332" i="4"/>
  <c r="D1344" i="4"/>
  <c r="D1356" i="4"/>
  <c r="D1368" i="4"/>
  <c r="D1380" i="4"/>
  <c r="D1392" i="4"/>
  <c r="D1404" i="4"/>
  <c r="D1416" i="4"/>
  <c r="D1428" i="4"/>
  <c r="D1440" i="4"/>
  <c r="D1445" i="4"/>
  <c r="F1440" i="5" l="1"/>
  <c r="F1428" i="5"/>
  <c r="F1416" i="5"/>
  <c r="F1404" i="5"/>
  <c r="F1392" i="5"/>
  <c r="F1380" i="5"/>
  <c r="F1368" i="5"/>
  <c r="F1356" i="5"/>
  <c r="F1344" i="5"/>
  <c r="F1332" i="5"/>
  <c r="F1320" i="5"/>
  <c r="F1308" i="5"/>
  <c r="F1296" i="5"/>
  <c r="F1284" i="5"/>
  <c r="F1272" i="5"/>
  <c r="F1260" i="5"/>
  <c r="F1248" i="5"/>
  <c r="F1236" i="5"/>
  <c r="F1224" i="5"/>
  <c r="F1212" i="5"/>
  <c r="F1200" i="5"/>
  <c r="F1188" i="5"/>
  <c r="F1176" i="5"/>
  <c r="F1164" i="5"/>
  <c r="F1152" i="5"/>
  <c r="F1140" i="5"/>
  <c r="F1128" i="5"/>
  <c r="F1116" i="5"/>
  <c r="F1447" i="5"/>
  <c r="F1435" i="5"/>
  <c r="F1423" i="5"/>
  <c r="F1411" i="5"/>
  <c r="F1399" i="5"/>
  <c r="F1387" i="5"/>
  <c r="F1375" i="5"/>
  <c r="F1363" i="5"/>
  <c r="F1351" i="5"/>
  <c r="F1339" i="5"/>
  <c r="F1327" i="5"/>
  <c r="F1315" i="5"/>
  <c r="F1303" i="5"/>
  <c r="F1291" i="5"/>
  <c r="F1279" i="5"/>
  <c r="F1267" i="5"/>
  <c r="F1255" i="5"/>
  <c r="F1243" i="5"/>
  <c r="F1231" i="5"/>
  <c r="F1219" i="5"/>
  <c r="F1207" i="5"/>
  <c r="F1195" i="5"/>
  <c r="F1183" i="5"/>
  <c r="F1171" i="5"/>
  <c r="F1159" i="5"/>
  <c r="F1147" i="5"/>
  <c r="F1135" i="5"/>
  <c r="F1123" i="5"/>
  <c r="F1111" i="5"/>
  <c r="F1442" i="5"/>
  <c r="F1430" i="5"/>
  <c r="F1418" i="5"/>
  <c r="F1406" i="5"/>
  <c r="F1394" i="5"/>
  <c r="F1382" i="5"/>
  <c r="F1370" i="5"/>
  <c r="F1358" i="5"/>
  <c r="F1346" i="5"/>
  <c r="F1334" i="5"/>
  <c r="F1322" i="5"/>
  <c r="F1310" i="5"/>
  <c r="F1298" i="5"/>
  <c r="F1286" i="5"/>
  <c r="F1274" i="5"/>
  <c r="F1262" i="5"/>
  <c r="F1250" i="5"/>
  <c r="F1238" i="5"/>
  <c r="F1226" i="5"/>
  <c r="F1214" i="5"/>
  <c r="F1202" i="5"/>
  <c r="F1190" i="5"/>
  <c r="F1178" i="5"/>
  <c r="F1166" i="5"/>
  <c r="F1154" i="5"/>
  <c r="F1142" i="5"/>
  <c r="F1130" i="5"/>
  <c r="F1118" i="5"/>
  <c r="F1437" i="5"/>
  <c r="F1425" i="5"/>
  <c r="F1413" i="5"/>
  <c r="F1401" i="5"/>
  <c r="F1389" i="5"/>
  <c r="F1377" i="5"/>
  <c r="F1365" i="5"/>
  <c r="F1353" i="5"/>
  <c r="F1341" i="5"/>
  <c r="F1329" i="5"/>
  <c r="F1317" i="5"/>
  <c r="F1305" i="5"/>
  <c r="F1293" i="5"/>
  <c r="F1281" i="5"/>
  <c r="F1269" i="5"/>
  <c r="F1257" i="5"/>
  <c r="F1245" i="5"/>
  <c r="F1233" i="5"/>
  <c r="F1221" i="5"/>
  <c r="F1209" i="5"/>
  <c r="F1197" i="5"/>
  <c r="F1185" i="5"/>
  <c r="F1173" i="5"/>
  <c r="F1161" i="5"/>
  <c r="F1444" i="5"/>
  <c r="F1432" i="5"/>
  <c r="F1420" i="5"/>
  <c r="F1408" i="5"/>
  <c r="F1396" i="5"/>
  <c r="F1384" i="5"/>
  <c r="F1372" i="5"/>
  <c r="F1360" i="5"/>
  <c r="F1348" i="5"/>
  <c r="F1336" i="5"/>
  <c r="F1324" i="5"/>
  <c r="F1312" i="5"/>
  <c r="F1300" i="5"/>
  <c r="F1288" i="5"/>
  <c r="F1276" i="5"/>
  <c r="F1264" i="5"/>
  <c r="F1252" i="5"/>
  <c r="F1240" i="5"/>
  <c r="F1228" i="5"/>
  <c r="F1216" i="5"/>
  <c r="F1204" i="5"/>
  <c r="F1192" i="5"/>
  <c r="F1180" i="5"/>
  <c r="F1168" i="5"/>
  <c r="F1156" i="5"/>
  <c r="F1144" i="5"/>
  <c r="F1132" i="5"/>
  <c r="F1120" i="5"/>
  <c r="F1439" i="5"/>
  <c r="F1427" i="5"/>
  <c r="F1415" i="5"/>
  <c r="F1403" i="5"/>
  <c r="F1391" i="5"/>
  <c r="F1379" i="5"/>
  <c r="F1367" i="5"/>
  <c r="F1355" i="5"/>
  <c r="F1343" i="5"/>
  <c r="F1331" i="5"/>
  <c r="F1319" i="5"/>
  <c r="F1307" i="5"/>
  <c r="F1295" i="5"/>
  <c r="F1283" i="5"/>
  <c r="F1271" i="5"/>
  <c r="F1259" i="5"/>
  <c r="F1247" i="5"/>
  <c r="F1235" i="5"/>
  <c r="F1223" i="5"/>
  <c r="F1211" i="5"/>
  <c r="F1199" i="5"/>
  <c r="F1446" i="5"/>
  <c r="F1434" i="5"/>
  <c r="F1422" i="5"/>
  <c r="F1410" i="5"/>
  <c r="F1398" i="5"/>
  <c r="F1386" i="5"/>
  <c r="F1374" i="5"/>
  <c r="F1362" i="5"/>
  <c r="F1350" i="5"/>
  <c r="F1338" i="5"/>
  <c r="F1326" i="5"/>
  <c r="F1314" i="5"/>
  <c r="F1302" i="5"/>
  <c r="F1290" i="5"/>
  <c r="F1278" i="5"/>
  <c r="F1266" i="5"/>
  <c r="F1254" i="5"/>
  <c r="F1242" i="5"/>
  <c r="F1230" i="5"/>
  <c r="F1218" i="5"/>
  <c r="F1206" i="5"/>
  <c r="F1194" i="5"/>
  <c r="F1182" i="5"/>
  <c r="F1441" i="5"/>
  <c r="F1429" i="5"/>
  <c r="F1417" i="5"/>
  <c r="F1405" i="5"/>
  <c r="F1393" i="5"/>
  <c r="F1381" i="5"/>
  <c r="F1369" i="5"/>
  <c r="F1357" i="5"/>
  <c r="F1345" i="5"/>
  <c r="F1333" i="5"/>
  <c r="F1321" i="5"/>
  <c r="F1309" i="5"/>
  <c r="F1297" i="5"/>
  <c r="F1285" i="5"/>
  <c r="F1273" i="5"/>
  <c r="F1261" i="5"/>
  <c r="F1249" i="5"/>
  <c r="F1237" i="5"/>
  <c r="F1225" i="5"/>
  <c r="F1213" i="5"/>
  <c r="F1201" i="5"/>
  <c r="F1189" i="5"/>
  <c r="F1177" i="5"/>
  <c r="F1165" i="5"/>
  <c r="F1153" i="5"/>
  <c r="F1141" i="5"/>
  <c r="F1129" i="5"/>
  <c r="F1436" i="5"/>
  <c r="F1424" i="5"/>
  <c r="F1412" i="5"/>
  <c r="F1400" i="5"/>
  <c r="F1388" i="5"/>
  <c r="F1376" i="5"/>
  <c r="F1364" i="5"/>
  <c r="F1352" i="5"/>
  <c r="F1340" i="5"/>
  <c r="F1328" i="5"/>
  <c r="F1316" i="5"/>
  <c r="F1304" i="5"/>
  <c r="F1292" i="5"/>
  <c r="F1280" i="5"/>
  <c r="F1268" i="5"/>
  <c r="F1256" i="5"/>
  <c r="F1244" i="5"/>
  <c r="F1232" i="5"/>
  <c r="F1431" i="5"/>
  <c r="F1366" i="5"/>
  <c r="F1359" i="5"/>
  <c r="F1294" i="5"/>
  <c r="F1287" i="5"/>
  <c r="F1222" i="5"/>
  <c r="F1205" i="5"/>
  <c r="F1191" i="5"/>
  <c r="F1184" i="5"/>
  <c r="F1148" i="5"/>
  <c r="F1145" i="5"/>
  <c r="F1114" i="5"/>
  <c r="F1109" i="5"/>
  <c r="F1097" i="5"/>
  <c r="F1085" i="5"/>
  <c r="F1073" i="5"/>
  <c r="F1061" i="5"/>
  <c r="F1049" i="5"/>
  <c r="F1037" i="5"/>
  <c r="F1025" i="5"/>
  <c r="F1013" i="5"/>
  <c r="F1001" i="5"/>
  <c r="F989" i="5"/>
  <c r="F977" i="5"/>
  <c r="F965" i="5"/>
  <c r="F953" i="5"/>
  <c r="F941" i="5"/>
  <c r="F929" i="5"/>
  <c r="F917" i="5"/>
  <c r="F905" i="5"/>
  <c r="F893" i="5"/>
  <c r="F881" i="5"/>
  <c r="F869" i="5"/>
  <c r="F1419" i="5"/>
  <c r="F1385" i="5"/>
  <c r="F1313" i="5"/>
  <c r="F1241" i="5"/>
  <c r="F1208" i="5"/>
  <c r="F1187" i="5"/>
  <c r="F1167" i="5"/>
  <c r="F1138" i="5"/>
  <c r="F1104" i="5"/>
  <c r="F1092" i="5"/>
  <c r="F1080" i="5"/>
  <c r="F1068" i="5"/>
  <c r="F1056" i="5"/>
  <c r="F1044" i="5"/>
  <c r="F1032" i="5"/>
  <c r="F1020" i="5"/>
  <c r="F1008" i="5"/>
  <c r="F996" i="5"/>
  <c r="F984" i="5"/>
  <c r="F972" i="5"/>
  <c r="F960" i="5"/>
  <c r="F948" i="5"/>
  <c r="F936" i="5"/>
  <c r="F1354" i="5"/>
  <c r="F1347" i="5"/>
  <c r="F1282" i="5"/>
  <c r="F1275" i="5"/>
  <c r="F1215" i="5"/>
  <c r="F1170" i="5"/>
  <c r="F1163" i="5"/>
  <c r="F1160" i="5"/>
  <c r="F1157" i="5"/>
  <c r="F1119" i="5"/>
  <c r="F1099" i="5"/>
  <c r="F1087" i="5"/>
  <c r="F1075" i="5"/>
  <c r="F1063" i="5"/>
  <c r="F1051" i="5"/>
  <c r="F1039" i="5"/>
  <c r="F1027" i="5"/>
  <c r="F1015" i="5"/>
  <c r="F1003" i="5"/>
  <c r="F991" i="5"/>
  <c r="F979" i="5"/>
  <c r="F967" i="5"/>
  <c r="F955" i="5"/>
  <c r="F943" i="5"/>
  <c r="F931" i="5"/>
  <c r="F919" i="5"/>
  <c r="F1438" i="5"/>
  <c r="F1426" i="5"/>
  <c r="F1407" i="5"/>
  <c r="F1373" i="5"/>
  <c r="F1301" i="5"/>
  <c r="F1229" i="5"/>
  <c r="F1150" i="5"/>
  <c r="F1125" i="5"/>
  <c r="F1122" i="5"/>
  <c r="F1106" i="5"/>
  <c r="F1094" i="5"/>
  <c r="F1082" i="5"/>
  <c r="F1070" i="5"/>
  <c r="F1058" i="5"/>
  <c r="F1046" i="5"/>
  <c r="F1034" i="5"/>
  <c r="F1022" i="5"/>
  <c r="F1010" i="5"/>
  <c r="F998" i="5"/>
  <c r="F986" i="5"/>
  <c r="F974" i="5"/>
  <c r="F962" i="5"/>
  <c r="F950" i="5"/>
  <c r="F938" i="5"/>
  <c r="F926" i="5"/>
  <c r="F914" i="5"/>
  <c r="F902" i="5"/>
  <c r="F890" i="5"/>
  <c r="F878" i="5"/>
  <c r="F866" i="5"/>
  <c r="F1414" i="5"/>
  <c r="F1342" i="5"/>
  <c r="F1335" i="5"/>
  <c r="F1270" i="5"/>
  <c r="F1263" i="5"/>
  <c r="F1186" i="5"/>
  <c r="F1131" i="5"/>
  <c r="F1101" i="5"/>
  <c r="F1089" i="5"/>
  <c r="F1077" i="5"/>
  <c r="F1065" i="5"/>
  <c r="F1053" i="5"/>
  <c r="F1041" i="5"/>
  <c r="F1029" i="5"/>
  <c r="F1017" i="5"/>
  <c r="F1005" i="5"/>
  <c r="F993" i="5"/>
  <c r="F981" i="5"/>
  <c r="F969" i="5"/>
  <c r="F957" i="5"/>
  <c r="F945" i="5"/>
  <c r="F933" i="5"/>
  <c r="F921" i="5"/>
  <c r="F1445" i="5"/>
  <c r="F1361" i="5"/>
  <c r="F1289" i="5"/>
  <c r="F1210" i="5"/>
  <c r="F1193" i="5"/>
  <c r="F1137" i="5"/>
  <c r="F1134" i="5"/>
  <c r="F1113" i="5"/>
  <c r="F1108" i="5"/>
  <c r="F1096" i="5"/>
  <c r="F1084" i="5"/>
  <c r="F1072" i="5"/>
  <c r="F1060" i="5"/>
  <c r="F1048" i="5"/>
  <c r="F1036" i="5"/>
  <c r="F1024" i="5"/>
  <c r="F1012" i="5"/>
  <c r="F1000" i="5"/>
  <c r="F988" i="5"/>
  <c r="F976" i="5"/>
  <c r="F964" i="5"/>
  <c r="F952" i="5"/>
  <c r="F940" i="5"/>
  <c r="F928" i="5"/>
  <c r="F916" i="5"/>
  <c r="F1433" i="5"/>
  <c r="F1421" i="5"/>
  <c r="F1402" i="5"/>
  <c r="F1395" i="5"/>
  <c r="F1330" i="5"/>
  <c r="F1323" i="5"/>
  <c r="F1258" i="5"/>
  <c r="F1251" i="5"/>
  <c r="F1196" i="5"/>
  <c r="F1179" i="5"/>
  <c r="F1172" i="5"/>
  <c r="F1169" i="5"/>
  <c r="F1162" i="5"/>
  <c r="F1127" i="5"/>
  <c r="F1103" i="5"/>
  <c r="F1091" i="5"/>
  <c r="F1079" i="5"/>
  <c r="F1067" i="5"/>
  <c r="F1055" i="5"/>
  <c r="F1043" i="5"/>
  <c r="F1031" i="5"/>
  <c r="F1019" i="5"/>
  <c r="F1007" i="5"/>
  <c r="F1349" i="5"/>
  <c r="F1277" i="5"/>
  <c r="F1217" i="5"/>
  <c r="F1203" i="5"/>
  <c r="F1175" i="5"/>
  <c r="F1143" i="5"/>
  <c r="F1124" i="5"/>
  <c r="F1121" i="5"/>
  <c r="F1115" i="5"/>
  <c r="F1110" i="5"/>
  <c r="F1098" i="5"/>
  <c r="F1086" i="5"/>
  <c r="F1074" i="5"/>
  <c r="F1062" i="5"/>
  <c r="F1050" i="5"/>
  <c r="F1038" i="5"/>
  <c r="F1026" i="5"/>
  <c r="F1014" i="5"/>
  <c r="F1002" i="5"/>
  <c r="F990" i="5"/>
  <c r="F978" i="5"/>
  <c r="F1378" i="5"/>
  <c r="F1306" i="5"/>
  <c r="F1234" i="5"/>
  <c r="F1093" i="5"/>
  <c r="F1071" i="5"/>
  <c r="F1045" i="5"/>
  <c r="F1023" i="5"/>
  <c r="F961" i="5"/>
  <c r="F958" i="5"/>
  <c r="F939" i="5"/>
  <c r="F911" i="5"/>
  <c r="F887" i="5"/>
  <c r="F856" i="5"/>
  <c r="F844" i="5"/>
  <c r="F832" i="5"/>
  <c r="F820" i="5"/>
  <c r="F808" i="5"/>
  <c r="F796" i="5"/>
  <c r="F784" i="5"/>
  <c r="F772" i="5"/>
  <c r="F760" i="5"/>
  <c r="F748" i="5"/>
  <c r="F736" i="5"/>
  <c r="F724" i="5"/>
  <c r="F712" i="5"/>
  <c r="F700" i="5"/>
  <c r="F688" i="5"/>
  <c r="F676" i="5"/>
  <c r="F664" i="5"/>
  <c r="F652" i="5"/>
  <c r="F640" i="5"/>
  <c r="F1181" i="5"/>
  <c r="F1100" i="5"/>
  <c r="F1078" i="5"/>
  <c r="F1052" i="5"/>
  <c r="F1030" i="5"/>
  <c r="F994" i="5"/>
  <c r="F935" i="5"/>
  <c r="F932" i="5"/>
  <c r="F903" i="5"/>
  <c r="F895" i="5"/>
  <c r="F879" i="5"/>
  <c r="F871" i="5"/>
  <c r="F863" i="5"/>
  <c r="F851" i="5"/>
  <c r="F839" i="5"/>
  <c r="F827" i="5"/>
  <c r="F815" i="5"/>
  <c r="F803" i="5"/>
  <c r="F791" i="5"/>
  <c r="F779" i="5"/>
  <c r="F767" i="5"/>
  <c r="F755" i="5"/>
  <c r="F743" i="5"/>
  <c r="F731" i="5"/>
  <c r="F1390" i="5"/>
  <c r="F1318" i="5"/>
  <c r="F1246" i="5"/>
  <c r="F1146" i="5"/>
  <c r="F1004" i="5"/>
  <c r="F997" i="5"/>
  <c r="F987" i="5"/>
  <c r="F980" i="5"/>
  <c r="F954" i="5"/>
  <c r="F908" i="5"/>
  <c r="F900" i="5"/>
  <c r="F892" i="5"/>
  <c r="F884" i="5"/>
  <c r="F876" i="5"/>
  <c r="F868" i="5"/>
  <c r="F858" i="5"/>
  <c r="F846" i="5"/>
  <c r="F834" i="5"/>
  <c r="F822" i="5"/>
  <c r="F810" i="5"/>
  <c r="F798" i="5"/>
  <c r="F786" i="5"/>
  <c r="F774" i="5"/>
  <c r="F762" i="5"/>
  <c r="F750" i="5"/>
  <c r="F738" i="5"/>
  <c r="F726" i="5"/>
  <c r="F714" i="5"/>
  <c r="F702" i="5"/>
  <c r="F690" i="5"/>
  <c r="F678" i="5"/>
  <c r="F666" i="5"/>
  <c r="F654" i="5"/>
  <c r="F1149" i="5"/>
  <c r="F1126" i="5"/>
  <c r="F1107" i="5"/>
  <c r="F1081" i="5"/>
  <c r="F1059" i="5"/>
  <c r="F1033" i="5"/>
  <c r="F1011" i="5"/>
  <c r="F983" i="5"/>
  <c r="F973" i="5"/>
  <c r="F970" i="5"/>
  <c r="F951" i="5"/>
  <c r="F925" i="5"/>
  <c r="F913" i="5"/>
  <c r="F897" i="5"/>
  <c r="F889" i="5"/>
  <c r="F873" i="5"/>
  <c r="F865" i="5"/>
  <c r="F853" i="5"/>
  <c r="F841" i="5"/>
  <c r="F829" i="5"/>
  <c r="F817" i="5"/>
  <c r="F805" i="5"/>
  <c r="F793" i="5"/>
  <c r="F781" i="5"/>
  <c r="F1088" i="5"/>
  <c r="F1066" i="5"/>
  <c r="F1040" i="5"/>
  <c r="F1018" i="5"/>
  <c r="F947" i="5"/>
  <c r="F944" i="5"/>
  <c r="F922" i="5"/>
  <c r="F860" i="5"/>
  <c r="F848" i="5"/>
  <c r="F836" i="5"/>
  <c r="F824" i="5"/>
  <c r="F812" i="5"/>
  <c r="F800" i="5"/>
  <c r="F788" i="5"/>
  <c r="F776" i="5"/>
  <c r="F764" i="5"/>
  <c r="F752" i="5"/>
  <c r="F1220" i="5"/>
  <c r="F966" i="5"/>
  <c r="F910" i="5"/>
  <c r="F894" i="5"/>
  <c r="F886" i="5"/>
  <c r="F870" i="5"/>
  <c r="F855" i="5"/>
  <c r="F1095" i="5"/>
  <c r="F1069" i="5"/>
  <c r="F1047" i="5"/>
  <c r="F1021" i="5"/>
  <c r="F963" i="5"/>
  <c r="F937" i="5"/>
  <c r="F934" i="5"/>
  <c r="F899" i="5"/>
  <c r="F875" i="5"/>
  <c r="F862" i="5"/>
  <c r="F1265" i="5"/>
  <c r="F1151" i="5"/>
  <c r="F1042" i="5"/>
  <c r="F898" i="5"/>
  <c r="F880" i="5"/>
  <c r="F845" i="5"/>
  <c r="F842" i="5"/>
  <c r="F761" i="5"/>
  <c r="F758" i="5"/>
  <c r="F722" i="5"/>
  <c r="F706" i="5"/>
  <c r="F698" i="5"/>
  <c r="F682" i="5"/>
  <c r="F674" i="5"/>
  <c r="F658" i="5"/>
  <c r="F650" i="5"/>
  <c r="F645" i="5"/>
  <c r="F630" i="5"/>
  <c r="F618" i="5"/>
  <c r="F606" i="5"/>
  <c r="F594" i="5"/>
  <c r="F582" i="5"/>
  <c r="F570" i="5"/>
  <c r="F558" i="5"/>
  <c r="F546" i="5"/>
  <c r="F534" i="5"/>
  <c r="F522" i="5"/>
  <c r="F510" i="5"/>
  <c r="F1239" i="5"/>
  <c r="F1158" i="5"/>
  <c r="F1105" i="5"/>
  <c r="F1016" i="5"/>
  <c r="F992" i="5"/>
  <c r="F956" i="5"/>
  <c r="F901" i="5"/>
  <c r="F872" i="5"/>
  <c r="F861" i="5"/>
  <c r="F826" i="5"/>
  <c r="F814" i="5"/>
  <c r="F802" i="5"/>
  <c r="F790" i="5"/>
  <c r="F778" i="5"/>
  <c r="F735" i="5"/>
  <c r="F711" i="5"/>
  <c r="F687" i="5"/>
  <c r="F663" i="5"/>
  <c r="F637" i="5"/>
  <c r="F625" i="5"/>
  <c r="F613" i="5"/>
  <c r="F601" i="5"/>
  <c r="F589" i="5"/>
  <c r="F577" i="5"/>
  <c r="F565" i="5"/>
  <c r="F553" i="5"/>
  <c r="F541" i="5"/>
  <c r="F529" i="5"/>
  <c r="F517" i="5"/>
  <c r="F505" i="5"/>
  <c r="F493" i="5"/>
  <c r="F481" i="5"/>
  <c r="F1054" i="5"/>
  <c r="F968" i="5"/>
  <c r="F915" i="5"/>
  <c r="F885" i="5"/>
  <c r="F864" i="5"/>
  <c r="F854" i="5"/>
  <c r="F838" i="5"/>
  <c r="F769" i="5"/>
  <c r="F766" i="5"/>
  <c r="F749" i="5"/>
  <c r="F746" i="5"/>
  <c r="F727" i="5"/>
  <c r="F719" i="5"/>
  <c r="F703" i="5"/>
  <c r="F695" i="5"/>
  <c r="F679" i="5"/>
  <c r="F671" i="5"/>
  <c r="F655" i="5"/>
  <c r="F647" i="5"/>
  <c r="F642" i="5"/>
  <c r="F632" i="5"/>
  <c r="F620" i="5"/>
  <c r="F608" i="5"/>
  <c r="F596" i="5"/>
  <c r="F584" i="5"/>
  <c r="F572" i="5"/>
  <c r="F560" i="5"/>
  <c r="F548" i="5"/>
  <c r="F536" i="5"/>
  <c r="F524" i="5"/>
  <c r="F512" i="5"/>
  <c r="F500" i="5"/>
  <c r="F488" i="5"/>
  <c r="F1325" i="5"/>
  <c r="F1299" i="5"/>
  <c r="F1028" i="5"/>
  <c r="F995" i="5"/>
  <c r="F959" i="5"/>
  <c r="F918" i="5"/>
  <c r="F907" i="5"/>
  <c r="F882" i="5"/>
  <c r="F857" i="5"/>
  <c r="F850" i="5"/>
  <c r="F823" i="5"/>
  <c r="F811" i="5"/>
  <c r="F799" i="5"/>
  <c r="F787" i="5"/>
  <c r="F775" i="5"/>
  <c r="F732" i="5"/>
  <c r="F716" i="5"/>
  <c r="F708" i="5"/>
  <c r="F692" i="5"/>
  <c r="F684" i="5"/>
  <c r="F668" i="5"/>
  <c r="F660" i="5"/>
  <c r="F627" i="5"/>
  <c r="F615" i="5"/>
  <c r="F603" i="5"/>
  <c r="F591" i="5"/>
  <c r="F579" i="5"/>
  <c r="F567" i="5"/>
  <c r="F555" i="5"/>
  <c r="F543" i="5"/>
  <c r="F531" i="5"/>
  <c r="F519" i="5"/>
  <c r="F507" i="5"/>
  <c r="F495" i="5"/>
  <c r="F483" i="5"/>
  <c r="F971" i="5"/>
  <c r="F904" i="5"/>
  <c r="F835" i="5"/>
  <c r="F763" i="5"/>
  <c r="F757" i="5"/>
  <c r="F754" i="5"/>
  <c r="F740" i="5"/>
  <c r="F729" i="5"/>
  <c r="F721" i="5"/>
  <c r="F697" i="5"/>
  <c r="F673" i="5"/>
  <c r="F649" i="5"/>
  <c r="F644" i="5"/>
  <c r="F639" i="5"/>
  <c r="F634" i="5"/>
  <c r="F622" i="5"/>
  <c r="F610" i="5"/>
  <c r="F598" i="5"/>
  <c r="F586" i="5"/>
  <c r="F574" i="5"/>
  <c r="F562" i="5"/>
  <c r="F550" i="5"/>
  <c r="F538" i="5"/>
  <c r="F526" i="5"/>
  <c r="F514" i="5"/>
  <c r="F502" i="5"/>
  <c r="F490" i="5"/>
  <c r="F1337" i="5"/>
  <c r="F1198" i="5"/>
  <c r="F1174" i="5"/>
  <c r="F1117" i="5"/>
  <c r="F1083" i="5"/>
  <c r="F1057" i="5"/>
  <c r="F999" i="5"/>
  <c r="F924" i="5"/>
  <c r="F896" i="5"/>
  <c r="F867" i="5"/>
  <c r="F847" i="5"/>
  <c r="F819" i="5"/>
  <c r="F816" i="5"/>
  <c r="F807" i="5"/>
  <c r="F804" i="5"/>
  <c r="F795" i="5"/>
  <c r="F792" i="5"/>
  <c r="F783" i="5"/>
  <c r="F780" i="5"/>
  <c r="F771" i="5"/>
  <c r="F713" i="5"/>
  <c r="F705" i="5"/>
  <c r="F689" i="5"/>
  <c r="F681" i="5"/>
  <c r="F665" i="5"/>
  <c r="F657" i="5"/>
  <c r="F629" i="5"/>
  <c r="F617" i="5"/>
  <c r="F605" i="5"/>
  <c r="F593" i="5"/>
  <c r="F581" i="5"/>
  <c r="F569" i="5"/>
  <c r="F557" i="5"/>
  <c r="F545" i="5"/>
  <c r="F533" i="5"/>
  <c r="F521" i="5"/>
  <c r="F509" i="5"/>
  <c r="F1311" i="5"/>
  <c r="F1112" i="5"/>
  <c r="F1006" i="5"/>
  <c r="F975" i="5"/>
  <c r="F909" i="5"/>
  <c r="F888" i="5"/>
  <c r="F831" i="5"/>
  <c r="F828" i="5"/>
  <c r="F825" i="5"/>
  <c r="F813" i="5"/>
  <c r="F801" i="5"/>
  <c r="F789" i="5"/>
  <c r="F777" i="5"/>
  <c r="F768" i="5"/>
  <c r="F751" i="5"/>
  <c r="F745" i="5"/>
  <c r="F742" i="5"/>
  <c r="F737" i="5"/>
  <c r="F734" i="5"/>
  <c r="F718" i="5"/>
  <c r="F710" i="5"/>
  <c r="F694" i="5"/>
  <c r="F686" i="5"/>
  <c r="F670" i="5"/>
  <c r="F662" i="5"/>
  <c r="F636" i="5"/>
  <c r="F624" i="5"/>
  <c r="F612" i="5"/>
  <c r="F600" i="5"/>
  <c r="F1397" i="5"/>
  <c r="F1371" i="5"/>
  <c r="F1133" i="5"/>
  <c r="F982" i="5"/>
  <c r="F946" i="5"/>
  <c r="F920" i="5"/>
  <c r="F906" i="5"/>
  <c r="F843" i="5"/>
  <c r="F840" i="5"/>
  <c r="F837" i="5"/>
  <c r="F765" i="5"/>
  <c r="F759" i="5"/>
  <c r="F723" i="5"/>
  <c r="F699" i="5"/>
  <c r="F675" i="5"/>
  <c r="F651" i="5"/>
  <c r="F646" i="5"/>
  <c r="F641" i="5"/>
  <c r="F631" i="5"/>
  <c r="F619" i="5"/>
  <c r="F607" i="5"/>
  <c r="F595" i="5"/>
  <c r="F583" i="5"/>
  <c r="F571" i="5"/>
  <c r="F559" i="5"/>
  <c r="F830" i="5"/>
  <c r="F818" i="5"/>
  <c r="F806" i="5"/>
  <c r="F730" i="5"/>
  <c r="F720" i="5"/>
  <c r="F704" i="5"/>
  <c r="F701" i="5"/>
  <c r="F578" i="5"/>
  <c r="F564" i="5"/>
  <c r="F547" i="5"/>
  <c r="F511" i="5"/>
  <c r="F492" i="5"/>
  <c r="F480" i="5"/>
  <c r="F475" i="5"/>
  <c r="F463" i="5"/>
  <c r="F451" i="5"/>
  <c r="F439" i="5"/>
  <c r="F427" i="5"/>
  <c r="F415" i="5"/>
  <c r="F403" i="5"/>
  <c r="F391" i="5"/>
  <c r="F379" i="5"/>
  <c r="F367" i="5"/>
  <c r="F355" i="5"/>
  <c r="F343" i="5"/>
  <c r="F331" i="5"/>
  <c r="F319" i="5"/>
  <c r="F307" i="5"/>
  <c r="F295" i="5"/>
  <c r="F283" i="5"/>
  <c r="F271" i="5"/>
  <c r="F259" i="5"/>
  <c r="F247" i="5"/>
  <c r="F1090" i="5"/>
  <c r="F912" i="5"/>
  <c r="F794" i="5"/>
  <c r="F741" i="5"/>
  <c r="F693" i="5"/>
  <c r="F643" i="5"/>
  <c r="F628" i="5"/>
  <c r="F621" i="5"/>
  <c r="F599" i="5"/>
  <c r="F588" i="5"/>
  <c r="F585" i="5"/>
  <c r="F540" i="5"/>
  <c r="F537" i="5"/>
  <c r="F504" i="5"/>
  <c r="F501" i="5"/>
  <c r="F498" i="5"/>
  <c r="F489" i="5"/>
  <c r="F486" i="5"/>
  <c r="F470" i="5"/>
  <c r="F458" i="5"/>
  <c r="F446" i="5"/>
  <c r="F434" i="5"/>
  <c r="F422" i="5"/>
  <c r="F410" i="5"/>
  <c r="F398" i="5"/>
  <c r="F386" i="5"/>
  <c r="F374" i="5"/>
  <c r="F362" i="5"/>
  <c r="F350" i="5"/>
  <c r="F338" i="5"/>
  <c r="F326" i="5"/>
  <c r="F314" i="5"/>
  <c r="F302" i="5"/>
  <c r="F290" i="5"/>
  <c r="F278" i="5"/>
  <c r="F266" i="5"/>
  <c r="F254" i="5"/>
  <c r="F1227" i="5"/>
  <c r="F1076" i="5"/>
  <c r="F949" i="5"/>
  <c r="F883" i="5"/>
  <c r="F782" i="5"/>
  <c r="F744" i="5"/>
  <c r="F733" i="5"/>
  <c r="F661" i="5"/>
  <c r="F602" i="5"/>
  <c r="F530" i="5"/>
  <c r="F527" i="5"/>
  <c r="F477" i="5"/>
  <c r="F465" i="5"/>
  <c r="F453" i="5"/>
  <c r="F441" i="5"/>
  <c r="F429" i="5"/>
  <c r="F417" i="5"/>
  <c r="F405" i="5"/>
  <c r="F393" i="5"/>
  <c r="F381" i="5"/>
  <c r="F369" i="5"/>
  <c r="F357" i="5"/>
  <c r="F345" i="5"/>
  <c r="F333" i="5"/>
  <c r="F321" i="5"/>
  <c r="F309" i="5"/>
  <c r="F297" i="5"/>
  <c r="F285" i="5"/>
  <c r="F273" i="5"/>
  <c r="F261" i="5"/>
  <c r="F249" i="5"/>
  <c r="F1253" i="5"/>
  <c r="F1009" i="5"/>
  <c r="F891" i="5"/>
  <c r="F833" i="5"/>
  <c r="F821" i="5"/>
  <c r="F809" i="5"/>
  <c r="F770" i="5"/>
  <c r="F707" i="5"/>
  <c r="F696" i="5"/>
  <c r="F680" i="5"/>
  <c r="F677" i="5"/>
  <c r="F635" i="5"/>
  <c r="F556" i="5"/>
  <c r="F520" i="5"/>
  <c r="F472" i="5"/>
  <c r="F460" i="5"/>
  <c r="F448" i="5"/>
  <c r="F436" i="5"/>
  <c r="F424" i="5"/>
  <c r="F412" i="5"/>
  <c r="F400" i="5"/>
  <c r="F388" i="5"/>
  <c r="F376" i="5"/>
  <c r="F364" i="5"/>
  <c r="F352" i="5"/>
  <c r="F340" i="5"/>
  <c r="F328" i="5"/>
  <c r="F316" i="5"/>
  <c r="F304" i="5"/>
  <c r="F292" i="5"/>
  <c r="F280" i="5"/>
  <c r="F268" i="5"/>
  <c r="F256" i="5"/>
  <c r="F1102" i="5"/>
  <c r="F849" i="5"/>
  <c r="F797" i="5"/>
  <c r="F747" i="5"/>
  <c r="F715" i="5"/>
  <c r="F669" i="5"/>
  <c r="F616" i="5"/>
  <c r="F609" i="5"/>
  <c r="F563" i="5"/>
  <c r="F523" i="5"/>
  <c r="F497" i="5"/>
  <c r="F485" i="5"/>
  <c r="F467" i="5"/>
  <c r="F455" i="5"/>
  <c r="F443" i="5"/>
  <c r="F431" i="5"/>
  <c r="F419" i="5"/>
  <c r="F407" i="5"/>
  <c r="F395" i="5"/>
  <c r="F383" i="5"/>
  <c r="F371" i="5"/>
  <c r="F359" i="5"/>
  <c r="F347" i="5"/>
  <c r="F335" i="5"/>
  <c r="F323" i="5"/>
  <c r="F311" i="5"/>
  <c r="F299" i="5"/>
  <c r="F287" i="5"/>
  <c r="F275" i="5"/>
  <c r="F263" i="5"/>
  <c r="F251" i="5"/>
  <c r="F874" i="5"/>
  <c r="F785" i="5"/>
  <c r="F587" i="5"/>
  <c r="F580" i="5"/>
  <c r="F566" i="5"/>
  <c r="F552" i="5"/>
  <c r="F549" i="5"/>
  <c r="F516" i="5"/>
  <c r="F513" i="5"/>
  <c r="F494" i="5"/>
  <c r="F491" i="5"/>
  <c r="F482" i="5"/>
  <c r="F479" i="5"/>
  <c r="F474" i="5"/>
  <c r="F462" i="5"/>
  <c r="F450" i="5"/>
  <c r="F438" i="5"/>
  <c r="F426" i="5"/>
  <c r="F414" i="5"/>
  <c r="F402" i="5"/>
  <c r="F390" i="5"/>
  <c r="F378" i="5"/>
  <c r="F366" i="5"/>
  <c r="F354" i="5"/>
  <c r="F342" i="5"/>
  <c r="F330" i="5"/>
  <c r="F318" i="5"/>
  <c r="F306" i="5"/>
  <c r="F294" i="5"/>
  <c r="F282" i="5"/>
  <c r="F270" i="5"/>
  <c r="F258" i="5"/>
  <c r="F1136" i="5"/>
  <c r="F1035" i="5"/>
  <c r="F923" i="5"/>
  <c r="F773" i="5"/>
  <c r="F683" i="5"/>
  <c r="F672" i="5"/>
  <c r="F656" i="5"/>
  <c r="F653" i="5"/>
  <c r="F638" i="5"/>
  <c r="F623" i="5"/>
  <c r="F590" i="5"/>
  <c r="F573" i="5"/>
  <c r="F542" i="5"/>
  <c r="F539" i="5"/>
  <c r="F506" i="5"/>
  <c r="F503" i="5"/>
  <c r="F469" i="5"/>
  <c r="F457" i="5"/>
  <c r="F445" i="5"/>
  <c r="F433" i="5"/>
  <c r="F421" i="5"/>
  <c r="F409" i="5"/>
  <c r="F397" i="5"/>
  <c r="F385" i="5"/>
  <c r="F373" i="5"/>
  <c r="F361" i="5"/>
  <c r="F349" i="5"/>
  <c r="F337" i="5"/>
  <c r="F325" i="5"/>
  <c r="F313" i="5"/>
  <c r="F301" i="5"/>
  <c r="F289" i="5"/>
  <c r="F277" i="5"/>
  <c r="F265" i="5"/>
  <c r="F852" i="5"/>
  <c r="F691" i="5"/>
  <c r="F604" i="5"/>
  <c r="F576" i="5"/>
  <c r="F532" i="5"/>
  <c r="F476" i="5"/>
  <c r="F464" i="5"/>
  <c r="F452" i="5"/>
  <c r="F440" i="5"/>
  <c r="F428" i="5"/>
  <c r="F416" i="5"/>
  <c r="F404" i="5"/>
  <c r="F392" i="5"/>
  <c r="F380" i="5"/>
  <c r="F368" i="5"/>
  <c r="F356" i="5"/>
  <c r="F344" i="5"/>
  <c r="F332" i="5"/>
  <c r="F320" i="5"/>
  <c r="F308" i="5"/>
  <c r="F296" i="5"/>
  <c r="F284" i="5"/>
  <c r="F272" i="5"/>
  <c r="F260" i="5"/>
  <c r="F248" i="5"/>
  <c r="F1409" i="5"/>
  <c r="F401" i="5"/>
  <c r="F394" i="5"/>
  <c r="F322" i="5"/>
  <c r="F234" i="5"/>
  <c r="F222" i="5"/>
  <c r="F210" i="5"/>
  <c r="F198" i="5"/>
  <c r="F186" i="5"/>
  <c r="F174" i="5"/>
  <c r="F162" i="5"/>
  <c r="F150" i="5"/>
  <c r="F138" i="5"/>
  <c r="F126" i="5"/>
  <c r="F114" i="5"/>
  <c r="F102" i="5"/>
  <c r="F90" i="5"/>
  <c r="F78" i="5"/>
  <c r="F66" i="5"/>
  <c r="F54" i="5"/>
  <c r="F42" i="5"/>
  <c r="F30" i="5"/>
  <c r="F18" i="5"/>
  <c r="F753" i="5"/>
  <c r="F709" i="5"/>
  <c r="F461" i="5"/>
  <c r="F454" i="5"/>
  <c r="F423" i="5"/>
  <c r="F363" i="5"/>
  <c r="F348" i="5"/>
  <c r="F329" i="5"/>
  <c r="F291" i="5"/>
  <c r="F276" i="5"/>
  <c r="F257" i="5"/>
  <c r="F241" i="5"/>
  <c r="F229" i="5"/>
  <c r="F217" i="5"/>
  <c r="F205" i="5"/>
  <c r="F193" i="5"/>
  <c r="F181" i="5"/>
  <c r="F169" i="5"/>
  <c r="F157" i="5"/>
  <c r="F145" i="5"/>
  <c r="F133" i="5"/>
  <c r="F121" i="5"/>
  <c r="F109" i="5"/>
  <c r="F97" i="5"/>
  <c r="F85" i="5"/>
  <c r="F73" i="5"/>
  <c r="F61" i="5"/>
  <c r="F49" i="5"/>
  <c r="F37" i="5"/>
  <c r="F19" i="5"/>
  <c r="F551" i="5"/>
  <c r="F518" i="5"/>
  <c r="F468" i="5"/>
  <c r="F442" i="5"/>
  <c r="F408" i="5"/>
  <c r="F382" i="5"/>
  <c r="F310" i="5"/>
  <c r="F250" i="5"/>
  <c r="F236" i="5"/>
  <c r="F224" i="5"/>
  <c r="F212" i="5"/>
  <c r="F200" i="5"/>
  <c r="F188" i="5"/>
  <c r="F176" i="5"/>
  <c r="F164" i="5"/>
  <c r="F152" i="5"/>
  <c r="F140" i="5"/>
  <c r="F128" i="5"/>
  <c r="F116" i="5"/>
  <c r="F104" i="5"/>
  <c r="F92" i="5"/>
  <c r="F80" i="5"/>
  <c r="F68" i="5"/>
  <c r="F56" i="5"/>
  <c r="F44" i="5"/>
  <c r="F32" i="5"/>
  <c r="F20" i="5"/>
  <c r="F756" i="5"/>
  <c r="F611" i="5"/>
  <c r="F568" i="5"/>
  <c r="F484" i="5"/>
  <c r="F430" i="5"/>
  <c r="F389" i="5"/>
  <c r="F351" i="5"/>
  <c r="F336" i="5"/>
  <c r="F317" i="5"/>
  <c r="F279" i="5"/>
  <c r="F264" i="5"/>
  <c r="F253" i="5"/>
  <c r="F246" i="5"/>
  <c r="F243" i="5"/>
  <c r="F231" i="5"/>
  <c r="F219" i="5"/>
  <c r="F207" i="5"/>
  <c r="F195" i="5"/>
  <c r="F183" i="5"/>
  <c r="F171" i="5"/>
  <c r="F159" i="5"/>
  <c r="F147" i="5"/>
  <c r="F135" i="5"/>
  <c r="F123" i="5"/>
  <c r="F111" i="5"/>
  <c r="F99" i="5"/>
  <c r="F87" i="5"/>
  <c r="F75" i="5"/>
  <c r="F63" i="5"/>
  <c r="F51" i="5"/>
  <c r="F39" i="5"/>
  <c r="F21" i="5"/>
  <c r="F1064" i="5"/>
  <c r="F717" i="5"/>
  <c r="F648" i="5"/>
  <c r="F471" i="5"/>
  <c r="F449" i="5"/>
  <c r="F411" i="5"/>
  <c r="F370" i="5"/>
  <c r="F298" i="5"/>
  <c r="F238" i="5"/>
  <c r="F226" i="5"/>
  <c r="F214" i="5"/>
  <c r="F202" i="5"/>
  <c r="F190" i="5"/>
  <c r="F178" i="5"/>
  <c r="F166" i="5"/>
  <c r="F154" i="5"/>
  <c r="F142" i="5"/>
  <c r="F130" i="5"/>
  <c r="F118" i="5"/>
  <c r="F106" i="5"/>
  <c r="F94" i="5"/>
  <c r="F82" i="5"/>
  <c r="F70" i="5"/>
  <c r="F58" i="5"/>
  <c r="F46" i="5"/>
  <c r="F34" i="5"/>
  <c r="F22" i="5"/>
  <c r="F1139" i="5"/>
  <c r="F614" i="5"/>
  <c r="F525" i="5"/>
  <c r="F508" i="5"/>
  <c r="F496" i="5"/>
  <c r="F487" i="5"/>
  <c r="F456" i="5"/>
  <c r="F437" i="5"/>
  <c r="F396" i="5"/>
  <c r="F377" i="5"/>
  <c r="F339" i="5"/>
  <c r="F324" i="5"/>
  <c r="F305" i="5"/>
  <c r="F267" i="5"/>
  <c r="F233" i="5"/>
  <c r="F221" i="5"/>
  <c r="F209" i="5"/>
  <c r="F197" i="5"/>
  <c r="F185" i="5"/>
  <c r="F173" i="5"/>
  <c r="F161" i="5"/>
  <c r="F149" i="5"/>
  <c r="F137" i="5"/>
  <c r="F125" i="5"/>
  <c r="F113" i="5"/>
  <c r="F101" i="5"/>
  <c r="F89" i="5"/>
  <c r="F77" i="5"/>
  <c r="F65" i="5"/>
  <c r="F53" i="5"/>
  <c r="F41" i="5"/>
  <c r="F29" i="5"/>
  <c r="F23" i="5"/>
  <c r="F927" i="5"/>
  <c r="F685" i="5"/>
  <c r="F626" i="5"/>
  <c r="F554" i="5"/>
  <c r="F528" i="5"/>
  <c r="F425" i="5"/>
  <c r="F418" i="5"/>
  <c r="F358" i="5"/>
  <c r="F286" i="5"/>
  <c r="F240" i="5"/>
  <c r="F228" i="5"/>
  <c r="F216" i="5"/>
  <c r="F204" i="5"/>
  <c r="F192" i="5"/>
  <c r="F180" i="5"/>
  <c r="F168" i="5"/>
  <c r="F156" i="5"/>
  <c r="F144" i="5"/>
  <c r="F132" i="5"/>
  <c r="F1155" i="5"/>
  <c r="F930" i="5"/>
  <c r="F728" i="5"/>
  <c r="F725" i="5"/>
  <c r="F659" i="5"/>
  <c r="F597" i="5"/>
  <c r="F499" i="5"/>
  <c r="F478" i="5"/>
  <c r="F459" i="5"/>
  <c r="F399" i="5"/>
  <c r="F384" i="5"/>
  <c r="F365" i="5"/>
  <c r="F327" i="5"/>
  <c r="F312" i="5"/>
  <c r="F293" i="5"/>
  <c r="F252" i="5"/>
  <c r="F245" i="5"/>
  <c r="F235" i="5"/>
  <c r="F223" i="5"/>
  <c r="F211" i="5"/>
  <c r="F199" i="5"/>
  <c r="F187" i="5"/>
  <c r="F175" i="5"/>
  <c r="F163" i="5"/>
  <c r="F1383" i="5"/>
  <c r="F592" i="5"/>
  <c r="F575" i="5"/>
  <c r="F859" i="5"/>
  <c r="F535" i="5"/>
  <c r="F406" i="5"/>
  <c r="F139" i="5"/>
  <c r="F27" i="5"/>
  <c r="F16" i="5"/>
  <c r="F14" i="5"/>
  <c r="F194" i="5"/>
  <c r="F124" i="5"/>
  <c r="F95" i="5"/>
  <c r="F79" i="5"/>
  <c r="F420" i="5"/>
  <c r="F120" i="5"/>
  <c r="F72" i="5"/>
  <c r="F11" i="5"/>
  <c r="F341" i="5"/>
  <c r="F81" i="5"/>
  <c r="F36" i="5"/>
  <c r="F25" i="5"/>
  <c r="F877" i="5"/>
  <c r="F274" i="5"/>
  <c r="F218" i="5"/>
  <c r="F196" i="5"/>
  <c r="F170" i="5"/>
  <c r="F122" i="5"/>
  <c r="F119" i="5"/>
  <c r="F103" i="5"/>
  <c r="F100" i="5"/>
  <c r="F74" i="5"/>
  <c r="F71" i="5"/>
  <c r="F55" i="5"/>
  <c r="F52" i="5"/>
  <c r="F98" i="5"/>
  <c r="F76" i="5"/>
  <c r="F47" i="5"/>
  <c r="F201" i="5"/>
  <c r="F179" i="5"/>
  <c r="F69" i="5"/>
  <c r="F160" i="5"/>
  <c r="F12" i="5"/>
  <c r="F942" i="5"/>
  <c r="F466" i="5"/>
  <c r="F444" i="5"/>
  <c r="F375" i="5"/>
  <c r="F353" i="5"/>
  <c r="F300" i="5"/>
  <c r="F244" i="5"/>
  <c r="F225" i="5"/>
  <c r="F203" i="5"/>
  <c r="F177" i="5"/>
  <c r="F96" i="5"/>
  <c r="F93" i="5"/>
  <c r="F48" i="5"/>
  <c r="F45" i="5"/>
  <c r="F515" i="5"/>
  <c r="F315" i="5"/>
  <c r="F242" i="5"/>
  <c r="F172" i="5"/>
  <c r="F50" i="5"/>
  <c r="F10" i="5"/>
  <c r="F227" i="5"/>
  <c r="F739" i="5"/>
  <c r="F633" i="5"/>
  <c r="F561" i="5"/>
  <c r="F435" i="5"/>
  <c r="F387" i="5"/>
  <c r="F269" i="5"/>
  <c r="F667" i="5"/>
  <c r="F220" i="5"/>
  <c r="F127" i="5"/>
  <c r="F84" i="5"/>
  <c r="F413" i="5"/>
  <c r="F255" i="5"/>
  <c r="F232" i="5"/>
  <c r="F206" i="5"/>
  <c r="F184" i="5"/>
  <c r="F155" i="5"/>
  <c r="F141" i="5"/>
  <c r="F131" i="5"/>
  <c r="F115" i="5"/>
  <c r="F112" i="5"/>
  <c r="F86" i="5"/>
  <c r="F83" i="5"/>
  <c r="F67" i="5"/>
  <c r="F64" i="5"/>
  <c r="F38" i="5"/>
  <c r="F35" i="5"/>
  <c r="E2" i="5"/>
  <c r="E4" i="5" s="1"/>
  <c r="F985" i="5"/>
  <c r="F334" i="5"/>
  <c r="F239" i="5"/>
  <c r="F213" i="5"/>
  <c r="F191" i="5"/>
  <c r="F165" i="5"/>
  <c r="F158" i="5"/>
  <c r="F148" i="5"/>
  <c r="F134" i="5"/>
  <c r="F108" i="5"/>
  <c r="F105" i="5"/>
  <c r="F60" i="5"/>
  <c r="F57" i="5"/>
  <c r="F24" i="5"/>
  <c r="F13" i="5"/>
  <c r="F8" i="5"/>
  <c r="F117" i="5"/>
  <c r="F432" i="5"/>
  <c r="F237" i="5"/>
  <c r="F215" i="5"/>
  <c r="F146" i="5"/>
  <c r="F129" i="5"/>
  <c r="F473" i="5"/>
  <c r="F447" i="5"/>
  <c r="F360" i="5"/>
  <c r="F303" i="5"/>
  <c r="F281" i="5"/>
  <c r="F151" i="5"/>
  <c r="F31" i="5"/>
  <c r="F28" i="5"/>
  <c r="F26" i="5"/>
  <c r="F17" i="5"/>
  <c r="F15" i="5"/>
  <c r="F9" i="5"/>
  <c r="F189" i="5"/>
  <c r="F167" i="5"/>
  <c r="F136" i="5"/>
  <c r="F33" i="5"/>
  <c r="F346" i="5"/>
  <c r="F262" i="5"/>
  <c r="F1443" i="5"/>
  <c r="F544" i="5"/>
  <c r="F372" i="5"/>
  <c r="F288" i="5"/>
  <c r="F230" i="5"/>
  <c r="F208" i="5"/>
  <c r="F182" i="5"/>
  <c r="F153" i="5"/>
  <c r="F143" i="5"/>
  <c r="F110" i="5"/>
  <c r="F107" i="5"/>
  <c r="F91" i="5"/>
  <c r="F88" i="5"/>
  <c r="F62" i="5"/>
  <c r="F59" i="5"/>
  <c r="F43" i="5"/>
  <c r="F40" i="5"/>
  <c r="E2" i="4"/>
  <c r="F1440" i="4"/>
  <c r="F1428" i="4"/>
  <c r="F1416" i="4"/>
  <c r="F1404" i="4"/>
  <c r="F1392" i="4"/>
  <c r="F1380" i="4"/>
  <c r="F1368" i="4"/>
  <c r="F1356" i="4"/>
  <c r="F1344" i="4"/>
  <c r="F1332" i="4"/>
  <c r="F1320" i="4"/>
  <c r="F1308" i="4"/>
  <c r="F1296" i="4"/>
  <c r="F1284" i="4"/>
  <c r="F1272" i="4"/>
  <c r="F1260" i="4"/>
  <c r="F1248" i="4"/>
  <c r="F1236" i="4"/>
  <c r="F1224" i="4"/>
  <c r="F1212" i="4"/>
  <c r="F1200" i="4"/>
  <c r="F1188" i="4"/>
  <c r="F1176" i="4"/>
  <c r="F1164" i="4"/>
  <c r="F1447" i="4"/>
  <c r="F1435" i="4"/>
  <c r="F1423" i="4"/>
  <c r="F1411" i="4"/>
  <c r="F1399" i="4"/>
  <c r="F1387" i="4"/>
  <c r="F1375" i="4"/>
  <c r="F1363" i="4"/>
  <c r="F1351" i="4"/>
  <c r="F1339" i="4"/>
  <c r="F1327" i="4"/>
  <c r="F1315" i="4"/>
  <c r="F1303" i="4"/>
  <c r="F1291" i="4"/>
  <c r="F1279" i="4"/>
  <c r="F1267" i="4"/>
  <c r="F1255" i="4"/>
  <c r="F1243" i="4"/>
  <c r="F1231" i="4"/>
  <c r="F1219" i="4"/>
  <c r="F1207" i="4"/>
  <c r="F1195" i="4"/>
  <c r="F1183" i="4"/>
  <c r="F1171" i="4"/>
  <c r="F1159" i="4"/>
  <c r="F1147" i="4"/>
  <c r="F1135" i="4"/>
  <c r="F1123" i="4"/>
  <c r="F1111" i="4"/>
  <c r="F1442" i="4"/>
  <c r="F1430" i="4"/>
  <c r="F1418" i="4"/>
  <c r="F1406" i="4"/>
  <c r="F1394" i="4"/>
  <c r="F1382" i="4"/>
  <c r="F1370" i="4"/>
  <c r="F1358" i="4"/>
  <c r="F1346" i="4"/>
  <c r="F1334" i="4"/>
  <c r="F1322" i="4"/>
  <c r="F1310" i="4"/>
  <c r="F1298" i="4"/>
  <c r="F1286" i="4"/>
  <c r="F1274" i="4"/>
  <c r="F1262" i="4"/>
  <c r="F1250" i="4"/>
  <c r="F1238" i="4"/>
  <c r="F1226" i="4"/>
  <c r="F1214" i="4"/>
  <c r="F1202" i="4"/>
  <c r="F1190" i="4"/>
  <c r="F1178" i="4"/>
  <c r="F1166" i="4"/>
  <c r="F1154" i="4"/>
  <c r="F1142" i="4"/>
  <c r="F1130" i="4"/>
  <c r="F1437" i="4"/>
  <c r="F1425" i="4"/>
  <c r="F1413" i="4"/>
  <c r="F1401" i="4"/>
  <c r="F1389" i="4"/>
  <c r="F1377" i="4"/>
  <c r="F1365" i="4"/>
  <c r="F1353" i="4"/>
  <c r="F1341" i="4"/>
  <c r="F1329" i="4"/>
  <c r="F1317" i="4"/>
  <c r="F1305" i="4"/>
  <c r="F1293" i="4"/>
  <c r="F1281" i="4"/>
  <c r="F1269" i="4"/>
  <c r="F1257" i="4"/>
  <c r="F1245" i="4"/>
  <c r="F1233" i="4"/>
  <c r="F1221" i="4"/>
  <c r="F1209" i="4"/>
  <c r="F1197" i="4"/>
  <c r="F1185" i="4"/>
  <c r="F1173" i="4"/>
  <c r="F1161" i="4"/>
  <c r="F1149" i="4"/>
  <c r="F1137" i="4"/>
  <c r="F1125" i="4"/>
  <c r="F1113" i="4"/>
  <c r="F1444" i="4"/>
  <c r="F1432" i="4"/>
  <c r="F1420" i="4"/>
  <c r="F1408" i="4"/>
  <c r="F1396" i="4"/>
  <c r="F1384" i="4"/>
  <c r="F1372" i="4"/>
  <c r="F1360" i="4"/>
  <c r="F1348" i="4"/>
  <c r="F1336" i="4"/>
  <c r="F1324" i="4"/>
  <c r="F1312" i="4"/>
  <c r="F1300" i="4"/>
  <c r="F1288" i="4"/>
  <c r="F1276" i="4"/>
  <c r="F1264" i="4"/>
  <c r="F1252" i="4"/>
  <c r="F1240" i="4"/>
  <c r="F1228" i="4"/>
  <c r="F1216" i="4"/>
  <c r="F1204" i="4"/>
  <c r="F1192" i="4"/>
  <c r="F1180" i="4"/>
  <c r="F1168" i="4"/>
  <c r="F1156" i="4"/>
  <c r="F1144" i="4"/>
  <c r="F1132" i="4"/>
  <c r="F1120" i="4"/>
  <c r="F1108" i="4"/>
  <c r="F1439" i="4"/>
  <c r="F1427" i="4"/>
  <c r="F1415" i="4"/>
  <c r="F1403" i="4"/>
  <c r="F1391" i="4"/>
  <c r="F1379" i="4"/>
  <c r="F1367" i="4"/>
  <c r="F1355" i="4"/>
  <c r="F1343" i="4"/>
  <c r="F1331" i="4"/>
  <c r="F1319" i="4"/>
  <c r="F1307" i="4"/>
  <c r="F1295" i="4"/>
  <c r="F1283" i="4"/>
  <c r="F1271" i="4"/>
  <c r="F1259" i="4"/>
  <c r="F1247" i="4"/>
  <c r="F1235" i="4"/>
  <c r="F1223" i="4"/>
  <c r="F1211" i="4"/>
  <c r="F1199" i="4"/>
  <c r="F1187" i="4"/>
  <c r="F1175" i="4"/>
  <c r="F1163" i="4"/>
  <c r="F1151" i="4"/>
  <c r="F1139" i="4"/>
  <c r="F1446" i="4"/>
  <c r="F1434" i="4"/>
  <c r="F1422" i="4"/>
  <c r="F1410" i="4"/>
  <c r="F1398" i="4"/>
  <c r="F1386" i="4"/>
  <c r="F1374" i="4"/>
  <c r="F1362" i="4"/>
  <c r="F1350" i="4"/>
  <c r="F1338" i="4"/>
  <c r="F1326" i="4"/>
  <c r="F1314" i="4"/>
  <c r="F1302" i="4"/>
  <c r="F1290" i="4"/>
  <c r="F1278" i="4"/>
  <c r="F1266" i="4"/>
  <c r="F1254" i="4"/>
  <c r="F1242" i="4"/>
  <c r="F1230" i="4"/>
  <c r="F1218" i="4"/>
  <c r="F1206" i="4"/>
  <c r="F1194" i="4"/>
  <c r="F1182" i="4"/>
  <c r="F1170" i="4"/>
  <c r="F1158" i="4"/>
  <c r="F1146" i="4"/>
  <c r="F1134" i="4"/>
  <c r="F1122" i="4"/>
  <c r="F1441" i="4"/>
  <c r="F1429" i="4"/>
  <c r="F1417" i="4"/>
  <c r="F1405" i="4"/>
  <c r="F1393" i="4"/>
  <c r="F1381" i="4"/>
  <c r="F1369" i="4"/>
  <c r="F1357" i="4"/>
  <c r="F1345" i="4"/>
  <c r="F1333" i="4"/>
  <c r="F1321" i="4"/>
  <c r="F1309" i="4"/>
  <c r="F1297" i="4"/>
  <c r="F1285" i="4"/>
  <c r="F1273" i="4"/>
  <c r="F1261" i="4"/>
  <c r="F1249" i="4"/>
  <c r="F1237" i="4"/>
  <c r="F1225" i="4"/>
  <c r="F1213" i="4"/>
  <c r="F1201" i="4"/>
  <c r="F1189" i="4"/>
  <c r="F1177" i="4"/>
  <c r="F1165" i="4"/>
  <c r="F1153" i="4"/>
  <c r="F1141" i="4"/>
  <c r="F1129" i="4"/>
  <c r="F1117" i="4"/>
  <c r="F1438" i="4"/>
  <c r="F1424" i="4"/>
  <c r="F1402" i="4"/>
  <c r="F1388" i="4"/>
  <c r="F1366" i="4"/>
  <c r="F1352" i="4"/>
  <c r="F1299" i="4"/>
  <c r="F1232" i="4"/>
  <c r="F1229" i="4"/>
  <c r="F1215" i="4"/>
  <c r="F1174" i="4"/>
  <c r="F1107" i="4"/>
  <c r="F1095" i="4"/>
  <c r="F1083" i="4"/>
  <c r="F1071" i="4"/>
  <c r="F1059" i="4"/>
  <c r="F1047" i="4"/>
  <c r="F1035" i="4"/>
  <c r="F1023" i="4"/>
  <c r="F1011" i="4"/>
  <c r="F999" i="4"/>
  <c r="F987" i="4"/>
  <c r="F975" i="4"/>
  <c r="F963" i="4"/>
  <c r="F951" i="4"/>
  <c r="F939" i="4"/>
  <c r="F927" i="4"/>
  <c r="F915" i="4"/>
  <c r="F903" i="4"/>
  <c r="F891" i="4"/>
  <c r="F879" i="4"/>
  <c r="F867" i="4"/>
  <c r="F1431" i="4"/>
  <c r="F1395" i="4"/>
  <c r="F1359" i="4"/>
  <c r="F1330" i="4"/>
  <c r="F1316" i="4"/>
  <c r="F1313" i="4"/>
  <c r="F1270" i="4"/>
  <c r="F1239" i="4"/>
  <c r="F1191" i="4"/>
  <c r="F1184" i="4"/>
  <c r="F1181" i="4"/>
  <c r="F1128" i="4"/>
  <c r="F1102" i="4"/>
  <c r="F1090" i="4"/>
  <c r="F1078" i="4"/>
  <c r="F1066" i="4"/>
  <c r="F1054" i="4"/>
  <c r="F1042" i="4"/>
  <c r="F1030" i="4"/>
  <c r="F1018" i="4"/>
  <c r="F1006" i="4"/>
  <c r="F994" i="4"/>
  <c r="F982" i="4"/>
  <c r="F970" i="4"/>
  <c r="F958" i="4"/>
  <c r="F946" i="4"/>
  <c r="F934" i="4"/>
  <c r="F922" i="4"/>
  <c r="F910" i="4"/>
  <c r="F898" i="4"/>
  <c r="F1323" i="4"/>
  <c r="F1256" i="4"/>
  <c r="F1253" i="4"/>
  <c r="F1131" i="4"/>
  <c r="F1112" i="4"/>
  <c r="F1097" i="4"/>
  <c r="F1085" i="4"/>
  <c r="F1073" i="4"/>
  <c r="F1061" i="4"/>
  <c r="F1049" i="4"/>
  <c r="F1037" i="4"/>
  <c r="F1025" i="4"/>
  <c r="F1013" i="4"/>
  <c r="F1001" i="4"/>
  <c r="F989" i="4"/>
  <c r="F977" i="4"/>
  <c r="F965" i="4"/>
  <c r="F953" i="4"/>
  <c r="F1409" i="4"/>
  <c r="F1373" i="4"/>
  <c r="F1294" i="4"/>
  <c r="F1263" i="4"/>
  <c r="F1210" i="4"/>
  <c r="F1167" i="4"/>
  <c r="F1160" i="4"/>
  <c r="F1157" i="4"/>
  <c r="F1150" i="4"/>
  <c r="F1115" i="4"/>
  <c r="F1109" i="4"/>
  <c r="F1104" i="4"/>
  <c r="F1092" i="4"/>
  <c r="F1080" i="4"/>
  <c r="F1068" i="4"/>
  <c r="F1056" i="4"/>
  <c r="F1044" i="4"/>
  <c r="F1032" i="4"/>
  <c r="F1020" i="4"/>
  <c r="F1008" i="4"/>
  <c r="F996" i="4"/>
  <c r="F984" i="4"/>
  <c r="F972" i="4"/>
  <c r="F960" i="4"/>
  <c r="F1426" i="4"/>
  <c r="F1412" i="4"/>
  <c r="F1390" i="4"/>
  <c r="F1376" i="4"/>
  <c r="F1354" i="4"/>
  <c r="F1340" i="4"/>
  <c r="F1337" i="4"/>
  <c r="F1280" i="4"/>
  <c r="F1277" i="4"/>
  <c r="F1234" i="4"/>
  <c r="F1124" i="4"/>
  <c r="F1121" i="4"/>
  <c r="F1118" i="4"/>
  <c r="F1099" i="4"/>
  <c r="F1087" i="4"/>
  <c r="F1075" i="4"/>
  <c r="F1063" i="4"/>
  <c r="F1051" i="4"/>
  <c r="F1039" i="4"/>
  <c r="F1027" i="4"/>
  <c r="F1015" i="4"/>
  <c r="F1003" i="4"/>
  <c r="F991" i="4"/>
  <c r="F979" i="4"/>
  <c r="F967" i="4"/>
  <c r="F955" i="4"/>
  <c r="F943" i="4"/>
  <c r="F931" i="4"/>
  <c r="F919" i="4"/>
  <c r="F1445" i="4"/>
  <c r="F1419" i="4"/>
  <c r="F1383" i="4"/>
  <c r="F1347" i="4"/>
  <c r="F1318" i="4"/>
  <c r="F1287" i="4"/>
  <c r="F1220" i="4"/>
  <c r="F1217" i="4"/>
  <c r="F1186" i="4"/>
  <c r="F1140" i="4"/>
  <c r="F1127" i="4"/>
  <c r="F1106" i="4"/>
  <c r="F1094" i="4"/>
  <c r="F1082" i="4"/>
  <c r="F1070" i="4"/>
  <c r="F1058" i="4"/>
  <c r="F1046" i="4"/>
  <c r="F1034" i="4"/>
  <c r="F1022" i="4"/>
  <c r="F1010" i="4"/>
  <c r="F998" i="4"/>
  <c r="F986" i="4"/>
  <c r="F974" i="4"/>
  <c r="F962" i="4"/>
  <c r="F950" i="4"/>
  <c r="F938" i="4"/>
  <c r="F926" i="4"/>
  <c r="F1304" i="4"/>
  <c r="F1301" i="4"/>
  <c r="F1258" i="4"/>
  <c r="F1227" i="4"/>
  <c r="F1203" i="4"/>
  <c r="F1196" i="4"/>
  <c r="F1193" i="4"/>
  <c r="F1143" i="4"/>
  <c r="F1114" i="4"/>
  <c r="F1101" i="4"/>
  <c r="F1089" i="4"/>
  <c r="F1077" i="4"/>
  <c r="F1065" i="4"/>
  <c r="F1053" i="4"/>
  <c r="F1041" i="4"/>
  <c r="F1029" i="4"/>
  <c r="F1017" i="4"/>
  <c r="F1433" i="4"/>
  <c r="F1397" i="4"/>
  <c r="F1361" i="4"/>
  <c r="F1311" i="4"/>
  <c r="F1244" i="4"/>
  <c r="F1371" i="4"/>
  <c r="F1155" i="4"/>
  <c r="F1136" i="4"/>
  <c r="F1079" i="4"/>
  <c r="F1076" i="4"/>
  <c r="F1072" i="4"/>
  <c r="F990" i="4"/>
  <c r="F968" i="4"/>
  <c r="F908" i="4"/>
  <c r="F892" i="4"/>
  <c r="F874" i="4"/>
  <c r="F869" i="4"/>
  <c r="F859" i="4"/>
  <c r="F847" i="4"/>
  <c r="F835" i="4"/>
  <c r="F823" i="4"/>
  <c r="F811" i="4"/>
  <c r="F799" i="4"/>
  <c r="F787" i="4"/>
  <c r="F775" i="4"/>
  <c r="F763" i="4"/>
  <c r="F751" i="4"/>
  <c r="F1421" i="4"/>
  <c r="F1400" i="4"/>
  <c r="F1292" i="4"/>
  <c r="F1208" i="4"/>
  <c r="F1116" i="4"/>
  <c r="F1086" i="4"/>
  <c r="F1019" i="4"/>
  <c r="F1009" i="4"/>
  <c r="F993" i="4"/>
  <c r="F983" i="4"/>
  <c r="F961" i="4"/>
  <c r="F916" i="4"/>
  <c r="F905" i="4"/>
  <c r="F897" i="4"/>
  <c r="F889" i="4"/>
  <c r="F884" i="4"/>
  <c r="F854" i="4"/>
  <c r="F842" i="4"/>
  <c r="F830" i="4"/>
  <c r="F818" i="4"/>
  <c r="F806" i="4"/>
  <c r="F794" i="4"/>
  <c r="F782" i="4"/>
  <c r="F770" i="4"/>
  <c r="F758" i="4"/>
  <c r="F746" i="4"/>
  <c r="F734" i="4"/>
  <c r="F722" i="4"/>
  <c r="F710" i="4"/>
  <c r="F1325" i="4"/>
  <c r="F1275" i="4"/>
  <c r="F1251" i="4"/>
  <c r="F1162" i="4"/>
  <c r="F1093" i="4"/>
  <c r="F1057" i="4"/>
  <c r="F1050" i="4"/>
  <c r="F1043" i="4"/>
  <c r="F1033" i="4"/>
  <c r="F1026" i="4"/>
  <c r="F1016" i="4"/>
  <c r="F964" i="4"/>
  <c r="F942" i="4"/>
  <c r="F930" i="4"/>
  <c r="F913" i="4"/>
  <c r="F902" i="4"/>
  <c r="F894" i="4"/>
  <c r="F876" i="4"/>
  <c r="F871" i="4"/>
  <c r="F866" i="4"/>
  <c r="F861" i="4"/>
  <c r="F849" i="4"/>
  <c r="F837" i="4"/>
  <c r="F825" i="4"/>
  <c r="F813" i="4"/>
  <c r="F801" i="4"/>
  <c r="F789" i="4"/>
  <c r="F777" i="4"/>
  <c r="F765" i="4"/>
  <c r="F753" i="4"/>
  <c r="F741" i="4"/>
  <c r="F729" i="4"/>
  <c r="F717" i="4"/>
  <c r="F705" i="4"/>
  <c r="F693" i="4"/>
  <c r="F1246" i="4"/>
  <c r="F1040" i="4"/>
  <c r="F1036" i="4"/>
  <c r="F1012" i="4"/>
  <c r="F1002" i="4"/>
  <c r="F980" i="4"/>
  <c r="F954" i="4"/>
  <c r="F948" i="4"/>
  <c r="F945" i="4"/>
  <c r="F936" i="4"/>
  <c r="F933" i="4"/>
  <c r="F924" i="4"/>
  <c r="F907" i="4"/>
  <c r="F886" i="4"/>
  <c r="F881" i="4"/>
  <c r="F856" i="4"/>
  <c r="F844" i="4"/>
  <c r="F832" i="4"/>
  <c r="F820" i="4"/>
  <c r="F808" i="4"/>
  <c r="F796" i="4"/>
  <c r="F784" i="4"/>
  <c r="F772" i="4"/>
  <c r="F760" i="4"/>
  <c r="F748" i="4"/>
  <c r="F736" i="4"/>
  <c r="F724" i="4"/>
  <c r="F712" i="4"/>
  <c r="F1378" i="4"/>
  <c r="F1328" i="4"/>
  <c r="F1222" i="4"/>
  <c r="F1169" i="4"/>
  <c r="F1138" i="4"/>
  <c r="F1119" i="4"/>
  <c r="F1103" i="4"/>
  <c r="F1100" i="4"/>
  <c r="F1096" i="4"/>
  <c r="F1067" i="4"/>
  <c r="F1064" i="4"/>
  <c r="F1060" i="4"/>
  <c r="F1005" i="4"/>
  <c r="F995" i="4"/>
  <c r="F973" i="4"/>
  <c r="F957" i="4"/>
  <c r="F921" i="4"/>
  <c r="F918" i="4"/>
  <c r="F899" i="4"/>
  <c r="F863" i="4"/>
  <c r="F851" i="4"/>
  <c r="F839" i="4"/>
  <c r="F827" i="4"/>
  <c r="F815" i="4"/>
  <c r="F803" i="4"/>
  <c r="F791" i="4"/>
  <c r="F779" i="4"/>
  <c r="F767" i="4"/>
  <c r="F755" i="4"/>
  <c r="F743" i="4"/>
  <c r="F731" i="4"/>
  <c r="F1436" i="4"/>
  <c r="F1407" i="4"/>
  <c r="F1349" i="4"/>
  <c r="F1282" i="4"/>
  <c r="F1172" i="4"/>
  <c r="F1074" i="4"/>
  <c r="F976" i="4"/>
  <c r="F888" i="4"/>
  <c r="F883" i="4"/>
  <c r="F878" i="4"/>
  <c r="F873" i="4"/>
  <c r="F868" i="4"/>
  <c r="F858" i="4"/>
  <c r="F846" i="4"/>
  <c r="F834" i="4"/>
  <c r="F822" i="4"/>
  <c r="F1081" i="4"/>
  <c r="F992" i="4"/>
  <c r="F966" i="4"/>
  <c r="F947" i="4"/>
  <c r="F935" i="4"/>
  <c r="F912" i="4"/>
  <c r="F904" i="4"/>
  <c r="F896" i="4"/>
  <c r="F853" i="4"/>
  <c r="F841" i="4"/>
  <c r="F829" i="4"/>
  <c r="F817" i="4"/>
  <c r="F805" i="4"/>
  <c r="F1306" i="4"/>
  <c r="F1110" i="4"/>
  <c r="F1105" i="4"/>
  <c r="F1084" i="4"/>
  <c r="F978" i="4"/>
  <c r="F900" i="4"/>
  <c r="F893" i="4"/>
  <c r="F872" i="4"/>
  <c r="F831" i="4"/>
  <c r="F798" i="4"/>
  <c r="F786" i="4"/>
  <c r="F774" i="4"/>
  <c r="F762" i="4"/>
  <c r="F750" i="4"/>
  <c r="F707" i="4"/>
  <c r="F682" i="4"/>
  <c r="F670" i="4"/>
  <c r="F658" i="4"/>
  <c r="F646" i="4"/>
  <c r="F634" i="4"/>
  <c r="F622" i="4"/>
  <c r="F610" i="4"/>
  <c r="F598" i="4"/>
  <c r="F586" i="4"/>
  <c r="F574" i="4"/>
  <c r="F562" i="4"/>
  <c r="F550" i="4"/>
  <c r="F538" i="4"/>
  <c r="F526" i="4"/>
  <c r="F514" i="4"/>
  <c r="F1385" i="4"/>
  <c r="F1179" i="4"/>
  <c r="F1126" i="4"/>
  <c r="F1088" i="4"/>
  <c r="F941" i="4"/>
  <c r="F824" i="4"/>
  <c r="F814" i="4"/>
  <c r="F795" i="4"/>
  <c r="F792" i="4"/>
  <c r="F783" i="4"/>
  <c r="F780" i="4"/>
  <c r="F771" i="4"/>
  <c r="F768" i="4"/>
  <c r="F759" i="4"/>
  <c r="F756" i="4"/>
  <c r="F747" i="4"/>
  <c r="F744" i="4"/>
  <c r="F738" i="4"/>
  <c r="F718" i="4"/>
  <c r="F704" i="4"/>
  <c r="F699" i="4"/>
  <c r="F694" i="4"/>
  <c r="F689" i="4"/>
  <c r="F677" i="4"/>
  <c r="F665" i="4"/>
  <c r="F653" i="4"/>
  <c r="F641" i="4"/>
  <c r="F629" i="4"/>
  <c r="F617" i="4"/>
  <c r="F605" i="4"/>
  <c r="F593" i="4"/>
  <c r="F581" i="4"/>
  <c r="F569" i="4"/>
  <c r="F557" i="4"/>
  <c r="F545" i="4"/>
  <c r="F533" i="4"/>
  <c r="F521" i="4"/>
  <c r="F509" i="4"/>
  <c r="F497" i="4"/>
  <c r="F485" i="4"/>
  <c r="F473" i="4"/>
  <c r="F461" i="4"/>
  <c r="F449" i="4"/>
  <c r="F1289" i="4"/>
  <c r="F1091" i="4"/>
  <c r="F1045" i="4"/>
  <c r="F1021" i="4"/>
  <c r="F917" i="4"/>
  <c r="F882" i="4"/>
  <c r="F875" i="4"/>
  <c r="F864" i="4"/>
  <c r="F857" i="4"/>
  <c r="F804" i="4"/>
  <c r="F735" i="4"/>
  <c r="F732" i="4"/>
  <c r="F726" i="4"/>
  <c r="F715" i="4"/>
  <c r="F709" i="4"/>
  <c r="F684" i="4"/>
  <c r="F672" i="4"/>
  <c r="F660" i="4"/>
  <c r="F648" i="4"/>
  <c r="F636" i="4"/>
  <c r="F624" i="4"/>
  <c r="F612" i="4"/>
  <c r="F600" i="4"/>
  <c r="F588" i="4"/>
  <c r="F576" i="4"/>
  <c r="F564" i="4"/>
  <c r="F552" i="4"/>
  <c r="F540" i="4"/>
  <c r="F528" i="4"/>
  <c r="F516" i="4"/>
  <c r="F504" i="4"/>
  <c r="F492" i="4"/>
  <c r="F480" i="4"/>
  <c r="F468" i="4"/>
  <c r="F456" i="4"/>
  <c r="F444" i="4"/>
  <c r="F432" i="4"/>
  <c r="F420" i="4"/>
  <c r="F1048" i="4"/>
  <c r="F985" i="4"/>
  <c r="F981" i="4"/>
  <c r="F944" i="4"/>
  <c r="F920" i="4"/>
  <c r="F895" i="4"/>
  <c r="F810" i="4"/>
  <c r="F807" i="4"/>
  <c r="F723" i="4"/>
  <c r="F720" i="4"/>
  <c r="F701" i="4"/>
  <c r="F696" i="4"/>
  <c r="F691" i="4"/>
  <c r="F679" i="4"/>
  <c r="F667" i="4"/>
  <c r="F655" i="4"/>
  <c r="F643" i="4"/>
  <c r="F631" i="4"/>
  <c r="F619" i="4"/>
  <c r="F607" i="4"/>
  <c r="F595" i="4"/>
  <c r="F583" i="4"/>
  <c r="F571" i="4"/>
  <c r="F559" i="4"/>
  <c r="F547" i="4"/>
  <c r="F535" i="4"/>
  <c r="F523" i="4"/>
  <c r="F1414" i="4"/>
  <c r="F1198" i="4"/>
  <c r="F1069" i="4"/>
  <c r="F1052" i="4"/>
  <c r="F997" i="4"/>
  <c r="F937" i="4"/>
  <c r="F923" i="4"/>
  <c r="F906" i="4"/>
  <c r="F885" i="4"/>
  <c r="F860" i="4"/>
  <c r="F850" i="4"/>
  <c r="F840" i="4"/>
  <c r="F833" i="4"/>
  <c r="F686" i="4"/>
  <c r="F674" i="4"/>
  <c r="F662" i="4"/>
  <c r="F650" i="4"/>
  <c r="F638" i="4"/>
  <c r="F626" i="4"/>
  <c r="F614" i="4"/>
  <c r="F602" i="4"/>
  <c r="F590" i="4"/>
  <c r="F578" i="4"/>
  <c r="F566" i="4"/>
  <c r="F554" i="4"/>
  <c r="F542" i="4"/>
  <c r="F530" i="4"/>
  <c r="F518" i="4"/>
  <c r="F506" i="4"/>
  <c r="F494" i="4"/>
  <c r="F482" i="4"/>
  <c r="F470" i="4"/>
  <c r="F1335" i="4"/>
  <c r="F1133" i="4"/>
  <c r="F1055" i="4"/>
  <c r="F1024" i="4"/>
  <c r="F940" i="4"/>
  <c r="F843" i="4"/>
  <c r="F800" i="4"/>
  <c r="F797" i="4"/>
  <c r="F788" i="4"/>
  <c r="F785" i="4"/>
  <c r="F776" i="4"/>
  <c r="F773" i="4"/>
  <c r="F764" i="4"/>
  <c r="F761" i="4"/>
  <c r="F752" i="4"/>
  <c r="F749" i="4"/>
  <c r="F740" i="4"/>
  <c r="F714" i="4"/>
  <c r="F706" i="4"/>
  <c r="F681" i="4"/>
  <c r="F669" i="4"/>
  <c r="F657" i="4"/>
  <c r="F645" i="4"/>
  <c r="F633" i="4"/>
  <c r="F621" i="4"/>
  <c r="F609" i="4"/>
  <c r="F597" i="4"/>
  <c r="F585" i="4"/>
  <c r="F573" i="4"/>
  <c r="F561" i="4"/>
  <c r="F549" i="4"/>
  <c r="F537" i="4"/>
  <c r="F525" i="4"/>
  <c r="F1028" i="4"/>
  <c r="F1004" i="4"/>
  <c r="F988" i="4"/>
  <c r="F969" i="4"/>
  <c r="F909" i="4"/>
  <c r="F870" i="4"/>
  <c r="F836" i="4"/>
  <c r="F826" i="4"/>
  <c r="F816" i="4"/>
  <c r="F737" i="4"/>
  <c r="F728" i="4"/>
  <c r="F703" i="4"/>
  <c r="F698" i="4"/>
  <c r="F688" i="4"/>
  <c r="F676" i="4"/>
  <c r="F664" i="4"/>
  <c r="F652" i="4"/>
  <c r="F640" i="4"/>
  <c r="F628" i="4"/>
  <c r="F616" i="4"/>
  <c r="F604" i="4"/>
  <c r="F592" i="4"/>
  <c r="F580" i="4"/>
  <c r="F568" i="4"/>
  <c r="F556" i="4"/>
  <c r="F544" i="4"/>
  <c r="F532" i="4"/>
  <c r="F1031" i="4"/>
  <c r="F1014" i="4"/>
  <c r="F949" i="4"/>
  <c r="F862" i="4"/>
  <c r="F730" i="4"/>
  <c r="F719" i="4"/>
  <c r="F700" i="4"/>
  <c r="F690" i="4"/>
  <c r="F673" i="4"/>
  <c r="F666" i="4"/>
  <c r="F649" i="4"/>
  <c r="F642" i="4"/>
  <c r="F625" i="4"/>
  <c r="F618" i="4"/>
  <c r="F601" i="4"/>
  <c r="F594" i="4"/>
  <c r="F591" i="4"/>
  <c r="F584" i="4"/>
  <c r="F524" i="4"/>
  <c r="F501" i="4"/>
  <c r="F493" i="4"/>
  <c r="F479" i="4"/>
  <c r="F465" i="4"/>
  <c r="F439" i="4"/>
  <c r="F434" i="4"/>
  <c r="F414" i="4"/>
  <c r="F402" i="4"/>
  <c r="F390" i="4"/>
  <c r="F378" i="4"/>
  <c r="F366" i="4"/>
  <c r="F354" i="4"/>
  <c r="F342" i="4"/>
  <c r="F330" i="4"/>
  <c r="F318" i="4"/>
  <c r="F306" i="4"/>
  <c r="F294" i="4"/>
  <c r="F282" i="4"/>
  <c r="F270" i="4"/>
  <c r="F1241" i="4"/>
  <c r="F956" i="4"/>
  <c r="F838" i="4"/>
  <c r="F683" i="4"/>
  <c r="F659" i="4"/>
  <c r="F635" i="4"/>
  <c r="F611" i="4"/>
  <c r="F527" i="4"/>
  <c r="F515" i="4"/>
  <c r="F512" i="4"/>
  <c r="F490" i="4"/>
  <c r="F476" i="4"/>
  <c r="F457" i="4"/>
  <c r="F409" i="4"/>
  <c r="F397" i="4"/>
  <c r="F385" i="4"/>
  <c r="F373" i="4"/>
  <c r="F361" i="4"/>
  <c r="F349" i="4"/>
  <c r="F337" i="4"/>
  <c r="F325" i="4"/>
  <c r="F313" i="4"/>
  <c r="F301" i="4"/>
  <c r="F289" i="4"/>
  <c r="F277" i="4"/>
  <c r="F265" i="4"/>
  <c r="F253" i="4"/>
  <c r="F241" i="4"/>
  <c r="F229" i="4"/>
  <c r="F1098" i="4"/>
  <c r="F952" i="4"/>
  <c r="F929" i="4"/>
  <c r="F890" i="4"/>
  <c r="F865" i="4"/>
  <c r="F711" i="4"/>
  <c r="F587" i="4"/>
  <c r="F577" i="4"/>
  <c r="F570" i="4"/>
  <c r="F567" i="4"/>
  <c r="F560" i="4"/>
  <c r="F498" i="4"/>
  <c r="F487" i="4"/>
  <c r="F484" i="4"/>
  <c r="F462" i="4"/>
  <c r="F441" i="4"/>
  <c r="F436" i="4"/>
  <c r="F431" i="4"/>
  <c r="F426" i="4"/>
  <c r="F421" i="4"/>
  <c r="F416" i="4"/>
  <c r="F404" i="4"/>
  <c r="F392" i="4"/>
  <c r="F380" i="4"/>
  <c r="F368" i="4"/>
  <c r="F356" i="4"/>
  <c r="F344" i="4"/>
  <c r="F332" i="4"/>
  <c r="F320" i="4"/>
  <c r="F308" i="4"/>
  <c r="F296" i="4"/>
  <c r="F1265" i="4"/>
  <c r="F1038" i="4"/>
  <c r="F959" i="4"/>
  <c r="F845" i="4"/>
  <c r="F821" i="4"/>
  <c r="F725" i="4"/>
  <c r="F721" i="4"/>
  <c r="F520" i="4"/>
  <c r="F495" i="4"/>
  <c r="F459" i="4"/>
  <c r="F454" i="4"/>
  <c r="F446" i="4"/>
  <c r="F411" i="4"/>
  <c r="F399" i="4"/>
  <c r="F387" i="4"/>
  <c r="F375" i="4"/>
  <c r="F363" i="4"/>
  <c r="F351" i="4"/>
  <c r="F339" i="4"/>
  <c r="F1342" i="4"/>
  <c r="F1268" i="4"/>
  <c r="F971" i="4"/>
  <c r="F932" i="4"/>
  <c r="F925" i="4"/>
  <c r="F802" i="4"/>
  <c r="F563" i="4"/>
  <c r="F553" i="4"/>
  <c r="F546" i="4"/>
  <c r="F543" i="4"/>
  <c r="F536" i="4"/>
  <c r="F503" i="4"/>
  <c r="F489" i="4"/>
  <c r="F481" i="4"/>
  <c r="F467" i="4"/>
  <c r="F451" i="4"/>
  <c r="F428" i="4"/>
  <c r="F423" i="4"/>
  <c r="F418" i="4"/>
  <c r="F406" i="4"/>
  <c r="F394" i="4"/>
  <c r="F1364" i="4"/>
  <c r="F901" i="4"/>
  <c r="F809" i="4"/>
  <c r="F793" i="4"/>
  <c r="F790" i="4"/>
  <c r="F702" i="4"/>
  <c r="F692" i="4"/>
  <c r="F675" i="4"/>
  <c r="F668" i="4"/>
  <c r="F651" i="4"/>
  <c r="F644" i="4"/>
  <c r="F627" i="4"/>
  <c r="F620" i="4"/>
  <c r="F603" i="4"/>
  <c r="F596" i="4"/>
  <c r="F517" i="4"/>
  <c r="F500" i="4"/>
  <c r="F478" i="4"/>
  <c r="F464" i="4"/>
  <c r="F448" i="4"/>
  <c r="F443" i="4"/>
  <c r="F438" i="4"/>
  <c r="F433" i="4"/>
  <c r="F413" i="4"/>
  <c r="F401" i="4"/>
  <c r="F389" i="4"/>
  <c r="F377" i="4"/>
  <c r="F365" i="4"/>
  <c r="F353" i="4"/>
  <c r="F341" i="4"/>
  <c r="F329" i="4"/>
  <c r="F317" i="4"/>
  <c r="F305" i="4"/>
  <c r="F293" i="4"/>
  <c r="F281" i="4"/>
  <c r="F269" i="4"/>
  <c r="F257" i="4"/>
  <c r="F928" i="4"/>
  <c r="F877" i="4"/>
  <c r="F852" i="4"/>
  <c r="F781" i="4"/>
  <c r="F778" i="4"/>
  <c r="F685" i="4"/>
  <c r="F678" i="4"/>
  <c r="F661" i="4"/>
  <c r="F654" i="4"/>
  <c r="F637" i="4"/>
  <c r="F630" i="4"/>
  <c r="F613" i="4"/>
  <c r="F606" i="4"/>
  <c r="F539" i="4"/>
  <c r="F529" i="4"/>
  <c r="F511" i="4"/>
  <c r="F508" i="4"/>
  <c r="F486" i="4"/>
  <c r="F475" i="4"/>
  <c r="F472" i="4"/>
  <c r="F453" i="4"/>
  <c r="F408" i="4"/>
  <c r="F396" i="4"/>
  <c r="F384" i="4"/>
  <c r="F372" i="4"/>
  <c r="F360" i="4"/>
  <c r="F848" i="4"/>
  <c r="F828" i="4"/>
  <c r="F769" i="4"/>
  <c r="F766" i="4"/>
  <c r="F739" i="4"/>
  <c r="F713" i="4"/>
  <c r="F695" i="4"/>
  <c r="F671" i="4"/>
  <c r="F647" i="4"/>
  <c r="F623" i="4"/>
  <c r="F599" i="4"/>
  <c r="F589" i="4"/>
  <c r="F582" i="4"/>
  <c r="F579" i="4"/>
  <c r="F572" i="4"/>
  <c r="F522" i="4"/>
  <c r="F483" i="4"/>
  <c r="F440" i="4"/>
  <c r="F435" i="4"/>
  <c r="F430" i="4"/>
  <c r="F425" i="4"/>
  <c r="F415" i="4"/>
  <c r="F403" i="4"/>
  <c r="F391" i="4"/>
  <c r="F379" i="4"/>
  <c r="F367" i="4"/>
  <c r="F355" i="4"/>
  <c r="F343" i="4"/>
  <c r="F880" i="4"/>
  <c r="F708" i="4"/>
  <c r="F502" i="4"/>
  <c r="F383" i="4"/>
  <c r="F376" i="4"/>
  <c r="F359" i="4"/>
  <c r="F336" i="4"/>
  <c r="F333" i="4"/>
  <c r="F295" i="4"/>
  <c r="F286" i="4"/>
  <c r="F264" i="4"/>
  <c r="F261" i="4"/>
  <c r="F225" i="4"/>
  <c r="F220" i="4"/>
  <c r="F208" i="4"/>
  <c r="F196" i="4"/>
  <c r="F184" i="4"/>
  <c r="F172" i="4"/>
  <c r="F160" i="4"/>
  <c r="F148" i="4"/>
  <c r="F136" i="4"/>
  <c r="F124" i="4"/>
  <c r="F112" i="4"/>
  <c r="F100" i="4"/>
  <c r="F88" i="4"/>
  <c r="F76" i="4"/>
  <c r="F64" i="4"/>
  <c r="F52" i="4"/>
  <c r="F40" i="4"/>
  <c r="F28" i="4"/>
  <c r="F24" i="4"/>
  <c r="F20" i="4"/>
  <c r="F716" i="4"/>
  <c r="F639" i="4"/>
  <c r="F565" i="4"/>
  <c r="F460" i="4"/>
  <c r="F442" i="4"/>
  <c r="F400" i="4"/>
  <c r="F393" i="4"/>
  <c r="F369" i="4"/>
  <c r="F352" i="4"/>
  <c r="F327" i="4"/>
  <c r="F324" i="4"/>
  <c r="F321" i="4"/>
  <c r="F275" i="4"/>
  <c r="F272" i="4"/>
  <c r="F245" i="4"/>
  <c r="F240" i="4"/>
  <c r="F235" i="4"/>
  <c r="F230" i="4"/>
  <c r="F215" i="4"/>
  <c r="F203" i="4"/>
  <c r="F191" i="4"/>
  <c r="F179" i="4"/>
  <c r="F167" i="4"/>
  <c r="F155" i="4"/>
  <c r="F143" i="4"/>
  <c r="F131" i="4"/>
  <c r="F119" i="4"/>
  <c r="F107" i="4"/>
  <c r="F95" i="4"/>
  <c r="F83" i="4"/>
  <c r="F71" i="4"/>
  <c r="F59" i="4"/>
  <c r="F47" i="4"/>
  <c r="F35" i="4"/>
  <c r="F1145" i="4"/>
  <c r="F887" i="4"/>
  <c r="F656" i="4"/>
  <c r="F505" i="4"/>
  <c r="F471" i="4"/>
  <c r="F427" i="4"/>
  <c r="F424" i="4"/>
  <c r="F407" i="4"/>
  <c r="F386" i="4"/>
  <c r="F362" i="4"/>
  <c r="F315" i="4"/>
  <c r="F312" i="4"/>
  <c r="F309" i="4"/>
  <c r="F283" i="4"/>
  <c r="F280" i="4"/>
  <c r="F250" i="4"/>
  <c r="F210" i="4"/>
  <c r="F198" i="4"/>
  <c r="F186" i="4"/>
  <c r="F174" i="4"/>
  <c r="F162" i="4"/>
  <c r="F150" i="4"/>
  <c r="F138" i="4"/>
  <c r="F126" i="4"/>
  <c r="F114" i="4"/>
  <c r="F102" i="4"/>
  <c r="F90" i="4"/>
  <c r="F78" i="4"/>
  <c r="F66" i="4"/>
  <c r="F54" i="4"/>
  <c r="F42" i="4"/>
  <c r="F1152" i="4"/>
  <c r="F911" i="4"/>
  <c r="F819" i="4"/>
  <c r="F548" i="4"/>
  <c r="F452" i="4"/>
  <c r="F417" i="4"/>
  <c r="F382" i="4"/>
  <c r="F358" i="4"/>
  <c r="F345" i="4"/>
  <c r="F303" i="4"/>
  <c r="F300" i="4"/>
  <c r="F297" i="4"/>
  <c r="F266" i="4"/>
  <c r="F258" i="4"/>
  <c r="F237" i="4"/>
  <c r="F232" i="4"/>
  <c r="F227" i="4"/>
  <c r="F222" i="4"/>
  <c r="F217" i="4"/>
  <c r="F205" i="4"/>
  <c r="F193" i="4"/>
  <c r="F181" i="4"/>
  <c r="F169" i="4"/>
  <c r="F157" i="4"/>
  <c r="F145" i="4"/>
  <c r="F133" i="4"/>
  <c r="F121" i="4"/>
  <c r="F109" i="4"/>
  <c r="F97" i="4"/>
  <c r="F85" i="4"/>
  <c r="F73" i="4"/>
  <c r="F61" i="4"/>
  <c r="F49" i="4"/>
  <c r="F37" i="4"/>
  <c r="F1205" i="4"/>
  <c r="F1148" i="4"/>
  <c r="F608" i="4"/>
  <c r="F531" i="4"/>
  <c r="F519" i="4"/>
  <c r="F474" i="4"/>
  <c r="F463" i="4"/>
  <c r="F445" i="4"/>
  <c r="F410" i="4"/>
  <c r="F348" i="4"/>
  <c r="F291" i="4"/>
  <c r="F288" i="4"/>
  <c r="F285" i="4"/>
  <c r="F274" i="4"/>
  <c r="F255" i="4"/>
  <c r="F247" i="4"/>
  <c r="F242" i="4"/>
  <c r="F1000" i="4"/>
  <c r="F914" i="4"/>
  <c r="F727" i="4"/>
  <c r="F697" i="4"/>
  <c r="F575" i="4"/>
  <c r="F477" i="4"/>
  <c r="F437" i="4"/>
  <c r="F338" i="4"/>
  <c r="F335" i="4"/>
  <c r="F326" i="4"/>
  <c r="F263" i="4"/>
  <c r="F260" i="4"/>
  <c r="F252" i="4"/>
  <c r="F224" i="4"/>
  <c r="F219" i="4"/>
  <c r="F207" i="4"/>
  <c r="F195" i="4"/>
  <c r="F183" i="4"/>
  <c r="F171" i="4"/>
  <c r="F159" i="4"/>
  <c r="F147" i="4"/>
  <c r="F135" i="4"/>
  <c r="F123" i="4"/>
  <c r="F1007" i="4"/>
  <c r="F663" i="4"/>
  <c r="F455" i="4"/>
  <c r="F388" i="4"/>
  <c r="F371" i="4"/>
  <c r="F364" i="4"/>
  <c r="F323" i="4"/>
  <c r="F314" i="4"/>
  <c r="F271" i="4"/>
  <c r="F268" i="4"/>
  <c r="F249" i="4"/>
  <c r="F244" i="4"/>
  <c r="F239" i="4"/>
  <c r="F234" i="4"/>
  <c r="F214" i="4"/>
  <c r="F202" i="4"/>
  <c r="F190" i="4"/>
  <c r="F178" i="4"/>
  <c r="F166" i="4"/>
  <c r="F154" i="4"/>
  <c r="F507" i="4"/>
  <c r="F499" i="4"/>
  <c r="F447" i="4"/>
  <c r="F412" i="4"/>
  <c r="F357" i="4"/>
  <c r="F311" i="4"/>
  <c r="F290" i="4"/>
  <c r="F248" i="4"/>
  <c r="F236" i="4"/>
  <c r="F164" i="4"/>
  <c r="F132" i="4"/>
  <c r="F129" i="4"/>
  <c r="F120" i="4"/>
  <c r="F117" i="4"/>
  <c r="F111" i="4"/>
  <c r="F79" i="4"/>
  <c r="F50" i="4"/>
  <c r="F41" i="4"/>
  <c r="F30" i="4"/>
  <c r="F26" i="4"/>
  <c r="F94" i="4"/>
  <c r="F68" i="4"/>
  <c r="F381" i="4"/>
  <c r="F168" i="4"/>
  <c r="F91" i="4"/>
  <c r="F812" i="4"/>
  <c r="F322" i="4"/>
  <c r="F276" i="4"/>
  <c r="F161" i="4"/>
  <c r="F14" i="4"/>
  <c r="F687" i="4"/>
  <c r="F491" i="4"/>
  <c r="F279" i="4"/>
  <c r="F144" i="4"/>
  <c r="F141" i="4"/>
  <c r="F108" i="4"/>
  <c r="F105" i="4"/>
  <c r="F99" i="4"/>
  <c r="F70" i="4"/>
  <c r="F38" i="4"/>
  <c r="F334" i="4"/>
  <c r="F256" i="4"/>
  <c r="F216" i="4"/>
  <c r="F65" i="4"/>
  <c r="F346" i="4"/>
  <c r="F44" i="4"/>
  <c r="F23" i="4"/>
  <c r="F615" i="4"/>
  <c r="F510" i="4"/>
  <c r="F251" i="4"/>
  <c r="F218" i="4"/>
  <c r="F211" i="4"/>
  <c r="F201" i="4"/>
  <c r="F194" i="4"/>
  <c r="F187" i="4"/>
  <c r="F177" i="4"/>
  <c r="F96" i="4"/>
  <c r="F93" i="4"/>
  <c r="F87" i="4"/>
  <c r="F67" i="4"/>
  <c r="F58" i="4"/>
  <c r="F32" i="4"/>
  <c r="F21" i="4"/>
  <c r="F18" i="4"/>
  <c r="F11" i="4"/>
  <c r="E4" i="4"/>
  <c r="F15" i="4"/>
  <c r="F16" i="4"/>
  <c r="F1443" i="4"/>
  <c r="F259" i="4"/>
  <c r="F223" i="4"/>
  <c r="F209" i="4"/>
  <c r="F855" i="4"/>
  <c r="F319" i="4"/>
  <c r="F212" i="4"/>
  <c r="F188" i="4"/>
  <c r="F513" i="4"/>
  <c r="F466" i="4"/>
  <c r="F458" i="4"/>
  <c r="F450" i="4"/>
  <c r="F310" i="4"/>
  <c r="F307" i="4"/>
  <c r="F243" i="4"/>
  <c r="F204" i="4"/>
  <c r="F180" i="4"/>
  <c r="F170" i="4"/>
  <c r="F163" i="4"/>
  <c r="F128" i="4"/>
  <c r="F125" i="4"/>
  <c r="F122" i="4"/>
  <c r="F116" i="4"/>
  <c r="F55" i="4"/>
  <c r="F46" i="4"/>
  <c r="F80" i="4"/>
  <c r="F25" i="4"/>
  <c r="F374" i="4"/>
  <c r="F287" i="4"/>
  <c r="F192" i="4"/>
  <c r="F226" i="4"/>
  <c r="F53" i="4"/>
  <c r="F632" i="4"/>
  <c r="F534" i="4"/>
  <c r="F419" i="4"/>
  <c r="F395" i="4"/>
  <c r="F254" i="4"/>
  <c r="F228" i="4"/>
  <c r="F221" i="4"/>
  <c r="F197" i="4"/>
  <c r="F173" i="4"/>
  <c r="F153" i="4"/>
  <c r="F140" i="4"/>
  <c r="F137" i="4"/>
  <c r="F134" i="4"/>
  <c r="F113" i="4"/>
  <c r="F104" i="4"/>
  <c r="F84" i="4"/>
  <c r="F81" i="4"/>
  <c r="F75" i="4"/>
  <c r="F43" i="4"/>
  <c r="F29" i="4"/>
  <c r="F27" i="4"/>
  <c r="F31" i="4"/>
  <c r="F22" i="4"/>
  <c r="F165" i="4"/>
  <c r="F74" i="4"/>
  <c r="F158" i="4"/>
  <c r="F36" i="4"/>
  <c r="F754" i="4"/>
  <c r="F745" i="4"/>
  <c r="F742" i="4"/>
  <c r="F469" i="4"/>
  <c r="F422" i="4"/>
  <c r="F340" i="4"/>
  <c r="F292" i="4"/>
  <c r="F278" i="4"/>
  <c r="F246" i="4"/>
  <c r="F238" i="4"/>
  <c r="F200" i="4"/>
  <c r="F176" i="4"/>
  <c r="F156" i="4"/>
  <c r="F110" i="4"/>
  <c r="F101" i="4"/>
  <c r="F92" i="4"/>
  <c r="F12" i="4"/>
  <c r="F8" i="4"/>
  <c r="F9" i="4"/>
  <c r="F541" i="4"/>
  <c r="F298" i="4"/>
  <c r="F103" i="4"/>
  <c r="F304" i="4"/>
  <c r="F1062" i="4"/>
  <c r="F757" i="4"/>
  <c r="F733" i="4"/>
  <c r="F555" i="4"/>
  <c r="F429" i="4"/>
  <c r="F398" i="4"/>
  <c r="F328" i="4"/>
  <c r="F299" i="4"/>
  <c r="F284" i="4"/>
  <c r="F267" i="4"/>
  <c r="F231" i="4"/>
  <c r="F149" i="4"/>
  <c r="F146" i="4"/>
  <c r="F98" i="4"/>
  <c r="F89" i="4"/>
  <c r="F72" i="4"/>
  <c r="F69" i="4"/>
  <c r="F63" i="4"/>
  <c r="F34" i="4"/>
  <c r="F19" i="4"/>
  <c r="F13" i="4"/>
  <c r="F488" i="4"/>
  <c r="F331" i="4"/>
  <c r="F496" i="4"/>
  <c r="F551" i="4"/>
  <c r="F316" i="4"/>
  <c r="F302" i="4"/>
  <c r="F152" i="4"/>
  <c r="F130" i="4"/>
  <c r="F127" i="4"/>
  <c r="F118" i="4"/>
  <c r="F86" i="4"/>
  <c r="F60" i="4"/>
  <c r="F57" i="4"/>
  <c r="F51" i="4"/>
  <c r="F680" i="4"/>
  <c r="F262" i="4"/>
  <c r="F233" i="4"/>
  <c r="F56" i="4"/>
  <c r="F17" i="4"/>
  <c r="F350" i="4"/>
  <c r="F62" i="4"/>
  <c r="F10" i="4"/>
  <c r="F558" i="4"/>
  <c r="F405" i="4"/>
  <c r="F370" i="4"/>
  <c r="F347" i="4"/>
  <c r="F273" i="4"/>
  <c r="F213" i="4"/>
  <c r="F206" i="4"/>
  <c r="F199" i="4"/>
  <c r="F189" i="4"/>
  <c r="F182" i="4"/>
  <c r="F175" i="4"/>
  <c r="F142" i="4"/>
  <c r="F139" i="4"/>
  <c r="F115" i="4"/>
  <c r="F106" i="4"/>
  <c r="F77" i="4"/>
  <c r="F48" i="4"/>
  <c r="F45" i="4"/>
  <c r="F39" i="4"/>
  <c r="F185" i="4"/>
  <c r="F151" i="4"/>
  <c r="F82" i="4"/>
  <c r="F33" i="4"/>
  <c r="J20" i="5" l="1"/>
  <c r="K20" i="5" s="1"/>
  <c r="J21" i="5"/>
  <c r="K21" i="5" s="1"/>
  <c r="J22" i="5"/>
  <c r="K22" i="5" s="1"/>
  <c r="J23" i="5"/>
  <c r="K23" i="5" s="1"/>
  <c r="J11" i="5"/>
  <c r="K11" i="5" s="1"/>
  <c r="J24" i="5"/>
  <c r="K24" i="5" s="1"/>
  <c r="J12" i="5"/>
  <c r="K12" i="5" s="1"/>
  <c r="J25" i="5"/>
  <c r="K25" i="5" s="1"/>
  <c r="J13" i="5"/>
  <c r="K13" i="5" s="1"/>
  <c r="J19" i="5"/>
  <c r="K19" i="5" s="1"/>
  <c r="J8" i="5"/>
  <c r="K8" i="5" s="1"/>
  <c r="J26" i="5"/>
  <c r="K26" i="5" s="1"/>
  <c r="J17" i="5"/>
  <c r="K17" i="5" s="1"/>
  <c r="J15" i="5"/>
  <c r="K15" i="5" s="1"/>
  <c r="J9" i="5"/>
  <c r="K9" i="5" s="1"/>
  <c r="J10" i="5"/>
  <c r="K10" i="5" s="1"/>
  <c r="J27" i="5"/>
  <c r="K27" i="5" s="1"/>
  <c r="J18" i="5"/>
  <c r="K18" i="5" s="1"/>
  <c r="J16" i="5"/>
  <c r="K16" i="5" s="1"/>
  <c r="J14" i="5"/>
  <c r="K14" i="5" s="1"/>
  <c r="J25" i="4"/>
  <c r="K25" i="4" s="1"/>
  <c r="J21" i="4"/>
  <c r="K21" i="4" s="1"/>
  <c r="J17" i="4"/>
  <c r="K17" i="4" s="1"/>
  <c r="J18" i="4"/>
  <c r="K18" i="4" s="1"/>
  <c r="J11" i="4"/>
  <c r="K11" i="4" s="1"/>
  <c r="J15" i="4"/>
  <c r="K15" i="4" s="1"/>
  <c r="J14" i="4"/>
  <c r="K14" i="4" s="1"/>
  <c r="J27" i="4"/>
  <c r="K27" i="4" s="1"/>
  <c r="J24" i="4"/>
  <c r="K24" i="4" s="1"/>
  <c r="J23" i="4"/>
  <c r="K23" i="4" s="1"/>
  <c r="J10" i="4"/>
  <c r="K10" i="4" s="1"/>
  <c r="J12" i="4"/>
  <c r="K12" i="4" s="1"/>
  <c r="J8" i="4"/>
  <c r="K8" i="4" s="1"/>
  <c r="J13" i="4"/>
  <c r="K13" i="4" s="1"/>
  <c r="J9" i="4"/>
  <c r="K9" i="4" s="1"/>
  <c r="J20" i="4"/>
  <c r="K20" i="4" s="1"/>
  <c r="J19" i="4"/>
  <c r="K19" i="4" s="1"/>
  <c r="J22" i="4"/>
  <c r="K22" i="4" s="1"/>
  <c r="J16" i="4"/>
  <c r="K16" i="4" s="1"/>
  <c r="J26" i="4"/>
  <c r="K26" i="4" s="1"/>
  <c r="M26" i="5" l="1"/>
  <c r="L26" i="5"/>
  <c r="M13" i="5"/>
  <c r="P19" i="5" s="1"/>
  <c r="P20" i="5" s="1"/>
  <c r="L13" i="5"/>
  <c r="O18" i="5" s="1"/>
  <c r="O19" i="5" s="1"/>
  <c r="M25" i="5"/>
  <c r="L25" i="5"/>
  <c r="M18" i="5"/>
  <c r="L18" i="5"/>
  <c r="M27" i="5"/>
  <c r="L27" i="5"/>
  <c r="M10" i="5"/>
  <c r="P13" i="5" s="1"/>
  <c r="P14" i="5" s="1"/>
  <c r="L10" i="5"/>
  <c r="O12" i="5" s="1"/>
  <c r="O13" i="5" s="1"/>
  <c r="M23" i="5"/>
  <c r="L23" i="5"/>
  <c r="M14" i="5"/>
  <c r="P21" i="5" s="1"/>
  <c r="P22" i="5" s="1"/>
  <c r="L14" i="5"/>
  <c r="O20" i="5" s="1"/>
  <c r="O21" i="5" s="1"/>
  <c r="M16" i="5"/>
  <c r="P25" i="5" s="1"/>
  <c r="P26" i="5" s="1"/>
  <c r="L16" i="5"/>
  <c r="O24" i="5" s="1"/>
  <c r="O25" i="5" s="1"/>
  <c r="M24" i="5"/>
  <c r="L24" i="5"/>
  <c r="M9" i="5"/>
  <c r="P11" i="5" s="1"/>
  <c r="P12" i="5" s="1"/>
  <c r="L9" i="5"/>
  <c r="O10" i="5" s="1"/>
  <c r="O11" i="5" s="1"/>
  <c r="L22" i="5"/>
  <c r="M22" i="5"/>
  <c r="M19" i="5"/>
  <c r="L19" i="5"/>
  <c r="M12" i="5"/>
  <c r="P17" i="5" s="1"/>
  <c r="P18" i="5" s="1"/>
  <c r="L12" i="5"/>
  <c r="O16" i="5" s="1"/>
  <c r="O17" i="5" s="1"/>
  <c r="M15" i="5"/>
  <c r="P23" i="5" s="1"/>
  <c r="P24" i="5" s="1"/>
  <c r="L15" i="5"/>
  <c r="O22" i="5" s="1"/>
  <c r="O23" i="5" s="1"/>
  <c r="M8" i="5"/>
  <c r="P9" i="5" s="1"/>
  <c r="P10" i="5" s="1"/>
  <c r="L8" i="5"/>
  <c r="O8" i="5" s="1"/>
  <c r="O9" i="5" s="1"/>
  <c r="M11" i="5"/>
  <c r="P15" i="5" s="1"/>
  <c r="P16" i="5" s="1"/>
  <c r="L11" i="5"/>
  <c r="O14" i="5" s="1"/>
  <c r="O15" i="5" s="1"/>
  <c r="L21" i="5"/>
  <c r="M21" i="5"/>
  <c r="M17" i="5"/>
  <c r="P27" i="5" s="1"/>
  <c r="L17" i="5"/>
  <c r="O26" i="5" s="1"/>
  <c r="O27" i="5" s="1"/>
  <c r="M20" i="5"/>
  <c r="L20" i="5"/>
  <c r="M22" i="4"/>
  <c r="L22" i="4"/>
  <c r="M12" i="4"/>
  <c r="P17" i="4" s="1"/>
  <c r="P18" i="4" s="1"/>
  <c r="L12" i="4"/>
  <c r="O16" i="4" s="1"/>
  <c r="M23" i="4"/>
  <c r="L23" i="4"/>
  <c r="M26" i="4"/>
  <c r="L26" i="4"/>
  <c r="M16" i="4"/>
  <c r="P25" i="4" s="1"/>
  <c r="L16" i="4"/>
  <c r="L15" i="4"/>
  <c r="O22" i="4" s="1"/>
  <c r="M15" i="4"/>
  <c r="P23" i="4" s="1"/>
  <c r="M19" i="4"/>
  <c r="L19" i="4"/>
  <c r="M18" i="4"/>
  <c r="L18" i="4"/>
  <c r="L17" i="4"/>
  <c r="O26" i="4" s="1"/>
  <c r="M17" i="4"/>
  <c r="P27" i="4" s="1"/>
  <c r="M13" i="4"/>
  <c r="P19" i="4" s="1"/>
  <c r="L13" i="4"/>
  <c r="L21" i="4"/>
  <c r="M21" i="4"/>
  <c r="M10" i="4"/>
  <c r="P13" i="4" s="1"/>
  <c r="P14" i="4" s="1"/>
  <c r="L10" i="4"/>
  <c r="O12" i="4" s="1"/>
  <c r="L24" i="4"/>
  <c r="M24" i="4"/>
  <c r="L27" i="4"/>
  <c r="M27" i="4"/>
  <c r="M14" i="4"/>
  <c r="P21" i="4" s="1"/>
  <c r="L14" i="4"/>
  <c r="O20" i="4" s="1"/>
  <c r="L11" i="4"/>
  <c r="M11" i="4"/>
  <c r="P15" i="4" s="1"/>
  <c r="P16" i="4" s="1"/>
  <c r="L20" i="4"/>
  <c r="M20" i="4"/>
  <c r="M9" i="4"/>
  <c r="P11" i="4" s="1"/>
  <c r="P12" i="4" s="1"/>
  <c r="L9" i="4"/>
  <c r="O10" i="4" s="1"/>
  <c r="O11" i="4" s="1"/>
  <c r="M8" i="4"/>
  <c r="P9" i="4" s="1"/>
  <c r="P10" i="4" s="1"/>
  <c r="L8" i="4"/>
  <c r="O8" i="4" s="1"/>
  <c r="O9" i="4" s="1"/>
  <c r="M25" i="4"/>
  <c r="L25" i="4"/>
  <c r="P22" i="4" l="1"/>
  <c r="P20" i="4"/>
  <c r="O23" i="4"/>
  <c r="O17" i="4"/>
  <c r="O24" i="4"/>
  <c r="O25" i="4" s="1"/>
  <c r="P24" i="4"/>
  <c r="P26" i="4"/>
  <c r="O21" i="4"/>
  <c r="O27" i="4"/>
  <c r="O18" i="4"/>
  <c r="O19" i="4" s="1"/>
  <c r="O13" i="4"/>
  <c r="O14" i="4"/>
  <c r="O15" i="4" s="1"/>
  <c r="G32" i="3" l="1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8" i="3"/>
  <c r="C32" i="3"/>
  <c r="C33" i="3"/>
  <c r="D33" i="3" s="1"/>
  <c r="C34" i="3"/>
  <c r="E34" i="3" s="1"/>
  <c r="C35" i="3"/>
  <c r="C36" i="3"/>
  <c r="E36" i="3" s="1"/>
  <c r="C37" i="3"/>
  <c r="E37" i="3" s="1"/>
  <c r="C38" i="3"/>
  <c r="D38" i="3" s="1"/>
  <c r="C39" i="3"/>
  <c r="D39" i="3" s="1"/>
  <c r="C40" i="3"/>
  <c r="C41" i="3"/>
  <c r="D41" i="3" s="1"/>
  <c r="C42" i="3"/>
  <c r="C43" i="3"/>
  <c r="E43" i="3" s="1"/>
  <c r="C44" i="3"/>
  <c r="D44" i="3" s="1"/>
  <c r="C45" i="3"/>
  <c r="D45" i="3" s="1"/>
  <c r="C46" i="3"/>
  <c r="D46" i="3" s="1"/>
  <c r="E46" i="3"/>
  <c r="C47" i="3"/>
  <c r="C48" i="3"/>
  <c r="D48" i="3" s="1"/>
  <c r="C49" i="3"/>
  <c r="E49" i="3" s="1"/>
  <c r="C50" i="3"/>
  <c r="D50" i="3" s="1"/>
  <c r="E50" i="3"/>
  <c r="C51" i="3"/>
  <c r="D51" i="3" s="1"/>
  <c r="E51" i="3"/>
  <c r="C52" i="3"/>
  <c r="C53" i="3"/>
  <c r="D53" i="3" s="1"/>
  <c r="C54" i="3"/>
  <c r="D54" i="3" s="1"/>
  <c r="C55" i="3"/>
  <c r="C56" i="3"/>
  <c r="D56" i="3" s="1"/>
  <c r="C57" i="3"/>
  <c r="D57" i="3" s="1"/>
  <c r="C58" i="3"/>
  <c r="D58" i="3" s="1"/>
  <c r="C59" i="3"/>
  <c r="D59" i="3" s="1"/>
  <c r="C60" i="3"/>
  <c r="E60" i="3" s="1"/>
  <c r="C61" i="3"/>
  <c r="D61" i="3" s="1"/>
  <c r="C62" i="3"/>
  <c r="D62" i="3" s="1"/>
  <c r="C63" i="3"/>
  <c r="D63" i="3" s="1"/>
  <c r="C64" i="3"/>
  <c r="C65" i="3"/>
  <c r="D65" i="3" s="1"/>
  <c r="C66" i="3"/>
  <c r="E66" i="3" s="1"/>
  <c r="C67" i="3"/>
  <c r="D67" i="3" s="1"/>
  <c r="C68" i="3"/>
  <c r="D68" i="3" s="1"/>
  <c r="C69" i="3"/>
  <c r="D69" i="3" s="1"/>
  <c r="C70" i="3"/>
  <c r="D70" i="3" s="1"/>
  <c r="C71" i="3"/>
  <c r="D71" i="3" s="1"/>
  <c r="C72" i="3"/>
  <c r="E72" i="3" s="1"/>
  <c r="C73" i="3"/>
  <c r="D73" i="3" s="1"/>
  <c r="C74" i="3"/>
  <c r="D74" i="3" s="1"/>
  <c r="C75" i="3"/>
  <c r="D75" i="3" s="1"/>
  <c r="C76" i="3"/>
  <c r="E76" i="3" s="1"/>
  <c r="C77" i="3"/>
  <c r="D77" i="3" s="1"/>
  <c r="C78" i="3"/>
  <c r="D78" i="3" s="1"/>
  <c r="C79" i="3"/>
  <c r="E79" i="3" s="1"/>
  <c r="C80" i="3"/>
  <c r="D80" i="3" s="1"/>
  <c r="C81" i="3"/>
  <c r="D81" i="3" s="1"/>
  <c r="C82" i="3"/>
  <c r="D82" i="3" s="1"/>
  <c r="C83" i="3"/>
  <c r="D83" i="3" s="1"/>
  <c r="C84" i="3"/>
  <c r="D84" i="3" s="1"/>
  <c r="C85" i="3"/>
  <c r="C86" i="3"/>
  <c r="D86" i="3" s="1"/>
  <c r="C87" i="3"/>
  <c r="D87" i="3" s="1"/>
  <c r="C88" i="3"/>
  <c r="D88" i="3" s="1"/>
  <c r="C89" i="3"/>
  <c r="D89" i="3" s="1"/>
  <c r="C90" i="3"/>
  <c r="D90" i="3" s="1"/>
  <c r="C91" i="3"/>
  <c r="E91" i="3" s="1"/>
  <c r="C92" i="3"/>
  <c r="D92" i="3" s="1"/>
  <c r="C93" i="3"/>
  <c r="D93" i="3" s="1"/>
  <c r="C94" i="3"/>
  <c r="D94" i="3" s="1"/>
  <c r="C95" i="3"/>
  <c r="D95" i="3" s="1"/>
  <c r="C96" i="3"/>
  <c r="D96" i="3" s="1"/>
  <c r="C97" i="3"/>
  <c r="D97" i="3" s="1"/>
  <c r="C98" i="3"/>
  <c r="D98" i="3" s="1"/>
  <c r="C99" i="3"/>
  <c r="D99" i="3" s="1"/>
  <c r="C100" i="3"/>
  <c r="D100" i="3" s="1"/>
  <c r="C101" i="3"/>
  <c r="D101" i="3" s="1"/>
  <c r="C102" i="3"/>
  <c r="C103" i="3"/>
  <c r="E103" i="3" s="1"/>
  <c r="C104" i="3"/>
  <c r="D104" i="3" s="1"/>
  <c r="C105" i="3"/>
  <c r="C106" i="3"/>
  <c r="D106" i="3" s="1"/>
  <c r="C107" i="3"/>
  <c r="D107" i="3" s="1"/>
  <c r="C108" i="3"/>
  <c r="C109" i="3"/>
  <c r="D109" i="3" s="1"/>
  <c r="C110" i="3"/>
  <c r="C111" i="3"/>
  <c r="C112" i="3"/>
  <c r="D112" i="3" s="1"/>
  <c r="C113" i="3"/>
  <c r="D113" i="3" s="1"/>
  <c r="C114" i="3"/>
  <c r="C115" i="3"/>
  <c r="D115" i="3" s="1"/>
  <c r="C116" i="3"/>
  <c r="D116" i="3" s="1"/>
  <c r="C117" i="3"/>
  <c r="C118" i="3"/>
  <c r="D118" i="3" s="1"/>
  <c r="C119" i="3"/>
  <c r="D119" i="3" s="1"/>
  <c r="C120" i="3"/>
  <c r="C121" i="3"/>
  <c r="C122" i="3"/>
  <c r="D122" i="3" s="1"/>
  <c r="C123" i="3"/>
  <c r="C124" i="3"/>
  <c r="E124" i="3" s="1"/>
  <c r="C125" i="3"/>
  <c r="D125" i="3" s="1"/>
  <c r="C126" i="3"/>
  <c r="C127" i="3"/>
  <c r="D127" i="3" s="1"/>
  <c r="C128" i="3"/>
  <c r="D128" i="3" s="1"/>
  <c r="C129" i="3"/>
  <c r="C130" i="3"/>
  <c r="E130" i="3" s="1"/>
  <c r="C131" i="3"/>
  <c r="D131" i="3" s="1"/>
  <c r="C132" i="3"/>
  <c r="C133" i="3"/>
  <c r="D133" i="3" s="1"/>
  <c r="C134" i="3"/>
  <c r="D134" i="3" s="1"/>
  <c r="C135" i="3"/>
  <c r="C136" i="3"/>
  <c r="E136" i="3" s="1"/>
  <c r="C137" i="3"/>
  <c r="D137" i="3" s="1"/>
  <c r="C138" i="3"/>
  <c r="D138" i="3" s="1"/>
  <c r="C139" i="3"/>
  <c r="D139" i="3" s="1"/>
  <c r="C140" i="3"/>
  <c r="D140" i="3" s="1"/>
  <c r="C141" i="3"/>
  <c r="C142" i="3"/>
  <c r="D142" i="3" s="1"/>
  <c r="C143" i="3"/>
  <c r="D143" i="3" s="1"/>
  <c r="C144" i="3"/>
  <c r="D144" i="3" s="1"/>
  <c r="C145" i="3"/>
  <c r="D145" i="3" s="1"/>
  <c r="C146" i="3"/>
  <c r="D146" i="3" s="1"/>
  <c r="C147" i="3"/>
  <c r="C148" i="3"/>
  <c r="E148" i="3" s="1"/>
  <c r="C149" i="3"/>
  <c r="D149" i="3" s="1"/>
  <c r="C150" i="3"/>
  <c r="D150" i="3" s="1"/>
  <c r="C151" i="3"/>
  <c r="D151" i="3" s="1"/>
  <c r="C152" i="3"/>
  <c r="D152" i="3" s="1"/>
  <c r="C153" i="3"/>
  <c r="D153" i="3" s="1"/>
  <c r="C154" i="3"/>
  <c r="D154" i="3" s="1"/>
  <c r="C155" i="3"/>
  <c r="D155" i="3" s="1"/>
  <c r="C156" i="3"/>
  <c r="C157" i="3"/>
  <c r="D157" i="3" s="1"/>
  <c r="C158" i="3"/>
  <c r="D158" i="3" s="1"/>
  <c r="C159" i="3"/>
  <c r="C160" i="3"/>
  <c r="D160" i="3" s="1"/>
  <c r="C161" i="3"/>
  <c r="D161" i="3" s="1"/>
  <c r="C162" i="3"/>
  <c r="C163" i="3"/>
  <c r="E163" i="3" s="1"/>
  <c r="C164" i="3"/>
  <c r="D164" i="3" s="1"/>
  <c r="C165" i="3"/>
  <c r="D165" i="3" s="1"/>
  <c r="C166" i="3"/>
  <c r="E166" i="3" s="1"/>
  <c r="C167" i="3"/>
  <c r="D167" i="3" s="1"/>
  <c r="C168" i="3"/>
  <c r="D168" i="3" s="1"/>
  <c r="C169" i="3"/>
  <c r="D169" i="3" s="1"/>
  <c r="C170" i="3"/>
  <c r="D170" i="3" s="1"/>
  <c r="C171" i="3"/>
  <c r="D171" i="3" s="1"/>
  <c r="C172" i="3"/>
  <c r="E172" i="3" s="1"/>
  <c r="C173" i="3"/>
  <c r="C174" i="3"/>
  <c r="D174" i="3" s="1"/>
  <c r="C175" i="3"/>
  <c r="D175" i="3" s="1"/>
  <c r="C176" i="3"/>
  <c r="D176" i="3" s="1"/>
  <c r="C177" i="3"/>
  <c r="C178" i="3"/>
  <c r="D178" i="3" s="1"/>
  <c r="C179" i="3"/>
  <c r="C180" i="3"/>
  <c r="D180" i="3" s="1"/>
  <c r="C181" i="3"/>
  <c r="C182" i="3"/>
  <c r="D182" i="3" s="1"/>
  <c r="C183" i="3"/>
  <c r="D183" i="3" s="1"/>
  <c r="C184" i="3"/>
  <c r="E184" i="3" s="1"/>
  <c r="C185" i="3"/>
  <c r="D185" i="3" s="1"/>
  <c r="C186" i="3"/>
  <c r="D186" i="3" s="1"/>
  <c r="C187" i="3"/>
  <c r="E187" i="3" s="1"/>
  <c r="C188" i="3"/>
  <c r="D188" i="3" s="1"/>
  <c r="C189" i="3"/>
  <c r="D189" i="3" s="1"/>
  <c r="C190" i="3"/>
  <c r="E190" i="3" s="1"/>
  <c r="C191" i="3"/>
  <c r="D191" i="3" s="1"/>
  <c r="C192" i="3"/>
  <c r="D192" i="3" s="1"/>
  <c r="C193" i="3"/>
  <c r="D193" i="3" s="1"/>
  <c r="C194" i="3"/>
  <c r="D194" i="3" s="1"/>
  <c r="C195" i="3"/>
  <c r="C196" i="3"/>
  <c r="D196" i="3" s="1"/>
  <c r="C197" i="3"/>
  <c r="C198" i="3"/>
  <c r="D198" i="3" s="1"/>
  <c r="C199" i="3"/>
  <c r="D199" i="3" s="1"/>
  <c r="C200" i="3"/>
  <c r="C201" i="3"/>
  <c r="D201" i="3" s="1"/>
  <c r="C202" i="3"/>
  <c r="E202" i="3" s="1"/>
  <c r="C203" i="3"/>
  <c r="D203" i="3" s="1"/>
  <c r="C204" i="3"/>
  <c r="D204" i="3" s="1"/>
  <c r="C205" i="3"/>
  <c r="D205" i="3" s="1"/>
  <c r="C206" i="3"/>
  <c r="D206" i="3" s="1"/>
  <c r="C207" i="3"/>
  <c r="C208" i="3"/>
  <c r="D208" i="3" s="1"/>
  <c r="C209" i="3"/>
  <c r="D209" i="3" s="1"/>
  <c r="C210" i="3"/>
  <c r="D210" i="3" s="1"/>
  <c r="C211" i="3"/>
  <c r="C212" i="3"/>
  <c r="D212" i="3" s="1"/>
  <c r="C213" i="3"/>
  <c r="C214" i="3"/>
  <c r="C215" i="3"/>
  <c r="D215" i="3" s="1"/>
  <c r="C216" i="3"/>
  <c r="D216" i="3" s="1"/>
  <c r="C217" i="3"/>
  <c r="D217" i="3" s="1"/>
  <c r="C218" i="3"/>
  <c r="C219" i="3"/>
  <c r="D219" i="3" s="1"/>
  <c r="C220" i="3"/>
  <c r="E220" i="3" s="1"/>
  <c r="C221" i="3"/>
  <c r="D221" i="3" s="1"/>
  <c r="C222" i="3"/>
  <c r="D222" i="3" s="1"/>
  <c r="C223" i="3"/>
  <c r="D223" i="3" s="1"/>
  <c r="C224" i="3"/>
  <c r="D224" i="3" s="1"/>
  <c r="C225" i="3"/>
  <c r="D225" i="3" s="1"/>
  <c r="C226" i="3"/>
  <c r="E226" i="3" s="1"/>
  <c r="C227" i="3"/>
  <c r="D227" i="3" s="1"/>
  <c r="C228" i="3"/>
  <c r="D228" i="3" s="1"/>
  <c r="C229" i="3"/>
  <c r="D229" i="3" s="1"/>
  <c r="C230" i="3"/>
  <c r="C231" i="3"/>
  <c r="C232" i="3"/>
  <c r="D232" i="3" s="1"/>
  <c r="C233" i="3"/>
  <c r="C234" i="3"/>
  <c r="D234" i="3" s="1"/>
  <c r="C235" i="3"/>
  <c r="D235" i="3" s="1"/>
  <c r="C236" i="3"/>
  <c r="D236" i="3" s="1"/>
  <c r="C237" i="3"/>
  <c r="D237" i="3" s="1"/>
  <c r="C238" i="3"/>
  <c r="E238" i="3" s="1"/>
  <c r="C239" i="3"/>
  <c r="C240" i="3"/>
  <c r="D240" i="3" s="1"/>
  <c r="C241" i="3"/>
  <c r="C242" i="3"/>
  <c r="D242" i="3" s="1"/>
  <c r="C243" i="3"/>
  <c r="D243" i="3" s="1"/>
  <c r="C244" i="3"/>
  <c r="D244" i="3" s="1"/>
  <c r="C245" i="3"/>
  <c r="D245" i="3" s="1"/>
  <c r="C246" i="3"/>
  <c r="D246" i="3" s="1"/>
  <c r="C247" i="3"/>
  <c r="E247" i="3" s="1"/>
  <c r="C248" i="3"/>
  <c r="D248" i="3" s="1"/>
  <c r="C249" i="3"/>
  <c r="C250" i="3"/>
  <c r="D250" i="3" s="1"/>
  <c r="C251" i="3"/>
  <c r="D251" i="3" s="1"/>
  <c r="C252" i="3"/>
  <c r="E252" i="3" s="1"/>
  <c r="C253" i="3"/>
  <c r="E253" i="3" s="1"/>
  <c r="C254" i="3"/>
  <c r="D254" i="3" s="1"/>
  <c r="C255" i="3"/>
  <c r="E255" i="3" s="1"/>
  <c r="C256" i="3"/>
  <c r="E256" i="3" s="1"/>
  <c r="C257" i="3"/>
  <c r="D257" i="3" s="1"/>
  <c r="C258" i="3"/>
  <c r="D258" i="3" s="1"/>
  <c r="C259" i="3"/>
  <c r="C260" i="3"/>
  <c r="D260" i="3" s="1"/>
  <c r="C261" i="3"/>
  <c r="C262" i="3"/>
  <c r="C263" i="3"/>
  <c r="C264" i="3"/>
  <c r="D264" i="3" s="1"/>
  <c r="C265" i="3"/>
  <c r="C266" i="3"/>
  <c r="D266" i="3" s="1"/>
  <c r="C267" i="3"/>
  <c r="E267" i="3" s="1"/>
  <c r="C268" i="3"/>
  <c r="C269" i="3"/>
  <c r="D269" i="3" s="1"/>
  <c r="C270" i="3"/>
  <c r="D270" i="3" s="1"/>
  <c r="C271" i="3"/>
  <c r="D271" i="3" s="1"/>
  <c r="C272" i="3"/>
  <c r="C273" i="3"/>
  <c r="D273" i="3" s="1"/>
  <c r="C274" i="3"/>
  <c r="E274" i="3" s="1"/>
  <c r="C275" i="3"/>
  <c r="D275" i="3" s="1"/>
  <c r="C276" i="3"/>
  <c r="D276" i="3" s="1"/>
  <c r="C277" i="3"/>
  <c r="D277" i="3" s="1"/>
  <c r="C278" i="3"/>
  <c r="C279" i="3"/>
  <c r="C280" i="3"/>
  <c r="C281" i="3"/>
  <c r="D281" i="3" s="1"/>
  <c r="C282" i="3"/>
  <c r="C283" i="3"/>
  <c r="D283" i="3" s="1"/>
  <c r="C284" i="3"/>
  <c r="D284" i="3" s="1"/>
  <c r="C285" i="3"/>
  <c r="E285" i="3" s="1"/>
  <c r="C286" i="3"/>
  <c r="C287" i="3"/>
  <c r="D287" i="3" s="1"/>
  <c r="E287" i="3"/>
  <c r="C288" i="3"/>
  <c r="E288" i="3" s="1"/>
  <c r="C289" i="3"/>
  <c r="D289" i="3" s="1"/>
  <c r="C290" i="3"/>
  <c r="C291" i="3"/>
  <c r="E291" i="3" s="1"/>
  <c r="C292" i="3"/>
  <c r="C293" i="3"/>
  <c r="D293" i="3" s="1"/>
  <c r="C294" i="3"/>
  <c r="C295" i="3"/>
  <c r="D295" i="3" s="1"/>
  <c r="C296" i="3"/>
  <c r="D296" i="3" s="1"/>
  <c r="C297" i="3"/>
  <c r="E297" i="3" s="1"/>
  <c r="D297" i="3"/>
  <c r="C298" i="3"/>
  <c r="C299" i="3"/>
  <c r="D299" i="3" s="1"/>
  <c r="C300" i="3"/>
  <c r="E300" i="3" s="1"/>
  <c r="C301" i="3"/>
  <c r="C302" i="3"/>
  <c r="C303" i="3"/>
  <c r="E303" i="3" s="1"/>
  <c r="C304" i="3"/>
  <c r="C305" i="3"/>
  <c r="D305" i="3" s="1"/>
  <c r="C306" i="3"/>
  <c r="E306" i="3" s="1"/>
  <c r="C307" i="3"/>
  <c r="D307" i="3" s="1"/>
  <c r="C308" i="3"/>
  <c r="D308" i="3" s="1"/>
  <c r="C309" i="3"/>
  <c r="E309" i="3" s="1"/>
  <c r="D309" i="3"/>
  <c r="C310" i="3"/>
  <c r="C311" i="3"/>
  <c r="D311" i="3" s="1"/>
  <c r="C312" i="3"/>
  <c r="E312" i="3" s="1"/>
  <c r="C313" i="3"/>
  <c r="D313" i="3" s="1"/>
  <c r="C314" i="3"/>
  <c r="E314" i="3" s="1"/>
  <c r="C315" i="3"/>
  <c r="E315" i="3" s="1"/>
  <c r="C316" i="3"/>
  <c r="E316" i="3" s="1"/>
  <c r="C317" i="3"/>
  <c r="C318" i="3"/>
  <c r="E318" i="3" s="1"/>
  <c r="C319" i="3"/>
  <c r="D319" i="3" s="1"/>
  <c r="C320" i="3"/>
  <c r="E320" i="3" s="1"/>
  <c r="D320" i="3"/>
  <c r="C321" i="3"/>
  <c r="E321" i="3" s="1"/>
  <c r="C322" i="3"/>
  <c r="D322" i="3" s="1"/>
  <c r="C323" i="3"/>
  <c r="C324" i="3"/>
  <c r="E324" i="3" s="1"/>
  <c r="C325" i="3"/>
  <c r="E325" i="3" s="1"/>
  <c r="C326" i="3"/>
  <c r="E326" i="3" s="1"/>
  <c r="C327" i="3"/>
  <c r="E327" i="3" s="1"/>
  <c r="C328" i="3"/>
  <c r="C329" i="3"/>
  <c r="D329" i="3" s="1"/>
  <c r="C330" i="3"/>
  <c r="C331" i="3"/>
  <c r="C332" i="3"/>
  <c r="D332" i="3" s="1"/>
  <c r="C333" i="3"/>
  <c r="C334" i="3"/>
  <c r="D334" i="3" s="1"/>
  <c r="C335" i="3"/>
  <c r="D335" i="3" s="1"/>
  <c r="C336" i="3"/>
  <c r="E336" i="3" s="1"/>
  <c r="C337" i="3"/>
  <c r="E337" i="3" s="1"/>
  <c r="C338" i="3"/>
  <c r="E338" i="3" s="1"/>
  <c r="C339" i="3"/>
  <c r="E339" i="3" s="1"/>
  <c r="C340" i="3"/>
  <c r="C341" i="3"/>
  <c r="D341" i="3" s="1"/>
  <c r="E341" i="3"/>
  <c r="C342" i="3"/>
  <c r="E342" i="3" s="1"/>
  <c r="C343" i="3"/>
  <c r="C344" i="3"/>
  <c r="D344" i="3" s="1"/>
  <c r="C345" i="3"/>
  <c r="C346" i="3"/>
  <c r="D346" i="3" s="1"/>
  <c r="C347" i="3"/>
  <c r="D347" i="3" s="1"/>
  <c r="C348" i="3"/>
  <c r="C349" i="3"/>
  <c r="E349" i="3" s="1"/>
  <c r="C350" i="3"/>
  <c r="D350" i="3" s="1"/>
  <c r="C351" i="3"/>
  <c r="C352" i="3"/>
  <c r="E352" i="3" s="1"/>
  <c r="C353" i="3"/>
  <c r="C354" i="3"/>
  <c r="E354" i="3" s="1"/>
  <c r="C355" i="3"/>
  <c r="D355" i="3" s="1"/>
  <c r="C356" i="3"/>
  <c r="E356" i="3" s="1"/>
  <c r="C357" i="3"/>
  <c r="E357" i="3" s="1"/>
  <c r="C358" i="3"/>
  <c r="C359" i="3"/>
  <c r="D359" i="3" s="1"/>
  <c r="C360" i="3"/>
  <c r="E360" i="3" s="1"/>
  <c r="C361" i="3"/>
  <c r="D361" i="3" s="1"/>
  <c r="C362" i="3"/>
  <c r="D362" i="3" s="1"/>
  <c r="C363" i="3"/>
  <c r="C364" i="3"/>
  <c r="D364" i="3" s="1"/>
  <c r="C365" i="3"/>
  <c r="D365" i="3" s="1"/>
  <c r="C366" i="3"/>
  <c r="C367" i="3"/>
  <c r="D367" i="3" s="1"/>
  <c r="C368" i="3"/>
  <c r="E368" i="3" s="1"/>
  <c r="C369" i="3"/>
  <c r="E369" i="3" s="1"/>
  <c r="C370" i="3"/>
  <c r="D370" i="3" s="1"/>
  <c r="C371" i="3"/>
  <c r="E371" i="3" s="1"/>
  <c r="C372" i="3"/>
  <c r="E372" i="3" s="1"/>
  <c r="D372" i="3"/>
  <c r="C373" i="3"/>
  <c r="D373" i="3" s="1"/>
  <c r="C374" i="3"/>
  <c r="E374" i="3" s="1"/>
  <c r="C375" i="3"/>
  <c r="E375" i="3" s="1"/>
  <c r="C376" i="3"/>
  <c r="C377" i="3"/>
  <c r="E377" i="3" s="1"/>
  <c r="C378" i="3"/>
  <c r="E378" i="3" s="1"/>
  <c r="C379" i="3"/>
  <c r="E379" i="3" s="1"/>
  <c r="C380" i="3"/>
  <c r="C381" i="3"/>
  <c r="E381" i="3" s="1"/>
  <c r="C382" i="3"/>
  <c r="E382" i="3" s="1"/>
  <c r="C383" i="3"/>
  <c r="D383" i="3" s="1"/>
  <c r="C384" i="3"/>
  <c r="E384" i="3" s="1"/>
  <c r="C385" i="3"/>
  <c r="C386" i="3"/>
  <c r="C387" i="3"/>
  <c r="E387" i="3" s="1"/>
  <c r="C388" i="3"/>
  <c r="D388" i="3" s="1"/>
  <c r="C389" i="3"/>
  <c r="D389" i="3" s="1"/>
  <c r="C390" i="3"/>
  <c r="E390" i="3" s="1"/>
  <c r="C391" i="3"/>
  <c r="C392" i="3"/>
  <c r="C393" i="3"/>
  <c r="E393" i="3" s="1"/>
  <c r="C394" i="3"/>
  <c r="C395" i="3"/>
  <c r="E395" i="3" s="1"/>
  <c r="C396" i="3"/>
  <c r="C397" i="3"/>
  <c r="D397" i="3" s="1"/>
  <c r="C398" i="3"/>
  <c r="E398" i="3" s="1"/>
  <c r="C399" i="3"/>
  <c r="E399" i="3" s="1"/>
  <c r="C400" i="3"/>
  <c r="E400" i="3" s="1"/>
  <c r="C401" i="3"/>
  <c r="D401" i="3" s="1"/>
  <c r="C402" i="3"/>
  <c r="C403" i="3"/>
  <c r="D403" i="3" s="1"/>
  <c r="C404" i="3"/>
  <c r="C405" i="3"/>
  <c r="E405" i="3" s="1"/>
  <c r="C406" i="3"/>
  <c r="C407" i="3"/>
  <c r="C408" i="3"/>
  <c r="E408" i="3" s="1"/>
  <c r="C409" i="3"/>
  <c r="D409" i="3" s="1"/>
  <c r="C410" i="3"/>
  <c r="C411" i="3"/>
  <c r="E411" i="3" s="1"/>
  <c r="C412" i="3"/>
  <c r="C413" i="3"/>
  <c r="D413" i="3" s="1"/>
  <c r="C414" i="3"/>
  <c r="E414" i="3" s="1"/>
  <c r="C415" i="3"/>
  <c r="E415" i="3" s="1"/>
  <c r="C416" i="3"/>
  <c r="D416" i="3" s="1"/>
  <c r="C417" i="3"/>
  <c r="D417" i="3" s="1"/>
  <c r="C418" i="3"/>
  <c r="C419" i="3"/>
  <c r="D419" i="3" s="1"/>
  <c r="C420" i="3"/>
  <c r="D420" i="3" s="1"/>
  <c r="C421" i="3"/>
  <c r="E421" i="3" s="1"/>
  <c r="C422" i="3"/>
  <c r="D422" i="3" s="1"/>
  <c r="C423" i="3"/>
  <c r="D423" i="3" s="1"/>
  <c r="C424" i="3"/>
  <c r="C425" i="3"/>
  <c r="D425" i="3" s="1"/>
  <c r="C426" i="3"/>
  <c r="E426" i="3" s="1"/>
  <c r="C427" i="3"/>
  <c r="C428" i="3"/>
  <c r="D428" i="3" s="1"/>
  <c r="C429" i="3"/>
  <c r="C430" i="3"/>
  <c r="E430" i="3" s="1"/>
  <c r="C431" i="3"/>
  <c r="D431" i="3" s="1"/>
  <c r="C432" i="3"/>
  <c r="E432" i="3" s="1"/>
  <c r="C433" i="3"/>
  <c r="C434" i="3"/>
  <c r="D434" i="3" s="1"/>
  <c r="C435" i="3"/>
  <c r="D435" i="3" s="1"/>
  <c r="C436" i="3"/>
  <c r="C437" i="3"/>
  <c r="D437" i="3" s="1"/>
  <c r="C438" i="3"/>
  <c r="E438" i="3" s="1"/>
  <c r="C439" i="3"/>
  <c r="C440" i="3"/>
  <c r="D440" i="3" s="1"/>
  <c r="C441" i="3"/>
  <c r="D441" i="3" s="1"/>
  <c r="C442" i="3"/>
  <c r="E442" i="3" s="1"/>
  <c r="C443" i="3"/>
  <c r="D443" i="3" s="1"/>
  <c r="C444" i="3"/>
  <c r="E444" i="3" s="1"/>
  <c r="C445" i="3"/>
  <c r="C446" i="3"/>
  <c r="D446" i="3" s="1"/>
  <c r="C447" i="3"/>
  <c r="C448" i="3"/>
  <c r="E448" i="3" s="1"/>
  <c r="C449" i="3"/>
  <c r="D449" i="3" s="1"/>
  <c r="C450" i="3"/>
  <c r="D450" i="3" s="1"/>
  <c r="C451" i="3"/>
  <c r="E451" i="3" s="1"/>
  <c r="C452" i="3"/>
  <c r="D452" i="3" s="1"/>
  <c r="C453" i="3"/>
  <c r="D453" i="3" s="1"/>
  <c r="C454" i="3"/>
  <c r="C455" i="3"/>
  <c r="D455" i="3" s="1"/>
  <c r="C456" i="3"/>
  <c r="D456" i="3" s="1"/>
  <c r="C457" i="3"/>
  <c r="E457" i="3" s="1"/>
  <c r="C458" i="3"/>
  <c r="D458" i="3" s="1"/>
  <c r="C459" i="3"/>
  <c r="D459" i="3" s="1"/>
  <c r="C460" i="3"/>
  <c r="E460" i="3" s="1"/>
  <c r="C461" i="3"/>
  <c r="D461" i="3" s="1"/>
  <c r="C462" i="3"/>
  <c r="E462" i="3" s="1"/>
  <c r="C463" i="3"/>
  <c r="C464" i="3"/>
  <c r="D464" i="3" s="1"/>
  <c r="C465" i="3"/>
  <c r="C466" i="3"/>
  <c r="C467" i="3"/>
  <c r="D467" i="3" s="1"/>
  <c r="C468" i="3"/>
  <c r="C469" i="3"/>
  <c r="E469" i="3" s="1"/>
  <c r="C470" i="3"/>
  <c r="C471" i="3"/>
  <c r="D471" i="3" s="1"/>
  <c r="C472" i="3"/>
  <c r="C473" i="3"/>
  <c r="D473" i="3" s="1"/>
  <c r="C474" i="3"/>
  <c r="C475" i="3"/>
  <c r="E475" i="3" s="1"/>
  <c r="C476" i="3"/>
  <c r="D476" i="3" s="1"/>
  <c r="C477" i="3"/>
  <c r="E477" i="3" s="1"/>
  <c r="C478" i="3"/>
  <c r="E478" i="3" s="1"/>
  <c r="C479" i="3"/>
  <c r="D479" i="3" s="1"/>
  <c r="C480" i="3"/>
  <c r="C481" i="3"/>
  <c r="E481" i="3" s="1"/>
  <c r="C482" i="3"/>
  <c r="C483" i="3"/>
  <c r="C484" i="3"/>
  <c r="E484" i="3" s="1"/>
  <c r="C485" i="3"/>
  <c r="D485" i="3" s="1"/>
  <c r="C486" i="3"/>
  <c r="E486" i="3" s="1"/>
  <c r="C487" i="3"/>
  <c r="E487" i="3" s="1"/>
  <c r="C488" i="3"/>
  <c r="C489" i="3"/>
  <c r="D489" i="3" s="1"/>
  <c r="C490" i="3"/>
  <c r="C491" i="3"/>
  <c r="D491" i="3" s="1"/>
  <c r="C492" i="3"/>
  <c r="D492" i="3" s="1"/>
  <c r="C493" i="3"/>
  <c r="C494" i="3"/>
  <c r="D494" i="3" s="1"/>
  <c r="C495" i="3"/>
  <c r="D495" i="3" s="1"/>
  <c r="C496" i="3"/>
  <c r="E496" i="3" s="1"/>
  <c r="C497" i="3"/>
  <c r="D497" i="3" s="1"/>
  <c r="C498" i="3"/>
  <c r="E498" i="3" s="1"/>
  <c r="C499" i="3"/>
  <c r="E499" i="3" s="1"/>
  <c r="C500" i="3"/>
  <c r="D500" i="3" s="1"/>
  <c r="C501" i="3"/>
  <c r="C502" i="3"/>
  <c r="E502" i="3" s="1"/>
  <c r="C503" i="3"/>
  <c r="D503" i="3" s="1"/>
  <c r="C504" i="3"/>
  <c r="D504" i="3" s="1"/>
  <c r="C505" i="3"/>
  <c r="E505" i="3" s="1"/>
  <c r="C506" i="3"/>
  <c r="D506" i="3" s="1"/>
  <c r="C507" i="3"/>
  <c r="E507" i="3" s="1"/>
  <c r="C508" i="3"/>
  <c r="C509" i="3"/>
  <c r="D509" i="3" s="1"/>
  <c r="C510" i="3"/>
  <c r="D510" i="3" s="1"/>
  <c r="C511" i="3"/>
  <c r="E511" i="3" s="1"/>
  <c r="C512" i="3"/>
  <c r="D512" i="3" s="1"/>
  <c r="C513" i="3"/>
  <c r="E513" i="3" s="1"/>
  <c r="C514" i="3"/>
  <c r="E514" i="3" s="1"/>
  <c r="C515" i="3"/>
  <c r="C516" i="3"/>
  <c r="E516" i="3" s="1"/>
  <c r="C517" i="3"/>
  <c r="E517" i="3" s="1"/>
  <c r="C518" i="3"/>
  <c r="C519" i="3"/>
  <c r="C520" i="3"/>
  <c r="C521" i="3"/>
  <c r="D521" i="3" s="1"/>
  <c r="C522" i="3"/>
  <c r="D522" i="3" s="1"/>
  <c r="C523" i="3"/>
  <c r="E523" i="3" s="1"/>
  <c r="C524" i="3"/>
  <c r="D524" i="3" s="1"/>
  <c r="C525" i="3"/>
  <c r="E525" i="3" s="1"/>
  <c r="C526" i="3"/>
  <c r="C527" i="3"/>
  <c r="D527" i="3" s="1"/>
  <c r="C528" i="3"/>
  <c r="D528" i="3" s="1"/>
  <c r="C529" i="3"/>
  <c r="E529" i="3" s="1"/>
  <c r="C530" i="3"/>
  <c r="D530" i="3" s="1"/>
  <c r="C531" i="3"/>
  <c r="D531" i="3" s="1"/>
  <c r="C532" i="3"/>
  <c r="E532" i="3" s="1"/>
  <c r="C533" i="3"/>
  <c r="D533" i="3" s="1"/>
  <c r="C534" i="3"/>
  <c r="E534" i="3" s="1"/>
  <c r="C535" i="3"/>
  <c r="C536" i="3"/>
  <c r="D536" i="3" s="1"/>
  <c r="C537" i="3"/>
  <c r="C538" i="3"/>
  <c r="C539" i="3"/>
  <c r="D539" i="3" s="1"/>
  <c r="C540" i="3"/>
  <c r="D540" i="3" s="1"/>
  <c r="C541" i="3"/>
  <c r="E541" i="3" s="1"/>
  <c r="C542" i="3"/>
  <c r="C543" i="3"/>
  <c r="C544" i="3"/>
  <c r="E544" i="3" s="1"/>
  <c r="C545" i="3"/>
  <c r="D545" i="3" s="1"/>
  <c r="C546" i="3"/>
  <c r="D546" i="3" s="1"/>
  <c r="C547" i="3"/>
  <c r="C548" i="3"/>
  <c r="C549" i="3"/>
  <c r="C550" i="3"/>
  <c r="E550" i="3" s="1"/>
  <c r="C551" i="3"/>
  <c r="E551" i="3" s="1"/>
  <c r="C552" i="3"/>
  <c r="D552" i="3" s="1"/>
  <c r="C553" i="3"/>
  <c r="E553" i="3" s="1"/>
  <c r="C554" i="3"/>
  <c r="C555" i="3"/>
  <c r="D555" i="3" s="1"/>
  <c r="C556" i="3"/>
  <c r="E556" i="3" s="1"/>
  <c r="C557" i="3"/>
  <c r="C558" i="3"/>
  <c r="E558" i="3" s="1"/>
  <c r="C559" i="3"/>
  <c r="C560" i="3"/>
  <c r="E560" i="3" s="1"/>
  <c r="C561" i="3"/>
  <c r="C562" i="3"/>
  <c r="E562" i="3" s="1"/>
  <c r="C563" i="3"/>
  <c r="D563" i="3" s="1"/>
  <c r="C564" i="3"/>
  <c r="E564" i="3" s="1"/>
  <c r="C565" i="3"/>
  <c r="E565" i="3" s="1"/>
  <c r="C566" i="3"/>
  <c r="D566" i="3" s="1"/>
  <c r="C567" i="3"/>
  <c r="E567" i="3" s="1"/>
  <c r="C568" i="3"/>
  <c r="E568" i="3" s="1"/>
  <c r="C569" i="3"/>
  <c r="E569" i="3" s="1"/>
  <c r="C570" i="3"/>
  <c r="C571" i="3"/>
  <c r="E571" i="3" s="1"/>
  <c r="C572" i="3"/>
  <c r="E572" i="3" s="1"/>
  <c r="C573" i="3"/>
  <c r="E573" i="3" s="1"/>
  <c r="C574" i="3"/>
  <c r="E574" i="3" s="1"/>
  <c r="C575" i="3"/>
  <c r="E575" i="3" s="1"/>
  <c r="C576" i="3"/>
  <c r="D576" i="3" s="1"/>
  <c r="C577" i="3"/>
  <c r="E577" i="3" s="1"/>
  <c r="C578" i="3"/>
  <c r="E578" i="3" s="1"/>
  <c r="C579" i="3"/>
  <c r="C580" i="3"/>
  <c r="E580" i="3" s="1"/>
  <c r="C581" i="3"/>
  <c r="D581" i="3" s="1"/>
  <c r="C582" i="3"/>
  <c r="D582" i="3" s="1"/>
  <c r="C583" i="3"/>
  <c r="C584" i="3"/>
  <c r="D584" i="3" s="1"/>
  <c r="C585" i="3"/>
  <c r="C586" i="3"/>
  <c r="E586" i="3" s="1"/>
  <c r="C587" i="3"/>
  <c r="E587" i="3" s="1"/>
  <c r="C588" i="3"/>
  <c r="E588" i="3" s="1"/>
  <c r="C589" i="3"/>
  <c r="E589" i="3" s="1"/>
  <c r="C590" i="3"/>
  <c r="C591" i="3"/>
  <c r="D591" i="3" s="1"/>
  <c r="C592" i="3"/>
  <c r="E592" i="3" s="1"/>
  <c r="C593" i="3"/>
  <c r="C594" i="3"/>
  <c r="D594" i="3" s="1"/>
  <c r="C595" i="3"/>
  <c r="C596" i="3"/>
  <c r="E596" i="3" s="1"/>
  <c r="C597" i="3"/>
  <c r="D597" i="3" s="1"/>
  <c r="C598" i="3"/>
  <c r="E598" i="3" s="1"/>
  <c r="C599" i="3"/>
  <c r="D599" i="3" s="1"/>
  <c r="C600" i="3"/>
  <c r="E600" i="3" s="1"/>
  <c r="C601" i="3"/>
  <c r="E601" i="3" s="1"/>
  <c r="C602" i="3"/>
  <c r="D602" i="3" s="1"/>
  <c r="C603" i="3"/>
  <c r="D603" i="3" s="1"/>
  <c r="C604" i="3"/>
  <c r="E604" i="3" s="1"/>
  <c r="C605" i="3"/>
  <c r="E605" i="3" s="1"/>
  <c r="C606" i="3"/>
  <c r="C607" i="3"/>
  <c r="E607" i="3" s="1"/>
  <c r="C608" i="3"/>
  <c r="E608" i="3" s="1"/>
  <c r="C609" i="3"/>
  <c r="E609" i="3" s="1"/>
  <c r="C610" i="3"/>
  <c r="E610" i="3" s="1"/>
  <c r="C611" i="3"/>
  <c r="E611" i="3" s="1"/>
  <c r="C612" i="3"/>
  <c r="D612" i="3" s="1"/>
  <c r="C613" i="3"/>
  <c r="E613" i="3" s="1"/>
  <c r="C614" i="3"/>
  <c r="D614" i="3" s="1"/>
  <c r="C615" i="3"/>
  <c r="D615" i="3" s="1"/>
  <c r="C616" i="3"/>
  <c r="E616" i="3" s="1"/>
  <c r="C617" i="3"/>
  <c r="D617" i="3" s="1"/>
  <c r="C618" i="3"/>
  <c r="D618" i="3" s="1"/>
  <c r="C619" i="3"/>
  <c r="E619" i="3" s="1"/>
  <c r="C620" i="3"/>
  <c r="E620" i="3" s="1"/>
  <c r="C621" i="3"/>
  <c r="E621" i="3" s="1"/>
  <c r="C622" i="3"/>
  <c r="E622" i="3" s="1"/>
  <c r="C623" i="3"/>
  <c r="E623" i="3" s="1"/>
  <c r="C624" i="3"/>
  <c r="D624" i="3" s="1"/>
  <c r="C625" i="3"/>
  <c r="E625" i="3" s="1"/>
  <c r="C626" i="3"/>
  <c r="E626" i="3" s="1"/>
  <c r="C627" i="3"/>
  <c r="D627" i="3" s="1"/>
  <c r="C628" i="3"/>
  <c r="E628" i="3" s="1"/>
  <c r="C629" i="3"/>
  <c r="E629" i="3" s="1"/>
  <c r="C630" i="3"/>
  <c r="D630" i="3" s="1"/>
  <c r="C631" i="3"/>
  <c r="E631" i="3" s="1"/>
  <c r="C632" i="3"/>
  <c r="E632" i="3" s="1"/>
  <c r="C633" i="3"/>
  <c r="E633" i="3" s="1"/>
  <c r="C634" i="3"/>
  <c r="E634" i="3" s="1"/>
  <c r="C635" i="3"/>
  <c r="D635" i="3" s="1"/>
  <c r="C636" i="3"/>
  <c r="D636" i="3" s="1"/>
  <c r="E636" i="3"/>
  <c r="C637" i="3"/>
  <c r="E637" i="3" s="1"/>
  <c r="C638" i="3"/>
  <c r="D638" i="3" s="1"/>
  <c r="C639" i="3"/>
  <c r="C640" i="3"/>
  <c r="E640" i="3" s="1"/>
  <c r="C641" i="3"/>
  <c r="E641" i="3" s="1"/>
  <c r="C642" i="3"/>
  <c r="D642" i="3" s="1"/>
  <c r="C643" i="3"/>
  <c r="E643" i="3" s="1"/>
  <c r="C644" i="3"/>
  <c r="D644" i="3" s="1"/>
  <c r="C645" i="3"/>
  <c r="E645" i="3" s="1"/>
  <c r="C646" i="3"/>
  <c r="E646" i="3" s="1"/>
  <c r="C647" i="3"/>
  <c r="D647" i="3" s="1"/>
  <c r="C648" i="3"/>
  <c r="C649" i="3"/>
  <c r="E649" i="3" s="1"/>
  <c r="C650" i="3"/>
  <c r="E650" i="3" s="1"/>
  <c r="C651" i="3"/>
  <c r="D651" i="3" s="1"/>
  <c r="C652" i="3"/>
  <c r="E652" i="3" s="1"/>
  <c r="C653" i="3"/>
  <c r="D653" i="3" s="1"/>
  <c r="C654" i="3"/>
  <c r="D654" i="3" s="1"/>
  <c r="C655" i="3"/>
  <c r="E655" i="3" s="1"/>
  <c r="D655" i="3"/>
  <c r="C656" i="3"/>
  <c r="D656" i="3" s="1"/>
  <c r="C657" i="3"/>
  <c r="C658" i="3"/>
  <c r="E658" i="3" s="1"/>
  <c r="C659" i="3"/>
  <c r="E659" i="3" s="1"/>
  <c r="C660" i="3"/>
  <c r="D660" i="3" s="1"/>
  <c r="C661" i="3"/>
  <c r="E661" i="3" s="1"/>
  <c r="C662" i="3"/>
  <c r="D662" i="3" s="1"/>
  <c r="C663" i="3"/>
  <c r="E663" i="3" s="1"/>
  <c r="C664" i="3"/>
  <c r="E664" i="3" s="1"/>
  <c r="C665" i="3"/>
  <c r="D665" i="3" s="1"/>
  <c r="C666" i="3"/>
  <c r="C667" i="3"/>
  <c r="E667" i="3" s="1"/>
  <c r="C668" i="3"/>
  <c r="E668" i="3" s="1"/>
  <c r="C669" i="3"/>
  <c r="D669" i="3" s="1"/>
  <c r="C670" i="3"/>
  <c r="E670" i="3" s="1"/>
  <c r="C671" i="3"/>
  <c r="D671" i="3" s="1"/>
  <c r="C672" i="3"/>
  <c r="E672" i="3" s="1"/>
  <c r="C673" i="3"/>
  <c r="E673" i="3" s="1"/>
  <c r="C674" i="3"/>
  <c r="D674" i="3" s="1"/>
  <c r="C675" i="3"/>
  <c r="C676" i="3"/>
  <c r="E676" i="3" s="1"/>
  <c r="C677" i="3"/>
  <c r="E677" i="3" s="1"/>
  <c r="C678" i="3"/>
  <c r="D678" i="3" s="1"/>
  <c r="C679" i="3"/>
  <c r="E679" i="3" s="1"/>
  <c r="C680" i="3"/>
  <c r="E680" i="3" s="1"/>
  <c r="C681" i="3"/>
  <c r="D681" i="3" s="1"/>
  <c r="C682" i="3"/>
  <c r="E682" i="3" s="1"/>
  <c r="C683" i="3"/>
  <c r="D683" i="3" s="1"/>
  <c r="C684" i="3"/>
  <c r="E684" i="3" s="1"/>
  <c r="C685" i="3"/>
  <c r="D685" i="3" s="1"/>
  <c r="C686" i="3"/>
  <c r="D686" i="3" s="1"/>
  <c r="C687" i="3"/>
  <c r="C688" i="3"/>
  <c r="D688" i="3" s="1"/>
  <c r="C689" i="3"/>
  <c r="D689" i="3" s="1"/>
  <c r="C690" i="3"/>
  <c r="E690" i="3" s="1"/>
  <c r="C691" i="3"/>
  <c r="D691" i="3" s="1"/>
  <c r="C692" i="3"/>
  <c r="D692" i="3" s="1"/>
  <c r="C693" i="3"/>
  <c r="E693" i="3" s="1"/>
  <c r="C694" i="3"/>
  <c r="D694" i="3" s="1"/>
  <c r="C695" i="3"/>
  <c r="E695" i="3" s="1"/>
  <c r="C696" i="3"/>
  <c r="C697" i="3"/>
  <c r="D697" i="3" s="1"/>
  <c r="C698" i="3"/>
  <c r="D698" i="3" s="1"/>
  <c r="C699" i="3"/>
  <c r="E699" i="3" s="1"/>
  <c r="C700" i="3"/>
  <c r="D700" i="3" s="1"/>
  <c r="C701" i="3"/>
  <c r="C702" i="3"/>
  <c r="E702" i="3" s="1"/>
  <c r="C703" i="3"/>
  <c r="D703" i="3" s="1"/>
  <c r="C704" i="3"/>
  <c r="E704" i="3" s="1"/>
  <c r="C705" i="3"/>
  <c r="C706" i="3"/>
  <c r="D706" i="3" s="1"/>
  <c r="C707" i="3"/>
  <c r="D707" i="3" s="1"/>
  <c r="C708" i="3"/>
  <c r="E708" i="3" s="1"/>
  <c r="C709" i="3"/>
  <c r="D709" i="3" s="1"/>
  <c r="C710" i="3"/>
  <c r="C711" i="3"/>
  <c r="D711" i="3" s="1"/>
  <c r="C712" i="3"/>
  <c r="D712" i="3" s="1"/>
  <c r="C713" i="3"/>
  <c r="D713" i="3" s="1"/>
  <c r="C714" i="3"/>
  <c r="C715" i="3"/>
  <c r="D715" i="3" s="1"/>
  <c r="C716" i="3"/>
  <c r="C717" i="3"/>
  <c r="D717" i="3" s="1"/>
  <c r="C718" i="3"/>
  <c r="D718" i="3" s="1"/>
  <c r="C719" i="3"/>
  <c r="C720" i="3"/>
  <c r="D720" i="3" s="1"/>
  <c r="C721" i="3"/>
  <c r="D721" i="3" s="1"/>
  <c r="C722" i="3"/>
  <c r="C723" i="3"/>
  <c r="C724" i="3"/>
  <c r="D724" i="3" s="1"/>
  <c r="C725" i="3"/>
  <c r="E725" i="3" s="1"/>
  <c r="C726" i="3"/>
  <c r="D726" i="3" s="1"/>
  <c r="C727" i="3"/>
  <c r="D727" i="3" s="1"/>
  <c r="C728" i="3"/>
  <c r="C729" i="3"/>
  <c r="D729" i="3" s="1"/>
  <c r="C730" i="3"/>
  <c r="D730" i="3" s="1"/>
  <c r="C731" i="3"/>
  <c r="E731" i="3" s="1"/>
  <c r="C732" i="3"/>
  <c r="D732" i="3" s="1"/>
  <c r="C733" i="3"/>
  <c r="D733" i="3" s="1"/>
  <c r="C734" i="3"/>
  <c r="C735" i="3"/>
  <c r="D735" i="3" s="1"/>
  <c r="C736" i="3"/>
  <c r="D736" i="3" s="1"/>
  <c r="C737" i="3"/>
  <c r="E737" i="3" s="1"/>
  <c r="C738" i="3"/>
  <c r="D738" i="3" s="1"/>
  <c r="C739" i="3"/>
  <c r="D739" i="3" s="1"/>
  <c r="C740" i="3"/>
  <c r="C741" i="3"/>
  <c r="D741" i="3" s="1"/>
  <c r="C742" i="3"/>
  <c r="D742" i="3" s="1"/>
  <c r="C743" i="3"/>
  <c r="E743" i="3" s="1"/>
  <c r="C744" i="3"/>
  <c r="D744" i="3" s="1"/>
  <c r="C745" i="3"/>
  <c r="D745" i="3" s="1"/>
  <c r="C746" i="3"/>
  <c r="E746" i="3" s="1"/>
  <c r="C747" i="3"/>
  <c r="E747" i="3" s="1"/>
  <c r="C748" i="3"/>
  <c r="D748" i="3" s="1"/>
  <c r="C749" i="3"/>
  <c r="D749" i="3" s="1"/>
  <c r="C750" i="3"/>
  <c r="C751" i="3"/>
  <c r="D751" i="3" s="1"/>
  <c r="C752" i="3"/>
  <c r="C753" i="3"/>
  <c r="E753" i="3" s="1"/>
  <c r="C754" i="3"/>
  <c r="D754" i="3" s="1"/>
  <c r="C755" i="3"/>
  <c r="D755" i="3" s="1"/>
  <c r="C756" i="3"/>
  <c r="C757" i="3"/>
  <c r="C758" i="3"/>
  <c r="D758" i="3" s="1"/>
  <c r="C759" i="3"/>
  <c r="D759" i="3" s="1"/>
  <c r="C760" i="3"/>
  <c r="C761" i="3"/>
  <c r="E761" i="3" s="1"/>
  <c r="C762" i="3"/>
  <c r="E762" i="3" s="1"/>
  <c r="C763" i="3"/>
  <c r="C764" i="3"/>
  <c r="C765" i="3"/>
  <c r="D765" i="3" s="1"/>
  <c r="C766" i="3"/>
  <c r="C767" i="3"/>
  <c r="E767" i="3" s="1"/>
  <c r="C768" i="3"/>
  <c r="D768" i="3" s="1"/>
  <c r="C769" i="3"/>
  <c r="C770" i="3"/>
  <c r="E770" i="3" s="1"/>
  <c r="C771" i="3"/>
  <c r="E771" i="3" s="1"/>
  <c r="C772" i="3"/>
  <c r="C773" i="3"/>
  <c r="D773" i="3" s="1"/>
  <c r="C774" i="3"/>
  <c r="D774" i="3" s="1"/>
  <c r="C775" i="3"/>
  <c r="C776" i="3"/>
  <c r="C777" i="3"/>
  <c r="D777" i="3" s="1"/>
  <c r="C778" i="3"/>
  <c r="C779" i="3"/>
  <c r="D779" i="3" s="1"/>
  <c r="C780" i="3"/>
  <c r="E780" i="3" s="1"/>
  <c r="C781" i="3"/>
  <c r="C782" i="3"/>
  <c r="D782" i="3" s="1"/>
  <c r="C783" i="3"/>
  <c r="D783" i="3" s="1"/>
  <c r="C784" i="3"/>
  <c r="C785" i="3"/>
  <c r="D785" i="3" s="1"/>
  <c r="C786" i="3"/>
  <c r="D786" i="3" s="1"/>
  <c r="C787" i="3"/>
  <c r="C788" i="3"/>
  <c r="C789" i="3"/>
  <c r="D789" i="3" s="1"/>
  <c r="C790" i="3"/>
  <c r="C791" i="3"/>
  <c r="D791" i="3" s="1"/>
  <c r="C792" i="3"/>
  <c r="D792" i="3" s="1"/>
  <c r="C793" i="3"/>
  <c r="C794" i="3"/>
  <c r="D794" i="3" s="1"/>
  <c r="C795" i="3"/>
  <c r="E795" i="3" s="1"/>
  <c r="C796" i="3"/>
  <c r="C797" i="3"/>
  <c r="D797" i="3" s="1"/>
  <c r="C798" i="3"/>
  <c r="E798" i="3" s="1"/>
  <c r="C799" i="3"/>
  <c r="C800" i="3"/>
  <c r="C801" i="3"/>
  <c r="D801" i="3" s="1"/>
  <c r="C802" i="3"/>
  <c r="C803" i="3"/>
  <c r="E803" i="3" s="1"/>
  <c r="C804" i="3"/>
  <c r="E804" i="3" s="1"/>
  <c r="C805" i="3"/>
  <c r="C806" i="3"/>
  <c r="D806" i="3" s="1"/>
  <c r="C807" i="3"/>
  <c r="E807" i="3" s="1"/>
  <c r="C808" i="3"/>
  <c r="C809" i="3"/>
  <c r="E809" i="3" s="1"/>
  <c r="C810" i="3"/>
  <c r="E810" i="3" s="1"/>
  <c r="C811" i="3"/>
  <c r="C812" i="3"/>
  <c r="D812" i="3" s="1"/>
  <c r="C813" i="3"/>
  <c r="D813" i="3" s="1"/>
  <c r="C814" i="3"/>
  <c r="C815" i="3"/>
  <c r="C816" i="3"/>
  <c r="D816" i="3" s="1"/>
  <c r="C817" i="3"/>
  <c r="C818" i="3"/>
  <c r="C819" i="3"/>
  <c r="D819" i="3" s="1"/>
  <c r="C820" i="3"/>
  <c r="C821" i="3"/>
  <c r="D821" i="3" s="1"/>
  <c r="C822" i="3"/>
  <c r="C823" i="3"/>
  <c r="C824" i="3"/>
  <c r="E824" i="3" s="1"/>
  <c r="C825" i="3"/>
  <c r="D825" i="3" s="1"/>
  <c r="C826" i="3"/>
  <c r="C827" i="3"/>
  <c r="D827" i="3" s="1"/>
  <c r="C828" i="3"/>
  <c r="E828" i="3" s="1"/>
  <c r="C829" i="3"/>
  <c r="C830" i="3"/>
  <c r="D830" i="3" s="1"/>
  <c r="C831" i="3"/>
  <c r="D831" i="3" s="1"/>
  <c r="C832" i="3"/>
  <c r="C833" i="3"/>
  <c r="C834" i="3"/>
  <c r="D834" i="3" s="1"/>
  <c r="C835" i="3"/>
  <c r="C836" i="3"/>
  <c r="D836" i="3" s="1"/>
  <c r="C837" i="3"/>
  <c r="D837" i="3" s="1"/>
  <c r="C838" i="3"/>
  <c r="C839" i="3"/>
  <c r="E839" i="3" s="1"/>
  <c r="D839" i="3"/>
  <c r="C840" i="3"/>
  <c r="C841" i="3"/>
  <c r="C842" i="3"/>
  <c r="D842" i="3" s="1"/>
  <c r="C843" i="3"/>
  <c r="D843" i="3" s="1"/>
  <c r="C844" i="3"/>
  <c r="C845" i="3"/>
  <c r="D845" i="3" s="1"/>
  <c r="C846" i="3"/>
  <c r="D846" i="3" s="1"/>
  <c r="C847" i="3"/>
  <c r="C848" i="3"/>
  <c r="D848" i="3" s="1"/>
  <c r="C849" i="3"/>
  <c r="D849" i="3" s="1"/>
  <c r="C850" i="3"/>
  <c r="C851" i="3"/>
  <c r="C852" i="3"/>
  <c r="E852" i="3" s="1"/>
  <c r="C853" i="3"/>
  <c r="C854" i="3"/>
  <c r="D854" i="3" s="1"/>
  <c r="C855" i="3"/>
  <c r="D855" i="3" s="1"/>
  <c r="C856" i="3"/>
  <c r="E856" i="3" s="1"/>
  <c r="C857" i="3"/>
  <c r="E857" i="3" s="1"/>
  <c r="C858" i="3"/>
  <c r="D858" i="3" s="1"/>
  <c r="C859" i="3"/>
  <c r="E859" i="3" s="1"/>
  <c r="C860" i="3"/>
  <c r="E860" i="3" s="1"/>
  <c r="C861" i="3"/>
  <c r="C862" i="3"/>
  <c r="E862" i="3" s="1"/>
  <c r="C863" i="3"/>
  <c r="E863" i="3" s="1"/>
  <c r="C864" i="3"/>
  <c r="E864" i="3" s="1"/>
  <c r="C865" i="3"/>
  <c r="E865" i="3" s="1"/>
  <c r="C866" i="3"/>
  <c r="D866" i="3" s="1"/>
  <c r="C867" i="3"/>
  <c r="D867" i="3" s="1"/>
  <c r="C868" i="3"/>
  <c r="D868" i="3" s="1"/>
  <c r="C869" i="3"/>
  <c r="E869" i="3" s="1"/>
  <c r="C870" i="3"/>
  <c r="E870" i="3" s="1"/>
  <c r="C871" i="3"/>
  <c r="D871" i="3" s="1"/>
  <c r="C872" i="3"/>
  <c r="D872" i="3" s="1"/>
  <c r="C873" i="3"/>
  <c r="D873" i="3" s="1"/>
  <c r="C874" i="3"/>
  <c r="D874" i="3" s="1"/>
  <c r="C875" i="3"/>
  <c r="D875" i="3" s="1"/>
  <c r="C876" i="3"/>
  <c r="D876" i="3" s="1"/>
  <c r="C877" i="3"/>
  <c r="D877" i="3" s="1"/>
  <c r="C878" i="3"/>
  <c r="E878" i="3" s="1"/>
  <c r="C879" i="3"/>
  <c r="E879" i="3" s="1"/>
  <c r="C880" i="3"/>
  <c r="D880" i="3" s="1"/>
  <c r="C881" i="3"/>
  <c r="C882" i="3"/>
  <c r="D882" i="3" s="1"/>
  <c r="C883" i="3"/>
  <c r="D883" i="3" s="1"/>
  <c r="C884" i="3"/>
  <c r="D884" i="3" s="1"/>
  <c r="C885" i="3"/>
  <c r="D885" i="3" s="1"/>
  <c r="C886" i="3"/>
  <c r="D886" i="3" s="1"/>
  <c r="C887" i="3"/>
  <c r="E887" i="3" s="1"/>
  <c r="D887" i="3"/>
  <c r="C888" i="3"/>
  <c r="E888" i="3" s="1"/>
  <c r="C889" i="3"/>
  <c r="D889" i="3" s="1"/>
  <c r="C890" i="3"/>
  <c r="D890" i="3" s="1"/>
  <c r="C891" i="3"/>
  <c r="C892" i="3"/>
  <c r="D892" i="3" s="1"/>
  <c r="C893" i="3"/>
  <c r="D893" i="3" s="1"/>
  <c r="C894" i="3"/>
  <c r="E894" i="3" s="1"/>
  <c r="C895" i="3"/>
  <c r="D895" i="3" s="1"/>
  <c r="C896" i="3"/>
  <c r="E896" i="3" s="1"/>
  <c r="C897" i="3"/>
  <c r="D897" i="3" s="1"/>
  <c r="C898" i="3"/>
  <c r="D898" i="3" s="1"/>
  <c r="C899" i="3"/>
  <c r="D899" i="3" s="1"/>
  <c r="C900" i="3"/>
  <c r="E900" i="3" s="1"/>
  <c r="C901" i="3"/>
  <c r="D901" i="3" s="1"/>
  <c r="C902" i="3"/>
  <c r="D902" i="3" s="1"/>
  <c r="C903" i="3"/>
  <c r="D903" i="3" s="1"/>
  <c r="C904" i="3"/>
  <c r="D904" i="3" s="1"/>
  <c r="C905" i="3"/>
  <c r="D905" i="3" s="1"/>
  <c r="E905" i="3"/>
  <c r="C906" i="3"/>
  <c r="E906" i="3" s="1"/>
  <c r="C907" i="3"/>
  <c r="D907" i="3" s="1"/>
  <c r="C908" i="3"/>
  <c r="D908" i="3" s="1"/>
  <c r="C909" i="3"/>
  <c r="E909" i="3" s="1"/>
  <c r="C910" i="3"/>
  <c r="D910" i="3" s="1"/>
  <c r="C911" i="3"/>
  <c r="D911" i="3" s="1"/>
  <c r="C912" i="3"/>
  <c r="C913" i="3"/>
  <c r="D913" i="3" s="1"/>
  <c r="C914" i="3"/>
  <c r="D914" i="3" s="1"/>
  <c r="C915" i="3"/>
  <c r="D915" i="3" s="1"/>
  <c r="C916" i="3"/>
  <c r="D916" i="3" s="1"/>
  <c r="C917" i="3"/>
  <c r="D917" i="3" s="1"/>
  <c r="C918" i="3"/>
  <c r="E918" i="3" s="1"/>
  <c r="C919" i="3"/>
  <c r="D919" i="3" s="1"/>
  <c r="C920" i="3"/>
  <c r="E920" i="3" s="1"/>
  <c r="C921" i="3"/>
  <c r="E921" i="3" s="1"/>
  <c r="C922" i="3"/>
  <c r="D922" i="3" s="1"/>
  <c r="C923" i="3"/>
  <c r="D923" i="3" s="1"/>
  <c r="C924" i="3"/>
  <c r="D924" i="3" s="1"/>
  <c r="C925" i="3"/>
  <c r="D925" i="3" s="1"/>
  <c r="C926" i="3"/>
  <c r="E926" i="3" s="1"/>
  <c r="C927" i="3"/>
  <c r="D927" i="3" s="1"/>
  <c r="C928" i="3"/>
  <c r="D928" i="3" s="1"/>
  <c r="C929" i="3"/>
  <c r="C930" i="3"/>
  <c r="D930" i="3" s="1"/>
  <c r="C931" i="3"/>
  <c r="D931" i="3" s="1"/>
  <c r="C932" i="3"/>
  <c r="D932" i="3" s="1"/>
  <c r="C933" i="3"/>
  <c r="E933" i="3" s="1"/>
  <c r="C934" i="3"/>
  <c r="D934" i="3" s="1"/>
  <c r="C935" i="3"/>
  <c r="D935" i="3" s="1"/>
  <c r="C936" i="3"/>
  <c r="D936" i="3" s="1"/>
  <c r="C937" i="3"/>
  <c r="D937" i="3" s="1"/>
  <c r="C938" i="3"/>
  <c r="D938" i="3" s="1"/>
  <c r="C939" i="3"/>
  <c r="D939" i="3" s="1"/>
  <c r="C940" i="3"/>
  <c r="D940" i="3" s="1"/>
  <c r="C941" i="3"/>
  <c r="E941" i="3" s="1"/>
  <c r="C942" i="3"/>
  <c r="D942" i="3" s="1"/>
  <c r="C943" i="3"/>
  <c r="D943" i="3" s="1"/>
  <c r="C944" i="3"/>
  <c r="D944" i="3" s="1"/>
  <c r="C945" i="3"/>
  <c r="E945" i="3" s="1"/>
  <c r="C946" i="3"/>
  <c r="D946" i="3" s="1"/>
  <c r="C947" i="3"/>
  <c r="D947" i="3" s="1"/>
  <c r="C948" i="3"/>
  <c r="D948" i="3" s="1"/>
  <c r="C949" i="3"/>
  <c r="D949" i="3" s="1"/>
  <c r="C950" i="3"/>
  <c r="D950" i="3" s="1"/>
  <c r="C951" i="3"/>
  <c r="D951" i="3" s="1"/>
  <c r="C952" i="3"/>
  <c r="D952" i="3" s="1"/>
  <c r="C953" i="3"/>
  <c r="E953" i="3" s="1"/>
  <c r="C954" i="3"/>
  <c r="E954" i="3" s="1"/>
  <c r="C955" i="3"/>
  <c r="D955" i="3" s="1"/>
  <c r="C956" i="3"/>
  <c r="D956" i="3" s="1"/>
  <c r="C957" i="3"/>
  <c r="E957" i="3" s="1"/>
  <c r="C958" i="3"/>
  <c r="D958" i="3" s="1"/>
  <c r="C959" i="3"/>
  <c r="D959" i="3" s="1"/>
  <c r="C960" i="3"/>
  <c r="C961" i="3"/>
  <c r="D961" i="3" s="1"/>
  <c r="C962" i="3"/>
  <c r="D962" i="3" s="1"/>
  <c r="C963" i="3"/>
  <c r="D963" i="3" s="1"/>
  <c r="C964" i="3"/>
  <c r="D964" i="3" s="1"/>
  <c r="C965" i="3"/>
  <c r="D965" i="3" s="1"/>
  <c r="C966" i="3"/>
  <c r="D966" i="3" s="1"/>
  <c r="C967" i="3"/>
  <c r="D967" i="3" s="1"/>
  <c r="C968" i="3"/>
  <c r="E968" i="3" s="1"/>
  <c r="D968" i="3"/>
  <c r="C969" i="3"/>
  <c r="E969" i="3" s="1"/>
  <c r="C970" i="3"/>
  <c r="D970" i="3" s="1"/>
  <c r="C971" i="3"/>
  <c r="D971" i="3" s="1"/>
  <c r="C972" i="3"/>
  <c r="E972" i="3" s="1"/>
  <c r="C973" i="3"/>
  <c r="D973" i="3" s="1"/>
  <c r="C974" i="3"/>
  <c r="D974" i="3" s="1"/>
  <c r="C975" i="3"/>
  <c r="E975" i="3" s="1"/>
  <c r="C976" i="3"/>
  <c r="D976" i="3" s="1"/>
  <c r="C977" i="3"/>
  <c r="D977" i="3" s="1"/>
  <c r="C978" i="3"/>
  <c r="C979" i="3"/>
  <c r="D979" i="3" s="1"/>
  <c r="C980" i="3"/>
  <c r="D980" i="3" s="1"/>
  <c r="C981" i="3"/>
  <c r="E981" i="3" s="1"/>
  <c r="C982" i="3"/>
  <c r="D982" i="3" s="1"/>
  <c r="C983" i="3"/>
  <c r="D983" i="3" s="1"/>
  <c r="C984" i="3"/>
  <c r="D984" i="3" s="1"/>
  <c r="C985" i="3"/>
  <c r="C986" i="3"/>
  <c r="D986" i="3" s="1"/>
  <c r="C987" i="3"/>
  <c r="D987" i="3" s="1"/>
  <c r="C988" i="3"/>
  <c r="C989" i="3"/>
  <c r="D989" i="3" s="1"/>
  <c r="C990" i="3"/>
  <c r="E990" i="3" s="1"/>
  <c r="D990" i="3"/>
  <c r="C991" i="3"/>
  <c r="C992" i="3"/>
  <c r="D992" i="3" s="1"/>
  <c r="C993" i="3"/>
  <c r="E993" i="3" s="1"/>
  <c r="C994" i="3"/>
  <c r="C995" i="3"/>
  <c r="D995" i="3" s="1"/>
  <c r="C996" i="3"/>
  <c r="E996" i="3" s="1"/>
  <c r="C997" i="3"/>
  <c r="C998" i="3"/>
  <c r="D998" i="3" s="1"/>
  <c r="C999" i="3"/>
  <c r="D999" i="3" s="1"/>
  <c r="C1000" i="3"/>
  <c r="C1001" i="3"/>
  <c r="D1001" i="3" s="1"/>
  <c r="C1002" i="3"/>
  <c r="E1002" i="3" s="1"/>
  <c r="C1003" i="3"/>
  <c r="C1004" i="3"/>
  <c r="D1004" i="3" s="1"/>
  <c r="C1005" i="3"/>
  <c r="E1005" i="3" s="1"/>
  <c r="C1006" i="3"/>
  <c r="C1007" i="3"/>
  <c r="D1007" i="3" s="1"/>
  <c r="C1008" i="3"/>
  <c r="D1008" i="3" s="1"/>
  <c r="C1009" i="3"/>
  <c r="C1010" i="3"/>
  <c r="D1010" i="3" s="1"/>
  <c r="C1011" i="3"/>
  <c r="D1011" i="3" s="1"/>
  <c r="C1012" i="3"/>
  <c r="C1013" i="3"/>
  <c r="E1013" i="3" s="1"/>
  <c r="C1014" i="3"/>
  <c r="D1014" i="3" s="1"/>
  <c r="C1015" i="3"/>
  <c r="C1016" i="3"/>
  <c r="E1016" i="3" s="1"/>
  <c r="C1017" i="3"/>
  <c r="E1017" i="3" s="1"/>
  <c r="C1018" i="3"/>
  <c r="C1019" i="3"/>
  <c r="D1019" i="3" s="1"/>
  <c r="C1020" i="3"/>
  <c r="D1020" i="3" s="1"/>
  <c r="C1021" i="3"/>
  <c r="C1022" i="3"/>
  <c r="C1023" i="3"/>
  <c r="D1023" i="3" s="1"/>
  <c r="C1024" i="3"/>
  <c r="C1025" i="3"/>
  <c r="D1025" i="3" s="1"/>
  <c r="C1026" i="3"/>
  <c r="E1026" i="3" s="1"/>
  <c r="C1027" i="3"/>
  <c r="C1028" i="3"/>
  <c r="D1028" i="3" s="1"/>
  <c r="C1029" i="3"/>
  <c r="E1029" i="3" s="1"/>
  <c r="C1030" i="3"/>
  <c r="C1031" i="3"/>
  <c r="D1031" i="3" s="1"/>
  <c r="C1032" i="3"/>
  <c r="D1032" i="3" s="1"/>
  <c r="C1033" i="3"/>
  <c r="C1034" i="3"/>
  <c r="D1034" i="3" s="1"/>
  <c r="C1035" i="3"/>
  <c r="D1035" i="3" s="1"/>
  <c r="C1036" i="3"/>
  <c r="C1037" i="3"/>
  <c r="E1037" i="3" s="1"/>
  <c r="C1038" i="3"/>
  <c r="D1038" i="3" s="1"/>
  <c r="C1039" i="3"/>
  <c r="C1040" i="3"/>
  <c r="C1041" i="3"/>
  <c r="E1041" i="3" s="1"/>
  <c r="C1042" i="3"/>
  <c r="C1043" i="3"/>
  <c r="C1044" i="3"/>
  <c r="E1044" i="3" s="1"/>
  <c r="C1045" i="3"/>
  <c r="C1046" i="3"/>
  <c r="D1046" i="3" s="1"/>
  <c r="C1047" i="3"/>
  <c r="D1047" i="3" s="1"/>
  <c r="C1048" i="3"/>
  <c r="C1049" i="3"/>
  <c r="E1049" i="3" s="1"/>
  <c r="C1050" i="3"/>
  <c r="D1050" i="3" s="1"/>
  <c r="C1051" i="3"/>
  <c r="C1052" i="3"/>
  <c r="C1053" i="3"/>
  <c r="E1053" i="3" s="1"/>
  <c r="D1053" i="3"/>
  <c r="C1054" i="3"/>
  <c r="C1055" i="3"/>
  <c r="C1056" i="3"/>
  <c r="D1056" i="3" s="1"/>
  <c r="C1057" i="3"/>
  <c r="C1058" i="3"/>
  <c r="D1058" i="3" s="1"/>
  <c r="C1059" i="3"/>
  <c r="D1059" i="3" s="1"/>
  <c r="C1060" i="3"/>
  <c r="C1061" i="3"/>
  <c r="D1061" i="3" s="1"/>
  <c r="C1062" i="3"/>
  <c r="D1062" i="3" s="1"/>
  <c r="C1063" i="3"/>
  <c r="C1064" i="3"/>
  <c r="D1064" i="3" s="1"/>
  <c r="C1065" i="3"/>
  <c r="E1065" i="3" s="1"/>
  <c r="C1066" i="3"/>
  <c r="C1067" i="3"/>
  <c r="C1068" i="3"/>
  <c r="D1068" i="3" s="1"/>
  <c r="C1069" i="3"/>
  <c r="C1070" i="3"/>
  <c r="D1070" i="3" s="1"/>
  <c r="C1071" i="3"/>
  <c r="D1071" i="3" s="1"/>
  <c r="C1072" i="3"/>
  <c r="C1073" i="3"/>
  <c r="D1073" i="3" s="1"/>
  <c r="C1074" i="3"/>
  <c r="E1074" i="3" s="1"/>
  <c r="C1075" i="3"/>
  <c r="C1076" i="3"/>
  <c r="D1076" i="3" s="1"/>
  <c r="C1077" i="3"/>
  <c r="E1077" i="3" s="1"/>
  <c r="C1078" i="3"/>
  <c r="C1079" i="3"/>
  <c r="C1080" i="3"/>
  <c r="D1080" i="3" s="1"/>
  <c r="C1081" i="3"/>
  <c r="C1082" i="3"/>
  <c r="D1082" i="3" s="1"/>
  <c r="C1083" i="3"/>
  <c r="D1083" i="3" s="1"/>
  <c r="E1083" i="3"/>
  <c r="C1084" i="3"/>
  <c r="C1085" i="3"/>
  <c r="D1085" i="3" s="1"/>
  <c r="C1086" i="3"/>
  <c r="E1086" i="3" s="1"/>
  <c r="C1087" i="3"/>
  <c r="C1088" i="3"/>
  <c r="D1088" i="3" s="1"/>
  <c r="C1089" i="3"/>
  <c r="E1089" i="3" s="1"/>
  <c r="C1090" i="3"/>
  <c r="C1091" i="3"/>
  <c r="D1091" i="3" s="1"/>
  <c r="C1092" i="3"/>
  <c r="E1092" i="3" s="1"/>
  <c r="C1093" i="3"/>
  <c r="C1094" i="3"/>
  <c r="E1094" i="3" s="1"/>
  <c r="C1095" i="3"/>
  <c r="E1095" i="3" s="1"/>
  <c r="C1096" i="3"/>
  <c r="C1097" i="3"/>
  <c r="D1097" i="3" s="1"/>
  <c r="C1098" i="3"/>
  <c r="E1098" i="3" s="1"/>
  <c r="C1099" i="3"/>
  <c r="C1100" i="3"/>
  <c r="E1100" i="3" s="1"/>
  <c r="C1101" i="3"/>
  <c r="E1101" i="3" s="1"/>
  <c r="C1102" i="3"/>
  <c r="C1103" i="3"/>
  <c r="D1103" i="3" s="1"/>
  <c r="C1104" i="3"/>
  <c r="D1104" i="3" s="1"/>
  <c r="C1105" i="3"/>
  <c r="C1106" i="3"/>
  <c r="E1106" i="3" s="1"/>
  <c r="C1107" i="3"/>
  <c r="E1107" i="3" s="1"/>
  <c r="D1107" i="3"/>
  <c r="C1108" i="3"/>
  <c r="C1109" i="3"/>
  <c r="D1109" i="3" s="1"/>
  <c r="C1110" i="3"/>
  <c r="E1110" i="3" s="1"/>
  <c r="C1111" i="3"/>
  <c r="C1112" i="3"/>
  <c r="E1112" i="3" s="1"/>
  <c r="C1113" i="3"/>
  <c r="E1113" i="3" s="1"/>
  <c r="C1114" i="3"/>
  <c r="C1115" i="3"/>
  <c r="D1115" i="3" s="1"/>
  <c r="C1116" i="3"/>
  <c r="D1116" i="3" s="1"/>
  <c r="C1117" i="3"/>
  <c r="C1118" i="3"/>
  <c r="E1118" i="3" s="1"/>
  <c r="C1119" i="3"/>
  <c r="C1120" i="3"/>
  <c r="C1121" i="3"/>
  <c r="D1121" i="3" s="1"/>
  <c r="C1122" i="3"/>
  <c r="D1122" i="3" s="1"/>
  <c r="C1123" i="3"/>
  <c r="C1124" i="3"/>
  <c r="E1124" i="3" s="1"/>
  <c r="C1125" i="3"/>
  <c r="E1125" i="3" s="1"/>
  <c r="C1126" i="3"/>
  <c r="C1127" i="3"/>
  <c r="D1127" i="3" s="1"/>
  <c r="E1127" i="3"/>
  <c r="C1128" i="3"/>
  <c r="E1128" i="3" s="1"/>
  <c r="C1129" i="3"/>
  <c r="C1130" i="3"/>
  <c r="E1130" i="3" s="1"/>
  <c r="C1131" i="3"/>
  <c r="E1131" i="3" s="1"/>
  <c r="C1132" i="3"/>
  <c r="C1133" i="3"/>
  <c r="D1133" i="3" s="1"/>
  <c r="C1134" i="3"/>
  <c r="D1134" i="3" s="1"/>
  <c r="C1135" i="3"/>
  <c r="C1136" i="3"/>
  <c r="E1136" i="3" s="1"/>
  <c r="C1137" i="3"/>
  <c r="C1138" i="3"/>
  <c r="C1139" i="3"/>
  <c r="D1139" i="3" s="1"/>
  <c r="C1140" i="3"/>
  <c r="D1140" i="3" s="1"/>
  <c r="C1141" i="3"/>
  <c r="C1142" i="3"/>
  <c r="E1142" i="3" s="1"/>
  <c r="C1143" i="3"/>
  <c r="E1143" i="3" s="1"/>
  <c r="C1144" i="3"/>
  <c r="C1145" i="3"/>
  <c r="D1145" i="3" s="1"/>
  <c r="C1146" i="3"/>
  <c r="D1146" i="3" s="1"/>
  <c r="E1146" i="3"/>
  <c r="C1147" i="3"/>
  <c r="C1148" i="3"/>
  <c r="E1148" i="3" s="1"/>
  <c r="C1149" i="3"/>
  <c r="D1149" i="3" s="1"/>
  <c r="C1150" i="3"/>
  <c r="C1151" i="3"/>
  <c r="E1151" i="3" s="1"/>
  <c r="C1152" i="3"/>
  <c r="D1152" i="3" s="1"/>
  <c r="C1153" i="3"/>
  <c r="C1154" i="3"/>
  <c r="E1154" i="3" s="1"/>
  <c r="C1155" i="3"/>
  <c r="E1155" i="3" s="1"/>
  <c r="C1156" i="3"/>
  <c r="C1157" i="3"/>
  <c r="D1157" i="3" s="1"/>
  <c r="C1158" i="3"/>
  <c r="D1158" i="3" s="1"/>
  <c r="C1159" i="3"/>
  <c r="C1160" i="3"/>
  <c r="D1160" i="3" s="1"/>
  <c r="E1160" i="3"/>
  <c r="C1161" i="3"/>
  <c r="E1161" i="3" s="1"/>
  <c r="C1162" i="3"/>
  <c r="C1163" i="3"/>
  <c r="D1163" i="3" s="1"/>
  <c r="C1164" i="3"/>
  <c r="D1164" i="3" s="1"/>
  <c r="C1165" i="3"/>
  <c r="C1166" i="3"/>
  <c r="E1166" i="3" s="1"/>
  <c r="C1167" i="3"/>
  <c r="E1167" i="3" s="1"/>
  <c r="C1168" i="3"/>
  <c r="C1169" i="3"/>
  <c r="D1169" i="3" s="1"/>
  <c r="C1170" i="3"/>
  <c r="D1170" i="3" s="1"/>
  <c r="C1171" i="3"/>
  <c r="C1172" i="3"/>
  <c r="E1172" i="3" s="1"/>
  <c r="C1173" i="3"/>
  <c r="C1174" i="3"/>
  <c r="C1175" i="3"/>
  <c r="D1175" i="3" s="1"/>
  <c r="C1176" i="3"/>
  <c r="D1176" i="3" s="1"/>
  <c r="C1177" i="3"/>
  <c r="C1178" i="3"/>
  <c r="D1178" i="3" s="1"/>
  <c r="C1179" i="3"/>
  <c r="E1179" i="3" s="1"/>
  <c r="C1180" i="3"/>
  <c r="C1181" i="3"/>
  <c r="D1181" i="3" s="1"/>
  <c r="C1182" i="3"/>
  <c r="E1182" i="3" s="1"/>
  <c r="C1183" i="3"/>
  <c r="C1184" i="3"/>
  <c r="E1184" i="3" s="1"/>
  <c r="C1185" i="3"/>
  <c r="D1185" i="3" s="1"/>
  <c r="C1186" i="3"/>
  <c r="C1187" i="3"/>
  <c r="D1187" i="3" s="1"/>
  <c r="C1188" i="3"/>
  <c r="D1188" i="3" s="1"/>
  <c r="C1189" i="3"/>
  <c r="C1190" i="3"/>
  <c r="E1190" i="3" s="1"/>
  <c r="C1191" i="3"/>
  <c r="C1192" i="3"/>
  <c r="C1193" i="3"/>
  <c r="D1193" i="3" s="1"/>
  <c r="C1194" i="3"/>
  <c r="D1194" i="3" s="1"/>
  <c r="C1195" i="3"/>
  <c r="C1196" i="3"/>
  <c r="E1196" i="3" s="1"/>
  <c r="C1197" i="3"/>
  <c r="E1197" i="3" s="1"/>
  <c r="C1198" i="3"/>
  <c r="C1199" i="3"/>
  <c r="E1199" i="3" s="1"/>
  <c r="C1200" i="3"/>
  <c r="E1200" i="3" s="1"/>
  <c r="C1201" i="3"/>
  <c r="C1202" i="3"/>
  <c r="E1202" i="3" s="1"/>
  <c r="C1203" i="3"/>
  <c r="C1204" i="3"/>
  <c r="C1205" i="3"/>
  <c r="E1205" i="3" s="1"/>
  <c r="C1206" i="3"/>
  <c r="D1206" i="3" s="1"/>
  <c r="C1207" i="3"/>
  <c r="C1208" i="3"/>
  <c r="E1208" i="3" s="1"/>
  <c r="C1209" i="3"/>
  <c r="C1210" i="3"/>
  <c r="C1211" i="3"/>
  <c r="D1211" i="3" s="1"/>
  <c r="C1212" i="3"/>
  <c r="D1212" i="3" s="1"/>
  <c r="C1213" i="3"/>
  <c r="C1214" i="3"/>
  <c r="D1214" i="3" s="1"/>
  <c r="C1215" i="3"/>
  <c r="E1215" i="3" s="1"/>
  <c r="C1216" i="3"/>
  <c r="C1217" i="3"/>
  <c r="E1217" i="3" s="1"/>
  <c r="C1218" i="3"/>
  <c r="E1218" i="3" s="1"/>
  <c r="C1219" i="3"/>
  <c r="E1219" i="3" s="1"/>
  <c r="C1220" i="3"/>
  <c r="C1221" i="3"/>
  <c r="D1221" i="3" s="1"/>
  <c r="C1222" i="3"/>
  <c r="C1223" i="3"/>
  <c r="C1224" i="3"/>
  <c r="D1224" i="3" s="1"/>
  <c r="C1225" i="3"/>
  <c r="C1226" i="3"/>
  <c r="C1227" i="3"/>
  <c r="D1227" i="3" s="1"/>
  <c r="C1228" i="3"/>
  <c r="C1229" i="3"/>
  <c r="C1230" i="3"/>
  <c r="D1230" i="3" s="1"/>
  <c r="C1231" i="3"/>
  <c r="C1232" i="3"/>
  <c r="C1233" i="3"/>
  <c r="E1233" i="3" s="1"/>
  <c r="C1234" i="3"/>
  <c r="C1235" i="3"/>
  <c r="C1236" i="3"/>
  <c r="D1236" i="3" s="1"/>
  <c r="C1237" i="3"/>
  <c r="C1238" i="3"/>
  <c r="C1239" i="3"/>
  <c r="D1239" i="3" s="1"/>
  <c r="C1240" i="3"/>
  <c r="C1241" i="3"/>
  <c r="C1242" i="3"/>
  <c r="E1242" i="3" s="1"/>
  <c r="C1243" i="3"/>
  <c r="C1244" i="3"/>
  <c r="C1245" i="3"/>
  <c r="C1246" i="3"/>
  <c r="C1247" i="3"/>
  <c r="C1248" i="3"/>
  <c r="D1248" i="3" s="1"/>
  <c r="C1249" i="3"/>
  <c r="C1250" i="3"/>
  <c r="C1251" i="3"/>
  <c r="D1251" i="3" s="1"/>
  <c r="C1252" i="3"/>
  <c r="C1253" i="3"/>
  <c r="C1254" i="3"/>
  <c r="E1254" i="3" s="1"/>
  <c r="C1255" i="3"/>
  <c r="C1256" i="3"/>
  <c r="C1257" i="3"/>
  <c r="D1257" i="3" s="1"/>
  <c r="C1258" i="3"/>
  <c r="C1259" i="3"/>
  <c r="C1260" i="3"/>
  <c r="E1260" i="3" s="1"/>
  <c r="C1261" i="3"/>
  <c r="C1262" i="3"/>
  <c r="C1263" i="3"/>
  <c r="D1263" i="3" s="1"/>
  <c r="C1264" i="3"/>
  <c r="C1265" i="3"/>
  <c r="C1266" i="3"/>
  <c r="D1266" i="3" s="1"/>
  <c r="C1267" i="3"/>
  <c r="C1268" i="3"/>
  <c r="C1269" i="3"/>
  <c r="D1269" i="3" s="1"/>
  <c r="C1270" i="3"/>
  <c r="C1271" i="3"/>
  <c r="C1272" i="3"/>
  <c r="D1272" i="3" s="1"/>
  <c r="C1273" i="3"/>
  <c r="C1274" i="3"/>
  <c r="C1275" i="3"/>
  <c r="D1275" i="3" s="1"/>
  <c r="C1276" i="3"/>
  <c r="C1277" i="3"/>
  <c r="C1278" i="3"/>
  <c r="D1278" i="3" s="1"/>
  <c r="C1279" i="3"/>
  <c r="C1280" i="3"/>
  <c r="C1281" i="3"/>
  <c r="D1281" i="3" s="1"/>
  <c r="C1282" i="3"/>
  <c r="C1283" i="3"/>
  <c r="C1284" i="3"/>
  <c r="D1284" i="3" s="1"/>
  <c r="C1285" i="3"/>
  <c r="C1286" i="3"/>
  <c r="D1286" i="3" s="1"/>
  <c r="C1287" i="3"/>
  <c r="E1287" i="3" s="1"/>
  <c r="C1288" i="3"/>
  <c r="C1289" i="3"/>
  <c r="C1290" i="3"/>
  <c r="E1290" i="3" s="1"/>
  <c r="C1291" i="3"/>
  <c r="C1292" i="3"/>
  <c r="D1292" i="3" s="1"/>
  <c r="C1293" i="3"/>
  <c r="E1293" i="3" s="1"/>
  <c r="C1294" i="3"/>
  <c r="C1295" i="3"/>
  <c r="C1296" i="3"/>
  <c r="D1296" i="3" s="1"/>
  <c r="C1297" i="3"/>
  <c r="C1298" i="3"/>
  <c r="D1298" i="3" s="1"/>
  <c r="C1299" i="3"/>
  <c r="D1299" i="3" s="1"/>
  <c r="C1300" i="3"/>
  <c r="C1301" i="3"/>
  <c r="C1302" i="3"/>
  <c r="D1302" i="3" s="1"/>
  <c r="C1303" i="3"/>
  <c r="C1304" i="3"/>
  <c r="D1304" i="3" s="1"/>
  <c r="C1305" i="3"/>
  <c r="D1305" i="3" s="1"/>
  <c r="C1306" i="3"/>
  <c r="C1307" i="3"/>
  <c r="C1308" i="3"/>
  <c r="D1308" i="3" s="1"/>
  <c r="C1309" i="3"/>
  <c r="C1310" i="3"/>
  <c r="D1310" i="3" s="1"/>
  <c r="C1311" i="3"/>
  <c r="D1311" i="3" s="1"/>
  <c r="C1312" i="3"/>
  <c r="C1313" i="3"/>
  <c r="C1314" i="3"/>
  <c r="D1314" i="3" s="1"/>
  <c r="C1315" i="3"/>
  <c r="C1316" i="3"/>
  <c r="D1316" i="3" s="1"/>
  <c r="C1317" i="3"/>
  <c r="D1317" i="3" s="1"/>
  <c r="E1317" i="3"/>
  <c r="C1318" i="3"/>
  <c r="C1319" i="3"/>
  <c r="C1320" i="3"/>
  <c r="D1320" i="3" s="1"/>
  <c r="C1321" i="3"/>
  <c r="C1322" i="3"/>
  <c r="D1322" i="3" s="1"/>
  <c r="C1323" i="3"/>
  <c r="E1323" i="3" s="1"/>
  <c r="C1324" i="3"/>
  <c r="C1325" i="3"/>
  <c r="C1326" i="3"/>
  <c r="D1326" i="3" s="1"/>
  <c r="C1327" i="3"/>
  <c r="C1328" i="3"/>
  <c r="D1328" i="3" s="1"/>
  <c r="C1329" i="3"/>
  <c r="D1329" i="3" s="1"/>
  <c r="C1330" i="3"/>
  <c r="C1331" i="3"/>
  <c r="C1332" i="3"/>
  <c r="D1332" i="3" s="1"/>
  <c r="C1333" i="3"/>
  <c r="C1334" i="3"/>
  <c r="E1334" i="3" s="1"/>
  <c r="C1335" i="3"/>
  <c r="D1335" i="3" s="1"/>
  <c r="C1336" i="3"/>
  <c r="C1337" i="3"/>
  <c r="D1337" i="3" s="1"/>
  <c r="C1338" i="3"/>
  <c r="E1338" i="3" s="1"/>
  <c r="C1339" i="3"/>
  <c r="C1340" i="3"/>
  <c r="D1340" i="3" s="1"/>
  <c r="C1341" i="3"/>
  <c r="D1341" i="3" s="1"/>
  <c r="C1342" i="3"/>
  <c r="C1343" i="3"/>
  <c r="D1343" i="3" s="1"/>
  <c r="C1344" i="3"/>
  <c r="E1344" i="3" s="1"/>
  <c r="C1345" i="3"/>
  <c r="C1346" i="3"/>
  <c r="E1346" i="3" s="1"/>
  <c r="C1347" i="3"/>
  <c r="D1347" i="3" s="1"/>
  <c r="C1348" i="3"/>
  <c r="C1349" i="3"/>
  <c r="E1349" i="3" s="1"/>
  <c r="C1350" i="3"/>
  <c r="E1350" i="3" s="1"/>
  <c r="C1351" i="3"/>
  <c r="C1352" i="3"/>
  <c r="D1352" i="3" s="1"/>
  <c r="C1353" i="3"/>
  <c r="C1354" i="3"/>
  <c r="C1355" i="3"/>
  <c r="D1355" i="3" s="1"/>
  <c r="E1355" i="3"/>
  <c r="C1356" i="3"/>
  <c r="E1356" i="3" s="1"/>
  <c r="C1357" i="3"/>
  <c r="C1358" i="3"/>
  <c r="D1358" i="3" s="1"/>
  <c r="C1359" i="3"/>
  <c r="C1360" i="3"/>
  <c r="C1361" i="3"/>
  <c r="D1361" i="3" s="1"/>
  <c r="C1362" i="3"/>
  <c r="E1362" i="3" s="1"/>
  <c r="C1363" i="3"/>
  <c r="C1364" i="3"/>
  <c r="E1364" i="3" s="1"/>
  <c r="C1365" i="3"/>
  <c r="D1365" i="3" s="1"/>
  <c r="C1366" i="3"/>
  <c r="C1367" i="3"/>
  <c r="D1367" i="3" s="1"/>
  <c r="C1368" i="3"/>
  <c r="E1368" i="3" s="1"/>
  <c r="C1369" i="3"/>
  <c r="C1370" i="3"/>
  <c r="E1370" i="3" s="1"/>
  <c r="C1371" i="3"/>
  <c r="D1371" i="3" s="1"/>
  <c r="C1372" i="3"/>
  <c r="C1373" i="3"/>
  <c r="D1373" i="3" s="1"/>
  <c r="C1374" i="3"/>
  <c r="E1374" i="3" s="1"/>
  <c r="C1375" i="3"/>
  <c r="C1376" i="3"/>
  <c r="D1376" i="3" s="1"/>
  <c r="C1377" i="3"/>
  <c r="D1377" i="3" s="1"/>
  <c r="C1378" i="3"/>
  <c r="C1379" i="3"/>
  <c r="D1379" i="3" s="1"/>
  <c r="C1380" i="3"/>
  <c r="D1380" i="3" s="1"/>
  <c r="C1381" i="3"/>
  <c r="C1382" i="3"/>
  <c r="D1382" i="3" s="1"/>
  <c r="C1383" i="3"/>
  <c r="D1383" i="3" s="1"/>
  <c r="C1384" i="3"/>
  <c r="C1385" i="3"/>
  <c r="D1385" i="3" s="1"/>
  <c r="C1386" i="3"/>
  <c r="D1386" i="3" s="1"/>
  <c r="C1387" i="3"/>
  <c r="C1388" i="3"/>
  <c r="D1388" i="3" s="1"/>
  <c r="C1389" i="3"/>
  <c r="E1389" i="3" s="1"/>
  <c r="C1390" i="3"/>
  <c r="C1391" i="3"/>
  <c r="D1391" i="3" s="1"/>
  <c r="C1392" i="3"/>
  <c r="E1392" i="3" s="1"/>
  <c r="C1393" i="3"/>
  <c r="C1394" i="3"/>
  <c r="D1394" i="3" s="1"/>
  <c r="C1395" i="3"/>
  <c r="D1395" i="3" s="1"/>
  <c r="C1396" i="3"/>
  <c r="C1397" i="3"/>
  <c r="D1397" i="3" s="1"/>
  <c r="C1398" i="3"/>
  <c r="E1398" i="3" s="1"/>
  <c r="C1399" i="3"/>
  <c r="C1400" i="3"/>
  <c r="D1400" i="3" s="1"/>
  <c r="C1401" i="3"/>
  <c r="D1401" i="3" s="1"/>
  <c r="C1402" i="3"/>
  <c r="C1403" i="3"/>
  <c r="D1403" i="3" s="1"/>
  <c r="C1404" i="3"/>
  <c r="E1404" i="3" s="1"/>
  <c r="C1405" i="3"/>
  <c r="C1406" i="3"/>
  <c r="D1406" i="3" s="1"/>
  <c r="C1407" i="3"/>
  <c r="D1407" i="3" s="1"/>
  <c r="C1408" i="3"/>
  <c r="C1409" i="3"/>
  <c r="E1409" i="3" s="1"/>
  <c r="C1410" i="3"/>
  <c r="D1410" i="3" s="1"/>
  <c r="C1411" i="3"/>
  <c r="C1412" i="3"/>
  <c r="D1412" i="3" s="1"/>
  <c r="C1413" i="3"/>
  <c r="D1413" i="3" s="1"/>
  <c r="C1414" i="3"/>
  <c r="C1415" i="3"/>
  <c r="E1415" i="3" s="1"/>
  <c r="C1416" i="3"/>
  <c r="D1416" i="3" s="1"/>
  <c r="C1417" i="3"/>
  <c r="C1418" i="3"/>
  <c r="E1418" i="3" s="1"/>
  <c r="C1419" i="3"/>
  <c r="D1419" i="3" s="1"/>
  <c r="C1420" i="3"/>
  <c r="C1421" i="3"/>
  <c r="D1421" i="3" s="1"/>
  <c r="C1422" i="3"/>
  <c r="D1422" i="3" s="1"/>
  <c r="C1423" i="3"/>
  <c r="C1424" i="3"/>
  <c r="E1424" i="3" s="1"/>
  <c r="C1425" i="3"/>
  <c r="D1425" i="3" s="1"/>
  <c r="C1426" i="3"/>
  <c r="C1427" i="3"/>
  <c r="C1428" i="3"/>
  <c r="D1428" i="3" s="1"/>
  <c r="C1429" i="3"/>
  <c r="C1430" i="3"/>
  <c r="D1430" i="3" s="1"/>
  <c r="C1431" i="3"/>
  <c r="D1431" i="3" s="1"/>
  <c r="C1432" i="3"/>
  <c r="C1433" i="3"/>
  <c r="C1434" i="3"/>
  <c r="D1434" i="3" s="1"/>
  <c r="C1435" i="3"/>
  <c r="C1436" i="3"/>
  <c r="D1436" i="3" s="1"/>
  <c r="C1437" i="3"/>
  <c r="D1437" i="3" s="1"/>
  <c r="C1438" i="3"/>
  <c r="C1439" i="3"/>
  <c r="C1440" i="3"/>
  <c r="D1440" i="3" s="1"/>
  <c r="C1441" i="3"/>
  <c r="D1441" i="3" s="1"/>
  <c r="C1442" i="3"/>
  <c r="D1442" i="3" s="1"/>
  <c r="C1443" i="3"/>
  <c r="C1444" i="3"/>
  <c r="D1444" i="3" s="1"/>
  <c r="C1445" i="3"/>
  <c r="D1445" i="3" s="1"/>
  <c r="C1446" i="3"/>
  <c r="E1446" i="3" s="1"/>
  <c r="C1447" i="3"/>
  <c r="B3" i="3"/>
  <c r="B7" i="3"/>
  <c r="M7" i="3" s="1"/>
  <c r="C31" i="3"/>
  <c r="C30" i="3"/>
  <c r="E30" i="3" s="1"/>
  <c r="C29" i="3"/>
  <c r="E29" i="3" s="1"/>
  <c r="C28" i="3"/>
  <c r="E28" i="3" s="1"/>
  <c r="C27" i="3"/>
  <c r="E27" i="3" s="1"/>
  <c r="C26" i="3"/>
  <c r="E26" i="3" s="1"/>
  <c r="C25" i="3"/>
  <c r="E25" i="3" s="1"/>
  <c r="C24" i="3"/>
  <c r="E24" i="3" s="1"/>
  <c r="C23" i="3"/>
  <c r="E23" i="3" s="1"/>
  <c r="C22" i="3"/>
  <c r="E22" i="3" s="1"/>
  <c r="C21" i="3"/>
  <c r="E21" i="3" s="1"/>
  <c r="C20" i="3"/>
  <c r="E20" i="3" s="1"/>
  <c r="C19" i="3"/>
  <c r="E19" i="3" s="1"/>
  <c r="C18" i="3"/>
  <c r="E18" i="3" s="1"/>
  <c r="C17" i="3"/>
  <c r="E17" i="3" s="1"/>
  <c r="C16" i="3"/>
  <c r="E16" i="3" s="1"/>
  <c r="C15" i="3"/>
  <c r="E15" i="3" s="1"/>
  <c r="C14" i="3"/>
  <c r="E14" i="3" s="1"/>
  <c r="C13" i="3"/>
  <c r="E13" i="3" s="1"/>
  <c r="C12" i="3"/>
  <c r="E12" i="3" s="1"/>
  <c r="C11" i="3"/>
  <c r="E11" i="3" s="1"/>
  <c r="C10" i="3"/>
  <c r="E10" i="3" s="1"/>
  <c r="C9" i="3"/>
  <c r="E9" i="3" s="1"/>
  <c r="C8" i="3"/>
  <c r="E1221" i="3" l="1"/>
  <c r="D771" i="3"/>
  <c r="E531" i="3"/>
  <c r="E417" i="3"/>
  <c r="E228" i="3"/>
  <c r="D632" i="3"/>
  <c r="D325" i="3"/>
  <c r="E71" i="3"/>
  <c r="D1368" i="3"/>
  <c r="D516" i="3"/>
  <c r="D469" i="3"/>
  <c r="D414" i="3"/>
  <c r="E270" i="3"/>
  <c r="D1136" i="3"/>
  <c r="D953" i="3"/>
  <c r="D573" i="3"/>
  <c r="E435" i="3"/>
  <c r="E1400" i="3"/>
  <c r="D1112" i="3"/>
  <c r="D1044" i="3"/>
  <c r="E729" i="3"/>
  <c r="E660" i="3"/>
  <c r="E617" i="3"/>
  <c r="D444" i="3"/>
  <c r="D400" i="3"/>
  <c r="D377" i="3"/>
  <c r="E332" i="3"/>
  <c r="E244" i="3"/>
  <c r="D1190" i="3"/>
  <c r="D637" i="3"/>
  <c r="E773" i="3"/>
  <c r="E692" i="3"/>
  <c r="E681" i="3"/>
  <c r="E1281" i="3"/>
  <c r="D451" i="3"/>
  <c r="D274" i="3"/>
  <c r="E74" i="3"/>
  <c r="D43" i="3"/>
  <c r="D1293" i="3"/>
  <c r="D1219" i="3"/>
  <c r="D1124" i="3"/>
  <c r="E1115" i="3"/>
  <c r="D1095" i="3"/>
  <c r="E1032" i="3"/>
  <c r="E938" i="3"/>
  <c r="D918" i="3"/>
  <c r="D896" i="3"/>
  <c r="D753" i="3"/>
  <c r="E689" i="3"/>
  <c r="D661" i="3"/>
  <c r="E644" i="3"/>
  <c r="D587" i="3"/>
  <c r="E576" i="3"/>
  <c r="E566" i="3"/>
  <c r="E546" i="3"/>
  <c r="E485" i="3"/>
  <c r="E1440" i="3"/>
  <c r="E1431" i="3"/>
  <c r="D1409" i="3"/>
  <c r="D1142" i="3"/>
  <c r="E1062" i="3"/>
  <c r="D824" i="3"/>
  <c r="D804" i="3"/>
  <c r="E794" i="3"/>
  <c r="D762" i="3"/>
  <c r="E669" i="3"/>
  <c r="D652" i="3"/>
  <c r="E627" i="3"/>
  <c r="E401" i="3"/>
  <c r="D371" i="3"/>
  <c r="D312" i="3"/>
  <c r="E273" i="3"/>
  <c r="D252" i="3"/>
  <c r="E243" i="3"/>
  <c r="E431" i="3"/>
  <c r="D349" i="3"/>
  <c r="E293" i="3"/>
  <c r="E232" i="3"/>
  <c r="E189" i="3"/>
  <c r="E178" i="3"/>
  <c r="D136" i="3"/>
  <c r="E101" i="3"/>
  <c r="E69" i="3"/>
  <c r="D1374" i="3"/>
  <c r="D1217" i="3"/>
  <c r="D1113" i="3"/>
  <c r="E876" i="3"/>
  <c r="E866" i="3"/>
  <c r="D761" i="3"/>
  <c r="D634" i="3"/>
  <c r="D626" i="3"/>
  <c r="E594" i="3"/>
  <c r="D513" i="3"/>
  <c r="E359" i="3"/>
  <c r="E59" i="3"/>
  <c r="D1364" i="3"/>
  <c r="E1311" i="3"/>
  <c r="D1290" i="3"/>
  <c r="D1182" i="3"/>
  <c r="D1148" i="3"/>
  <c r="E1140" i="3"/>
  <c r="E1121" i="3"/>
  <c r="D1049" i="3"/>
  <c r="E986" i="3"/>
  <c r="E977" i="3"/>
  <c r="E893" i="3"/>
  <c r="D770" i="3"/>
  <c r="E449" i="3"/>
  <c r="D408" i="3"/>
  <c r="D300" i="3"/>
  <c r="E167" i="3"/>
  <c r="E1269" i="3"/>
  <c r="E1224" i="3"/>
  <c r="D954" i="3"/>
  <c r="E875" i="3"/>
  <c r="E801" i="3"/>
  <c r="D704" i="3"/>
  <c r="D649" i="3"/>
  <c r="D633" i="3"/>
  <c r="E615" i="3"/>
  <c r="E552" i="3"/>
  <c r="D532" i="3"/>
  <c r="E1436" i="3"/>
  <c r="D1415" i="3"/>
  <c r="E1257" i="3"/>
  <c r="E1004" i="3"/>
  <c r="D809" i="3"/>
  <c r="D457" i="3"/>
  <c r="D448" i="3"/>
  <c r="E346" i="3"/>
  <c r="D337" i="3"/>
  <c r="E299" i="3"/>
  <c r="E229" i="3"/>
  <c r="E208" i="3"/>
  <c r="E154" i="3"/>
  <c r="E86" i="3"/>
  <c r="D66" i="3"/>
  <c r="E1278" i="3"/>
  <c r="E984" i="3"/>
  <c r="E932" i="3"/>
  <c r="D747" i="3"/>
  <c r="E713" i="3"/>
  <c r="E683" i="3"/>
  <c r="E674" i="3"/>
  <c r="E638" i="3"/>
  <c r="E540" i="3"/>
  <c r="D326" i="3"/>
  <c r="D238" i="3"/>
  <c r="E174" i="3"/>
  <c r="E142" i="3"/>
  <c r="E1380" i="3"/>
  <c r="E1296" i="3"/>
  <c r="D1013" i="3"/>
  <c r="E992" i="3"/>
  <c r="E882" i="3"/>
  <c r="D663" i="3"/>
  <c r="D487" i="3"/>
  <c r="E397" i="3"/>
  <c r="E365" i="3"/>
  <c r="E246" i="3"/>
  <c r="E65" i="3"/>
  <c r="E890" i="3"/>
  <c r="D1349" i="3"/>
  <c r="E1326" i="3"/>
  <c r="D1242" i="3"/>
  <c r="E1116" i="3"/>
  <c r="D1086" i="3"/>
  <c r="E1076" i="3"/>
  <c r="E1001" i="3"/>
  <c r="E939" i="3"/>
  <c r="D860" i="3"/>
  <c r="E816" i="3"/>
  <c r="E806" i="3"/>
  <c r="D690" i="3"/>
  <c r="E662" i="3"/>
  <c r="D645" i="3"/>
  <c r="D558" i="3"/>
  <c r="D507" i="3"/>
  <c r="D496" i="3"/>
  <c r="D486" i="3"/>
  <c r="E403" i="3"/>
  <c r="D314" i="3"/>
  <c r="E305" i="3"/>
  <c r="D172" i="3"/>
  <c r="E1410" i="3"/>
  <c r="E1391" i="3"/>
  <c r="E1382" i="3"/>
  <c r="D1356" i="3"/>
  <c r="D1199" i="3"/>
  <c r="E236" i="3"/>
  <c r="E171" i="3"/>
  <c r="E134" i="3"/>
  <c r="E45" i="3"/>
  <c r="D1446" i="3"/>
  <c r="E1428" i="3"/>
  <c r="E1302" i="3"/>
  <c r="E1134" i="3"/>
  <c r="D1089" i="3"/>
  <c r="E1035" i="3"/>
  <c r="D1026" i="3"/>
  <c r="E998" i="3"/>
  <c r="E962" i="3"/>
  <c r="E897" i="3"/>
  <c r="E846" i="3"/>
  <c r="E707" i="3"/>
  <c r="D677" i="3"/>
  <c r="D600" i="3"/>
  <c r="E591" i="3"/>
  <c r="E503" i="3"/>
  <c r="E409" i="3"/>
  <c r="E373" i="3"/>
  <c r="D356" i="3"/>
  <c r="D338" i="3"/>
  <c r="E277" i="3"/>
  <c r="E77" i="3"/>
  <c r="E227" i="3"/>
  <c r="E198" i="3"/>
  <c r="E113" i="3"/>
  <c r="D1389" i="3"/>
  <c r="E1328" i="3"/>
  <c r="E1188" i="3"/>
  <c r="E1158" i="3"/>
  <c r="E1149" i="3"/>
  <c r="E1070" i="3"/>
  <c r="E1025" i="3"/>
  <c r="D1016" i="3"/>
  <c r="E951" i="3"/>
  <c r="D807" i="3"/>
  <c r="E792" i="3"/>
  <c r="E755" i="3"/>
  <c r="D737" i="3"/>
  <c r="E653" i="3"/>
  <c r="D556" i="3"/>
  <c r="D511" i="3"/>
  <c r="E492" i="3"/>
  <c r="E44" i="3"/>
  <c r="D36" i="3"/>
  <c r="D1346" i="3"/>
  <c r="E1263" i="3"/>
  <c r="D1254" i="3"/>
  <c r="D1233" i="3"/>
  <c r="D1205" i="3"/>
  <c r="D1196" i="3"/>
  <c r="D1106" i="3"/>
  <c r="E1059" i="3"/>
  <c r="D996" i="3"/>
  <c r="E903" i="3"/>
  <c r="D863" i="3"/>
  <c r="D746" i="3"/>
  <c r="D695" i="3"/>
  <c r="D623" i="3"/>
  <c r="D589" i="3"/>
  <c r="D580" i="3"/>
  <c r="D572" i="3"/>
  <c r="D379" i="3"/>
  <c r="E362" i="3"/>
  <c r="D354" i="3"/>
  <c r="D327" i="3"/>
  <c r="E284" i="3"/>
  <c r="E276" i="3"/>
  <c r="E250" i="3"/>
  <c r="D226" i="3"/>
  <c r="E158" i="3"/>
  <c r="E149" i="3"/>
  <c r="E119" i="3"/>
  <c r="D103" i="3"/>
  <c r="E94" i="3"/>
  <c r="E58" i="3"/>
  <c r="E1425" i="3"/>
  <c r="E1407" i="3"/>
  <c r="E1388" i="3"/>
  <c r="D1362" i="3"/>
  <c r="E1335" i="3"/>
  <c r="E1299" i="3"/>
  <c r="E1272" i="3"/>
  <c r="E1187" i="3"/>
  <c r="E1157" i="3"/>
  <c r="E319" i="3"/>
  <c r="E205" i="3"/>
  <c r="E1058" i="3"/>
  <c r="E1023" i="3"/>
  <c r="E930" i="3"/>
  <c r="D894" i="3"/>
  <c r="D879" i="3"/>
  <c r="D862" i="3"/>
  <c r="D852" i="3"/>
  <c r="D798" i="3"/>
  <c r="E791" i="3"/>
  <c r="E665" i="3"/>
  <c r="D629" i="3"/>
  <c r="D622" i="3"/>
  <c r="D588" i="3"/>
  <c r="D571" i="3"/>
  <c r="E563" i="3"/>
  <c r="D499" i="3"/>
  <c r="E423" i="3"/>
  <c r="D398" i="3"/>
  <c r="E361" i="3"/>
  <c r="E335" i="3"/>
  <c r="E283" i="3"/>
  <c r="D267" i="3"/>
  <c r="D256" i="3"/>
  <c r="E225" i="3"/>
  <c r="E138" i="3"/>
  <c r="E57" i="3"/>
  <c r="D49" i="3"/>
  <c r="D34" i="3"/>
  <c r="E1441" i="3"/>
  <c r="D1424" i="3"/>
  <c r="E1377" i="3"/>
  <c r="E1352" i="3"/>
  <c r="D1344" i="3"/>
  <c r="D1334" i="3"/>
  <c r="E1212" i="3"/>
  <c r="E1176" i="3"/>
  <c r="E831" i="3"/>
  <c r="E686" i="3"/>
  <c r="D659" i="3"/>
  <c r="E635" i="3"/>
  <c r="D605" i="3"/>
  <c r="D553" i="3"/>
  <c r="E545" i="3"/>
  <c r="D481" i="3"/>
  <c r="E441" i="3"/>
  <c r="D432" i="3"/>
  <c r="E109" i="3"/>
  <c r="D1260" i="3"/>
  <c r="E1193" i="3"/>
  <c r="E1103" i="3"/>
  <c r="E1047" i="3"/>
  <c r="E966" i="3"/>
  <c r="D900" i="3"/>
  <c r="D869" i="3"/>
  <c r="E797" i="3"/>
  <c r="D743" i="3"/>
  <c r="D702" i="3"/>
  <c r="D680" i="3"/>
  <c r="D672" i="3"/>
  <c r="D664" i="3"/>
  <c r="D650" i="3"/>
  <c r="D628" i="3"/>
  <c r="D621" i="3"/>
  <c r="D255" i="3"/>
  <c r="E183" i="3"/>
  <c r="E165" i="3"/>
  <c r="E155" i="3"/>
  <c r="E116" i="3"/>
  <c r="D91" i="3"/>
  <c r="E56" i="3"/>
  <c r="E41" i="3"/>
  <c r="E33" i="3"/>
  <c r="E1403" i="3"/>
  <c r="E1332" i="3"/>
  <c r="D1323" i="3"/>
  <c r="E1314" i="3"/>
  <c r="D1287" i="3"/>
  <c r="D1200" i="3"/>
  <c r="E1046" i="3"/>
  <c r="D1037" i="3"/>
  <c r="E974" i="3"/>
  <c r="E899" i="3"/>
  <c r="E885" i="3"/>
  <c r="E768" i="3"/>
  <c r="E759" i="3"/>
  <c r="D679" i="3"/>
  <c r="E671" i="3"/>
  <c r="E612" i="3"/>
  <c r="E533" i="3"/>
  <c r="D525" i="3"/>
  <c r="E115" i="3"/>
  <c r="D79" i="3"/>
  <c r="E1421" i="3"/>
  <c r="E1248" i="3"/>
  <c r="D1218" i="3"/>
  <c r="E1152" i="3"/>
  <c r="E1109" i="3"/>
  <c r="D1101" i="3"/>
  <c r="E1073" i="3"/>
  <c r="E944" i="3"/>
  <c r="D926" i="3"/>
  <c r="E917" i="3"/>
  <c r="D803" i="3"/>
  <c r="D708" i="3"/>
  <c r="D684" i="3"/>
  <c r="D575" i="3"/>
  <c r="D567" i="3"/>
  <c r="E467" i="3"/>
  <c r="D438" i="3"/>
  <c r="E420" i="3"/>
  <c r="D395" i="3"/>
  <c r="D374" i="3"/>
  <c r="D253" i="3"/>
  <c r="E245" i="3"/>
  <c r="E209" i="3"/>
  <c r="D190" i="3"/>
  <c r="E143" i="3"/>
  <c r="E107" i="3"/>
  <c r="E98" i="3"/>
  <c r="E39" i="3"/>
  <c r="E1442" i="3"/>
  <c r="E1361" i="3"/>
  <c r="E1341" i="3"/>
  <c r="E1320" i="3"/>
  <c r="E1284" i="3"/>
  <c r="E1251" i="3"/>
  <c r="E1175" i="3"/>
  <c r="D1167" i="3"/>
  <c r="E1139" i="3"/>
  <c r="D1131" i="3"/>
  <c r="E1413" i="3"/>
  <c r="E1406" i="3"/>
  <c r="D1392" i="3"/>
  <c r="E1386" i="3"/>
  <c r="E1373" i="3"/>
  <c r="E1367" i="3"/>
  <c r="E1305" i="3"/>
  <c r="E1181" i="3"/>
  <c r="E1145" i="3"/>
  <c r="E1088" i="3"/>
  <c r="E1038" i="3"/>
  <c r="E1011" i="3"/>
  <c r="E989" i="3"/>
  <c r="D945" i="3"/>
  <c r="E911" i="3"/>
  <c r="E867" i="3"/>
  <c r="E845" i="3"/>
  <c r="D795" i="3"/>
  <c r="E782" i="3"/>
  <c r="E774" i="3"/>
  <c r="D767" i="3"/>
  <c r="E741" i="3"/>
  <c r="E735" i="3"/>
  <c r="E720" i="3"/>
  <c r="D693" i="3"/>
  <c r="D682" i="3"/>
  <c r="D676" i="3"/>
  <c r="E654" i="3"/>
  <c r="E599" i="3"/>
  <c r="D517" i="3"/>
  <c r="E510" i="3"/>
  <c r="E450" i="3"/>
  <c r="D442" i="3"/>
  <c r="E413" i="3"/>
  <c r="D399" i="3"/>
  <c r="D384" i="3"/>
  <c r="E355" i="3"/>
  <c r="E1434" i="3"/>
  <c r="D1398" i="3"/>
  <c r="E1379" i="3"/>
  <c r="E1275" i="3"/>
  <c r="E1266" i="3"/>
  <c r="D1166" i="3"/>
  <c r="D1151" i="3"/>
  <c r="D1130" i="3"/>
  <c r="E1122" i="3"/>
  <c r="D1094" i="3"/>
  <c r="E1082" i="3"/>
  <c r="D1074" i="3"/>
  <c r="E1068" i="3"/>
  <c r="D1002" i="3"/>
  <c r="D975" i="3"/>
  <c r="E924" i="3"/>
  <c r="E873" i="3"/>
  <c r="E789" i="3"/>
  <c r="D699" i="3"/>
  <c r="D670" i="3"/>
  <c r="D643" i="3"/>
  <c r="D611" i="3"/>
  <c r="D604" i="3"/>
  <c r="D586" i="3"/>
  <c r="D578" i="3"/>
  <c r="E524" i="3"/>
  <c r="E479" i="3"/>
  <c r="E471" i="3"/>
  <c r="D462" i="3"/>
  <c r="E456" i="3"/>
  <c r="D426" i="3"/>
  <c r="D405" i="3"/>
  <c r="D368" i="3"/>
  <c r="E196" i="3"/>
  <c r="E180" i="3"/>
  <c r="D124" i="3"/>
  <c r="E92" i="3"/>
  <c r="D37" i="3"/>
  <c r="D1418" i="3"/>
  <c r="D1404" i="3"/>
  <c r="E1397" i="3"/>
  <c r="E1385" i="3"/>
  <c r="E1371" i="3"/>
  <c r="D1215" i="3"/>
  <c r="E1194" i="3"/>
  <c r="D1172" i="3"/>
  <c r="E923" i="3"/>
  <c r="E872" i="3"/>
  <c r="D828" i="3"/>
  <c r="E821" i="3"/>
  <c r="E813" i="3"/>
  <c r="E765" i="3"/>
  <c r="E726" i="3"/>
  <c r="E711" i="3"/>
  <c r="E698" i="3"/>
  <c r="E647" i="3"/>
  <c r="E642" i="3"/>
  <c r="E603" i="3"/>
  <c r="D577" i="3"/>
  <c r="D564" i="3"/>
  <c r="D523" i="3"/>
  <c r="D478" i="3"/>
  <c r="E461" i="3"/>
  <c r="E425" i="3"/>
  <c r="D390" i="3"/>
  <c r="D382" i="3"/>
  <c r="E367" i="3"/>
  <c r="E258" i="3"/>
  <c r="E210" i="3"/>
  <c r="D187" i="3"/>
  <c r="D163" i="3"/>
  <c r="E83" i="3"/>
  <c r="E75" i="3"/>
  <c r="E62" i="3"/>
  <c r="D1338" i="3"/>
  <c r="D1100" i="3"/>
  <c r="D1092" i="3"/>
  <c r="E1080" i="3"/>
  <c r="E1050" i="3"/>
  <c r="E1008" i="3"/>
  <c r="E987" i="3"/>
  <c r="E980" i="3"/>
  <c r="E965" i="3"/>
  <c r="D878" i="3"/>
  <c r="E843" i="3"/>
  <c r="D780" i="3"/>
  <c r="D658" i="3"/>
  <c r="D631" i="3"/>
  <c r="D620" i="3"/>
  <c r="D609" i="3"/>
  <c r="E597" i="3"/>
  <c r="E584" i="3"/>
  <c r="D551" i="3"/>
  <c r="E536" i="3"/>
  <c r="E1214" i="3"/>
  <c r="E1206" i="3"/>
  <c r="E1178" i="3"/>
  <c r="E1163" i="3"/>
  <c r="E1028" i="3"/>
  <c r="E1014" i="3"/>
  <c r="E956" i="3"/>
  <c r="E950" i="3"/>
  <c r="E942" i="3"/>
  <c r="E936" i="3"/>
  <c r="E908" i="3"/>
  <c r="E902" i="3"/>
  <c r="E884" i="3"/>
  <c r="E858" i="3"/>
  <c r="E834" i="3"/>
  <c r="E827" i="3"/>
  <c r="E786" i="3"/>
  <c r="E758" i="3"/>
  <c r="E744" i="3"/>
  <c r="E738" i="3"/>
  <c r="E732" i="3"/>
  <c r="E717" i="3"/>
  <c r="E624" i="3"/>
  <c r="E614" i="3"/>
  <c r="E602" i="3"/>
  <c r="E522" i="3"/>
  <c r="D477" i="3"/>
  <c r="D460" i="3"/>
  <c r="E453" i="3"/>
  <c r="E389" i="3"/>
  <c r="E344" i="3"/>
  <c r="E169" i="3"/>
  <c r="E145" i="3"/>
  <c r="D130" i="3"/>
  <c r="E82" i="3"/>
  <c r="E67" i="3"/>
  <c r="E61" i="3"/>
  <c r="E1445" i="3"/>
  <c r="E1416" i="3"/>
  <c r="D1370" i="3"/>
  <c r="D1350" i="3"/>
  <c r="E1337" i="3"/>
  <c r="D1184" i="3"/>
  <c r="E1170" i="3"/>
  <c r="E1091" i="3"/>
  <c r="E1064" i="3"/>
  <c r="D972" i="3"/>
  <c r="E915" i="3"/>
  <c r="D870" i="3"/>
  <c r="D864" i="3"/>
  <c r="E849" i="3"/>
  <c r="E842" i="3"/>
  <c r="D725" i="3"/>
  <c r="D673" i="3"/>
  <c r="D668" i="3"/>
  <c r="D646" i="3"/>
  <c r="D641" i="3"/>
  <c r="D619" i="3"/>
  <c r="D608" i="3"/>
  <c r="D596" i="3"/>
  <c r="D568" i="3"/>
  <c r="D550" i="3"/>
  <c r="E528" i="3"/>
  <c r="D498" i="3"/>
  <c r="D484" i="3"/>
  <c r="E266" i="3"/>
  <c r="E242" i="3"/>
  <c r="E217" i="3"/>
  <c r="E192" i="3"/>
  <c r="E185" i="3"/>
  <c r="E161" i="3"/>
  <c r="E137" i="3"/>
  <c r="E104" i="3"/>
  <c r="E97" i="3"/>
  <c r="E48" i="3"/>
  <c r="E1395" i="3"/>
  <c r="E1343" i="3"/>
  <c r="E1308" i="3"/>
  <c r="E1236" i="3"/>
  <c r="E1227" i="3"/>
  <c r="D1118" i="3"/>
  <c r="D1098" i="3"/>
  <c r="E1085" i="3"/>
  <c r="E1071" i="3"/>
  <c r="E1056" i="3"/>
  <c r="E1020" i="3"/>
  <c r="E999" i="3"/>
  <c r="E927" i="3"/>
  <c r="E749" i="3"/>
  <c r="E656" i="3"/>
  <c r="E651" i="3"/>
  <c r="E582" i="3"/>
  <c r="E555" i="3"/>
  <c r="D534" i="3"/>
  <c r="E506" i="3"/>
  <c r="E489" i="3"/>
  <c r="E476" i="3"/>
  <c r="E459" i="3"/>
  <c r="E350" i="3"/>
  <c r="E329" i="3"/>
  <c r="D315" i="3"/>
  <c r="E199" i="3"/>
  <c r="E1444" i="3"/>
  <c r="E1422" i="3"/>
  <c r="E1169" i="3"/>
  <c r="E1133" i="3"/>
  <c r="D1110" i="3"/>
  <c r="E1104" i="3"/>
  <c r="D1041" i="3"/>
  <c r="E1034" i="3"/>
  <c r="E963" i="3"/>
  <c r="E948" i="3"/>
  <c r="D941" i="3"/>
  <c r="D920" i="3"/>
  <c r="E914" i="3"/>
  <c r="D906" i="3"/>
  <c r="D888" i="3"/>
  <c r="D857" i="3"/>
  <c r="D810" i="3"/>
  <c r="E785" i="3"/>
  <c r="E777" i="3"/>
  <c r="D731" i="3"/>
  <c r="D667" i="3"/>
  <c r="D640" i="3"/>
  <c r="E618" i="3"/>
  <c r="D613" i="3"/>
  <c r="D607" i="3"/>
  <c r="D601" i="3"/>
  <c r="D562" i="3"/>
  <c r="D541" i="3"/>
  <c r="E512" i="3"/>
  <c r="E452" i="3"/>
  <c r="D430" i="3"/>
  <c r="D415" i="3"/>
  <c r="D387" i="3"/>
  <c r="E364" i="3"/>
  <c r="D342" i="3"/>
  <c r="D336" i="3"/>
  <c r="E322" i="3"/>
  <c r="E216" i="3"/>
  <c r="E191" i="3"/>
  <c r="E152" i="3"/>
  <c r="E128" i="3"/>
  <c r="E88" i="3"/>
  <c r="D72" i="3"/>
  <c r="D60" i="3"/>
  <c r="E54" i="3"/>
  <c r="D1325" i="3"/>
  <c r="E1325" i="3"/>
  <c r="D1022" i="3"/>
  <c r="E1022" i="3"/>
  <c r="D929" i="3"/>
  <c r="E929" i="3"/>
  <c r="D590" i="3"/>
  <c r="E590" i="3"/>
  <c r="E424" i="3"/>
  <c r="D424" i="3"/>
  <c r="D331" i="3"/>
  <c r="E331" i="3"/>
  <c r="D1295" i="3"/>
  <c r="E1295" i="3"/>
  <c r="E1119" i="3"/>
  <c r="D1119" i="3"/>
  <c r="D750" i="3"/>
  <c r="E750" i="3"/>
  <c r="D657" i="3"/>
  <c r="E657" i="3"/>
  <c r="E535" i="3"/>
  <c r="D535" i="3"/>
  <c r="D233" i="3"/>
  <c r="E233" i="3"/>
  <c r="D35" i="3"/>
  <c r="E35" i="3"/>
  <c r="D1447" i="3"/>
  <c r="E1447" i="3"/>
  <c r="D585" i="3"/>
  <c r="E585" i="3"/>
  <c r="D542" i="3"/>
  <c r="E542" i="3"/>
  <c r="D1319" i="3"/>
  <c r="E1319" i="3"/>
  <c r="E1209" i="3"/>
  <c r="D1209" i="3"/>
  <c r="D1245" i="3"/>
  <c r="E1245" i="3"/>
  <c r="E1191" i="3"/>
  <c r="D1191" i="3"/>
  <c r="D978" i="3"/>
  <c r="E978" i="3"/>
  <c r="D716" i="3"/>
  <c r="E716" i="3"/>
  <c r="E595" i="3"/>
  <c r="D595" i="3"/>
  <c r="E445" i="3"/>
  <c r="D445" i="3"/>
  <c r="D358" i="3"/>
  <c r="E358" i="3"/>
  <c r="D241" i="3"/>
  <c r="E241" i="3"/>
  <c r="E1137" i="3"/>
  <c r="D1137" i="3"/>
  <c r="D1359" i="3"/>
  <c r="E1359" i="3"/>
  <c r="D515" i="3"/>
  <c r="E515" i="3"/>
  <c r="D1331" i="3"/>
  <c r="E1331" i="3"/>
  <c r="D1301" i="3"/>
  <c r="E1301" i="3"/>
  <c r="D756" i="3"/>
  <c r="E756" i="3"/>
  <c r="D548" i="3"/>
  <c r="E548" i="3"/>
  <c r="E466" i="3"/>
  <c r="D466" i="3"/>
  <c r="D279" i="3"/>
  <c r="E279" i="3"/>
  <c r="D110" i="3"/>
  <c r="E110" i="3"/>
  <c r="D960" i="3"/>
  <c r="E960" i="3"/>
  <c r="D1283" i="3"/>
  <c r="E1283" i="3"/>
  <c r="D1052" i="3"/>
  <c r="E1052" i="3"/>
  <c r="D675" i="3"/>
  <c r="E675" i="3"/>
  <c r="D734" i="3"/>
  <c r="E734" i="3"/>
  <c r="D412" i="3"/>
  <c r="E412" i="3"/>
  <c r="D1443" i="3"/>
  <c r="E1443" i="3"/>
  <c r="D1307" i="3"/>
  <c r="E1307" i="3"/>
  <c r="D1040" i="3"/>
  <c r="E1040" i="3"/>
  <c r="D722" i="3"/>
  <c r="E722" i="3"/>
  <c r="D666" i="3"/>
  <c r="E666" i="3"/>
  <c r="D639" i="3"/>
  <c r="E639" i="3"/>
  <c r="D561" i="3"/>
  <c r="E561" i="3"/>
  <c r="D554" i="3"/>
  <c r="E554" i="3"/>
  <c r="D474" i="3"/>
  <c r="E474" i="3"/>
  <c r="D648" i="3"/>
  <c r="E648" i="3"/>
  <c r="D912" i="3"/>
  <c r="E912" i="3"/>
  <c r="D881" i="3"/>
  <c r="E881" i="3"/>
  <c r="D385" i="3"/>
  <c r="E385" i="3"/>
  <c r="D173" i="3"/>
  <c r="E173" i="3"/>
  <c r="D1353" i="3"/>
  <c r="E1353" i="3"/>
  <c r="E294" i="3"/>
  <c r="D294" i="3"/>
  <c r="E1173" i="3"/>
  <c r="D1173" i="3"/>
  <c r="D1433" i="3"/>
  <c r="E1433" i="3"/>
  <c r="D891" i="3"/>
  <c r="E891" i="3"/>
  <c r="D404" i="3"/>
  <c r="E404" i="3"/>
  <c r="D1289" i="3"/>
  <c r="E1289" i="3"/>
  <c r="D1439" i="3"/>
  <c r="E1439" i="3"/>
  <c r="D1427" i="3"/>
  <c r="E1427" i="3"/>
  <c r="D1313" i="3"/>
  <c r="E1313" i="3"/>
  <c r="D1203" i="3"/>
  <c r="E1203" i="3"/>
  <c r="E480" i="3"/>
  <c r="D480" i="3"/>
  <c r="D181" i="3"/>
  <c r="E181" i="3"/>
  <c r="E559" i="3"/>
  <c r="D559" i="3"/>
  <c r="E1322" i="3"/>
  <c r="E1316" i="3"/>
  <c r="E1310" i="3"/>
  <c r="E1304" i="3"/>
  <c r="E1298" i="3"/>
  <c r="E1292" i="3"/>
  <c r="E1286" i="3"/>
  <c r="D1128" i="3"/>
  <c r="D993" i="3"/>
  <c r="D909" i="3"/>
  <c r="D856" i="3"/>
  <c r="D598" i="3"/>
  <c r="D592" i="3"/>
  <c r="D569" i="3"/>
  <c r="D505" i="3"/>
  <c r="E497" i="3"/>
  <c r="D470" i="3"/>
  <c r="E470" i="3"/>
  <c r="D421" i="3"/>
  <c r="E388" i="3"/>
  <c r="D328" i="3"/>
  <c r="E328" i="3"/>
  <c r="D306" i="3"/>
  <c r="D291" i="3"/>
  <c r="E237" i="3"/>
  <c r="E224" i="3"/>
  <c r="E206" i="3"/>
  <c r="D184" i="3"/>
  <c r="E122" i="3"/>
  <c r="D32" i="3"/>
  <c r="E32" i="3"/>
  <c r="E427" i="3"/>
  <c r="D427" i="3"/>
  <c r="D268" i="3"/>
  <c r="E268" i="3"/>
  <c r="D214" i="3"/>
  <c r="E214" i="3"/>
  <c r="E538" i="3"/>
  <c r="D538" i="3"/>
  <c r="D380" i="3"/>
  <c r="E380" i="3"/>
  <c r="E333" i="3"/>
  <c r="D333" i="3"/>
  <c r="D207" i="3"/>
  <c r="E207" i="3"/>
  <c r="E1239" i="3"/>
  <c r="E1097" i="3"/>
  <c r="E854" i="3"/>
  <c r="D482" i="3"/>
  <c r="E482" i="3"/>
  <c r="E433" i="3"/>
  <c r="D433" i="3"/>
  <c r="D197" i="3"/>
  <c r="E197" i="3"/>
  <c r="D410" i="3"/>
  <c r="E410" i="3"/>
  <c r="D156" i="3"/>
  <c r="E156" i="3"/>
  <c r="E463" i="3"/>
  <c r="D463" i="3"/>
  <c r="D488" i="3"/>
  <c r="E488" i="3"/>
  <c r="D386" i="3"/>
  <c r="E386" i="3"/>
  <c r="E345" i="3"/>
  <c r="D345" i="3"/>
  <c r="D323" i="3"/>
  <c r="E323" i="3"/>
  <c r="E1230" i="3"/>
  <c r="D1197" i="3"/>
  <c r="D1179" i="3"/>
  <c r="D1161" i="3"/>
  <c r="D1155" i="3"/>
  <c r="D1143" i="3"/>
  <c r="D1065" i="3"/>
  <c r="E1010" i="3"/>
  <c r="D625" i="3"/>
  <c r="D616" i="3"/>
  <c r="D549" i="3"/>
  <c r="E549" i="3"/>
  <c r="E530" i="3"/>
  <c r="E494" i="3"/>
  <c r="E439" i="3"/>
  <c r="D439" i="3"/>
  <c r="D47" i="3"/>
  <c r="E47" i="3"/>
  <c r="E363" i="3"/>
  <c r="D363" i="3"/>
  <c r="D179" i="3"/>
  <c r="E179" i="3"/>
  <c r="E520" i="3"/>
  <c r="D520" i="3"/>
  <c r="E392" i="3"/>
  <c r="D392" i="3"/>
  <c r="E351" i="3"/>
  <c r="D351" i="3"/>
  <c r="D42" i="3"/>
  <c r="E42" i="3"/>
  <c r="E160" i="3"/>
  <c r="E146" i="3"/>
  <c r="E140" i="3"/>
  <c r="E127" i="3"/>
  <c r="E70" i="3"/>
  <c r="E153" i="3"/>
  <c r="E133" i="3"/>
  <c r="E95" i="3"/>
  <c r="E89" i="3"/>
  <c r="E38" i="3"/>
  <c r="E581" i="3"/>
  <c r="D560" i="3"/>
  <c r="E539" i="3"/>
  <c r="E521" i="3"/>
  <c r="D514" i="3"/>
  <c r="D502" i="3"/>
  <c r="E495" i="3"/>
  <c r="E464" i="3"/>
  <c r="E446" i="3"/>
  <c r="E440" i="3"/>
  <c r="E434" i="3"/>
  <c r="E428" i="3"/>
  <c r="D411" i="3"/>
  <c r="D381" i="3"/>
  <c r="D369" i="3"/>
  <c r="D318" i="3"/>
  <c r="E311" i="3"/>
  <c r="E296" i="3"/>
  <c r="E269" i="3"/>
  <c r="E254" i="3"/>
  <c r="E235" i="3"/>
  <c r="E223" i="3"/>
  <c r="E215" i="3"/>
  <c r="E201" i="3"/>
  <c r="E164" i="3"/>
  <c r="E131" i="3"/>
  <c r="E125" i="3"/>
  <c r="E118" i="3"/>
  <c r="E112" i="3"/>
  <c r="E106" i="3"/>
  <c r="E100" i="3"/>
  <c r="E80" i="3"/>
  <c r="E63" i="3"/>
  <c r="E53" i="3"/>
  <c r="D565" i="3"/>
  <c r="D544" i="3"/>
  <c r="E458" i="3"/>
  <c r="E422" i="3"/>
  <c r="E416" i="3"/>
  <c r="D339" i="3"/>
  <c r="D303" i="3"/>
  <c r="D288" i="3"/>
  <c r="E281" i="3"/>
  <c r="E260" i="3"/>
  <c r="D247" i="3"/>
  <c r="E194" i="3"/>
  <c r="E188" i="3"/>
  <c r="E182" i="3"/>
  <c r="E176" i="3"/>
  <c r="E170" i="3"/>
  <c r="E151" i="3"/>
  <c r="E144" i="3"/>
  <c r="E73" i="3"/>
  <c r="E68" i="3"/>
  <c r="D787" i="3"/>
  <c r="E787" i="3"/>
  <c r="D1408" i="3"/>
  <c r="E1408" i="3"/>
  <c r="D1336" i="3"/>
  <c r="E1336" i="3"/>
  <c r="D1241" i="3"/>
  <c r="E1241" i="3"/>
  <c r="D1000" i="3"/>
  <c r="E1000" i="3"/>
  <c r="D40" i="3"/>
  <c r="E40" i="3"/>
  <c r="D1268" i="3"/>
  <c r="E1268" i="3"/>
  <c r="D1150" i="3"/>
  <c r="E1150" i="3"/>
  <c r="D1084" i="3"/>
  <c r="E1084" i="3"/>
  <c r="D1276" i="3"/>
  <c r="E1276" i="3"/>
  <c r="D1222" i="3"/>
  <c r="E1222" i="3"/>
  <c r="D1210" i="3"/>
  <c r="E1210" i="3"/>
  <c r="D1153" i="3"/>
  <c r="E1153" i="3"/>
  <c r="D1132" i="3"/>
  <c r="E1132" i="3"/>
  <c r="D1077" i="3"/>
  <c r="D1021" i="3"/>
  <c r="E1021" i="3"/>
  <c r="D1297" i="3"/>
  <c r="E1297" i="3"/>
  <c r="D1259" i="3"/>
  <c r="E1259" i="3"/>
  <c r="D1429" i="3"/>
  <c r="E1429" i="3"/>
  <c r="D1267" i="3"/>
  <c r="E1267" i="3"/>
  <c r="D1378" i="3"/>
  <c r="E1378" i="3"/>
  <c r="D1342" i="3"/>
  <c r="E1342" i="3"/>
  <c r="D1324" i="3"/>
  <c r="E1324" i="3"/>
  <c r="D1300" i="3"/>
  <c r="E1300" i="3"/>
  <c r="D1288" i="3"/>
  <c r="E1288" i="3"/>
  <c r="D1280" i="3"/>
  <c r="E1280" i="3"/>
  <c r="D1271" i="3"/>
  <c r="E1271" i="3"/>
  <c r="D1262" i="3"/>
  <c r="E1262" i="3"/>
  <c r="D1253" i="3"/>
  <c r="E1253" i="3"/>
  <c r="D1244" i="3"/>
  <c r="E1244" i="3"/>
  <c r="D1235" i="3"/>
  <c r="E1235" i="3"/>
  <c r="D1226" i="3"/>
  <c r="E1226" i="3"/>
  <c r="D1192" i="3"/>
  <c r="E1192" i="3"/>
  <c r="D1135" i="3"/>
  <c r="E1135" i="3"/>
  <c r="D1114" i="3"/>
  <c r="E1114" i="3"/>
  <c r="D1096" i="3"/>
  <c r="E1096" i="3"/>
  <c r="D1072" i="3"/>
  <c r="E1072" i="3"/>
  <c r="D1067" i="3"/>
  <c r="E1067" i="3"/>
  <c r="E1061" i="3"/>
  <c r="D1057" i="3"/>
  <c r="E1057" i="3"/>
  <c r="D1036" i="3"/>
  <c r="E1036" i="3"/>
  <c r="D988" i="3"/>
  <c r="E988" i="3"/>
  <c r="D1426" i="3"/>
  <c r="E1426" i="3"/>
  <c r="D1390" i="3"/>
  <c r="E1390" i="3"/>
  <c r="D1354" i="3"/>
  <c r="E1354" i="3"/>
  <c r="D1232" i="3"/>
  <c r="E1232" i="3"/>
  <c r="D1285" i="3"/>
  <c r="E1285" i="3"/>
  <c r="D1393" i="3"/>
  <c r="E1393" i="3"/>
  <c r="D1357" i="3"/>
  <c r="E1357" i="3"/>
  <c r="D1208" i="3"/>
  <c r="D1029" i="3"/>
  <c r="D1009" i="3"/>
  <c r="E1009" i="3"/>
  <c r="D981" i="3"/>
  <c r="D933" i="3"/>
  <c r="D1079" i="3"/>
  <c r="E1079" i="3"/>
  <c r="D1048" i="3"/>
  <c r="E1048" i="3"/>
  <c r="D1258" i="3"/>
  <c r="E1258" i="3"/>
  <c r="D1360" i="3"/>
  <c r="E1360" i="3"/>
  <c r="D1435" i="3"/>
  <c r="E1435" i="3"/>
  <c r="D1381" i="3"/>
  <c r="E1381" i="3"/>
  <c r="D1279" i="3"/>
  <c r="E1279" i="3"/>
  <c r="D1270" i="3"/>
  <c r="E1270" i="3"/>
  <c r="D1261" i="3"/>
  <c r="E1261" i="3"/>
  <c r="D1243" i="3"/>
  <c r="E1243" i="3"/>
  <c r="D1225" i="3"/>
  <c r="E1225" i="3"/>
  <c r="D1204" i="3"/>
  <c r="E1204" i="3"/>
  <c r="D1117" i="3"/>
  <c r="E1117" i="3"/>
  <c r="D696" i="3"/>
  <c r="E696" i="3"/>
  <c r="D1372" i="3"/>
  <c r="E1372" i="3"/>
  <c r="D1249" i="3"/>
  <c r="E1249" i="3"/>
  <c r="D1345" i="3"/>
  <c r="E1345" i="3"/>
  <c r="D1327" i="3"/>
  <c r="E1327" i="3"/>
  <c r="D1315" i="3"/>
  <c r="E1315" i="3"/>
  <c r="D1303" i="3"/>
  <c r="E1303" i="3"/>
  <c r="D1291" i="3"/>
  <c r="E1291" i="3"/>
  <c r="E1164" i="3"/>
  <c r="D1099" i="3"/>
  <c r="E1099" i="3"/>
  <c r="D1024" i="3"/>
  <c r="E1024" i="3"/>
  <c r="D714" i="3"/>
  <c r="E714" i="3"/>
  <c r="D543" i="3"/>
  <c r="E543" i="3"/>
  <c r="D1277" i="3"/>
  <c r="E1277" i="3"/>
  <c r="D1223" i="3"/>
  <c r="E1223" i="3"/>
  <c r="D1171" i="3"/>
  <c r="E1171" i="3"/>
  <c r="D1069" i="3"/>
  <c r="E1069" i="3"/>
  <c r="D1411" i="3"/>
  <c r="E1411" i="3"/>
  <c r="D1375" i="3"/>
  <c r="E1375" i="3"/>
  <c r="D1339" i="3"/>
  <c r="E1339" i="3"/>
  <c r="D1414" i="3"/>
  <c r="E1414" i="3"/>
  <c r="D1396" i="3"/>
  <c r="E1396" i="3"/>
  <c r="D1234" i="3"/>
  <c r="E1234" i="3"/>
  <c r="D1438" i="3"/>
  <c r="E1438" i="3"/>
  <c r="D1420" i="3"/>
  <c r="E1420" i="3"/>
  <c r="D1402" i="3"/>
  <c r="E1402" i="3"/>
  <c r="D1384" i="3"/>
  <c r="E1384" i="3"/>
  <c r="D1366" i="3"/>
  <c r="E1366" i="3"/>
  <c r="D1348" i="3"/>
  <c r="E1348" i="3"/>
  <c r="D1330" i="3"/>
  <c r="E1330" i="3"/>
  <c r="D1274" i="3"/>
  <c r="E1274" i="3"/>
  <c r="D1265" i="3"/>
  <c r="E1265" i="3"/>
  <c r="D1256" i="3"/>
  <c r="E1256" i="3"/>
  <c r="D1247" i="3"/>
  <c r="E1247" i="3"/>
  <c r="D1238" i="3"/>
  <c r="E1238" i="3"/>
  <c r="D1229" i="3"/>
  <c r="E1229" i="3"/>
  <c r="D1220" i="3"/>
  <c r="E1220" i="3"/>
  <c r="D1207" i="3"/>
  <c r="E1207" i="3"/>
  <c r="D1186" i="3"/>
  <c r="E1186" i="3"/>
  <c r="D1125" i="3"/>
  <c r="D1081" i="3"/>
  <c r="E1081" i="3"/>
  <c r="D1060" i="3"/>
  <c r="E1060" i="3"/>
  <c r="D1055" i="3"/>
  <c r="E1055" i="3"/>
  <c r="D1045" i="3"/>
  <c r="E1045" i="3"/>
  <c r="D1017" i="3"/>
  <c r="D997" i="3"/>
  <c r="E997" i="3"/>
  <c r="D969" i="3"/>
  <c r="D833" i="3"/>
  <c r="E833" i="3"/>
  <c r="D776" i="3"/>
  <c r="E776" i="3"/>
  <c r="D1321" i="3"/>
  <c r="E1321" i="3"/>
  <c r="D1312" i="3"/>
  <c r="E1312" i="3"/>
  <c r="D1363" i="3"/>
  <c r="E1363" i="3"/>
  <c r="D1252" i="3"/>
  <c r="E1252" i="3"/>
  <c r="D1216" i="3"/>
  <c r="E1216" i="3"/>
  <c r="D832" i="3"/>
  <c r="E832" i="3"/>
  <c r="D818" i="3"/>
  <c r="E818" i="3"/>
  <c r="D811" i="3"/>
  <c r="E811" i="3"/>
  <c r="D579" i="3"/>
  <c r="E579" i="3"/>
  <c r="D1250" i="3"/>
  <c r="E1250" i="3"/>
  <c r="D1309" i="3"/>
  <c r="E1309" i="3"/>
  <c r="D1240" i="3"/>
  <c r="E1240" i="3"/>
  <c r="D1399" i="3"/>
  <c r="E1399" i="3"/>
  <c r="E1437" i="3"/>
  <c r="E1430" i="3"/>
  <c r="D1423" i="3"/>
  <c r="E1423" i="3"/>
  <c r="E1419" i="3"/>
  <c r="E1412" i="3"/>
  <c r="D1405" i="3"/>
  <c r="E1405" i="3"/>
  <c r="E1401" i="3"/>
  <c r="E1394" i="3"/>
  <c r="D1387" i="3"/>
  <c r="E1387" i="3"/>
  <c r="E1383" i="3"/>
  <c r="E1376" i="3"/>
  <c r="D1369" i="3"/>
  <c r="E1369" i="3"/>
  <c r="E1365" i="3"/>
  <c r="E1358" i="3"/>
  <c r="D1351" i="3"/>
  <c r="E1351" i="3"/>
  <c r="E1347" i="3"/>
  <c r="E1340" i="3"/>
  <c r="D1333" i="3"/>
  <c r="E1333" i="3"/>
  <c r="E1329" i="3"/>
  <c r="D1318" i="3"/>
  <c r="E1318" i="3"/>
  <c r="D1306" i="3"/>
  <c r="E1306" i="3"/>
  <c r="D1294" i="3"/>
  <c r="E1294" i="3"/>
  <c r="D1282" i="3"/>
  <c r="E1282" i="3"/>
  <c r="D1273" i="3"/>
  <c r="E1273" i="3"/>
  <c r="D1264" i="3"/>
  <c r="E1264" i="3"/>
  <c r="D1255" i="3"/>
  <c r="E1255" i="3"/>
  <c r="D1246" i="3"/>
  <c r="E1246" i="3"/>
  <c r="D1237" i="3"/>
  <c r="E1237" i="3"/>
  <c r="D1228" i="3"/>
  <c r="E1228" i="3"/>
  <c r="E1211" i="3"/>
  <c r="D1189" i="3"/>
  <c r="E1189" i="3"/>
  <c r="E1185" i="3"/>
  <c r="D1168" i="3"/>
  <c r="E1168" i="3"/>
  <c r="D1012" i="3"/>
  <c r="E1012" i="3"/>
  <c r="D1043" i="3"/>
  <c r="E1043" i="3"/>
  <c r="D1231" i="3"/>
  <c r="E1231" i="3"/>
  <c r="D1432" i="3"/>
  <c r="E1432" i="3"/>
  <c r="D1417" i="3"/>
  <c r="E1417" i="3"/>
  <c r="D1202" i="3"/>
  <c r="D1154" i="3"/>
  <c r="D1033" i="3"/>
  <c r="E1033" i="3"/>
  <c r="D1005" i="3"/>
  <c r="D985" i="3"/>
  <c r="E985" i="3"/>
  <c r="D957" i="3"/>
  <c r="D921" i="3"/>
  <c r="D850" i="3"/>
  <c r="E850" i="3"/>
  <c r="E472" i="3"/>
  <c r="D472" i="3"/>
  <c r="D822" i="3"/>
  <c r="E822" i="3"/>
  <c r="D719" i="3"/>
  <c r="E719" i="3"/>
  <c r="D701" i="3"/>
  <c r="E701" i="3"/>
  <c r="D537" i="3"/>
  <c r="E537" i="3"/>
  <c r="D775" i="3"/>
  <c r="E775" i="3"/>
  <c r="D740" i="3"/>
  <c r="E740" i="3"/>
  <c r="E402" i="3"/>
  <c r="D402" i="3"/>
  <c r="D1174" i="3"/>
  <c r="E1174" i="3"/>
  <c r="D1156" i="3"/>
  <c r="E1156" i="3"/>
  <c r="D1138" i="3"/>
  <c r="E1138" i="3"/>
  <c r="D1120" i="3"/>
  <c r="E1120" i="3"/>
  <c r="D1102" i="3"/>
  <c r="E1102" i="3"/>
  <c r="D518" i="3"/>
  <c r="E518" i="3"/>
  <c r="E1031" i="3"/>
  <c r="E1019" i="3"/>
  <c r="E1007" i="3"/>
  <c r="E995" i="3"/>
  <c r="E983" i="3"/>
  <c r="E971" i="3"/>
  <c r="E959" i="3"/>
  <c r="E947" i="3"/>
  <c r="E935" i="3"/>
  <c r="D853" i="3"/>
  <c r="E853" i="3"/>
  <c r="D847" i="3"/>
  <c r="E847" i="3"/>
  <c r="E836" i="3"/>
  <c r="D815" i="3"/>
  <c r="E815" i="3"/>
  <c r="D800" i="3"/>
  <c r="E800" i="3"/>
  <c r="D764" i="3"/>
  <c r="E764" i="3"/>
  <c r="D723" i="3"/>
  <c r="E723" i="3"/>
  <c r="D705" i="3"/>
  <c r="E705" i="3"/>
  <c r="E678" i="3"/>
  <c r="E630" i="3"/>
  <c r="D447" i="3"/>
  <c r="E447" i="3"/>
  <c r="D407" i="3"/>
  <c r="E407" i="3"/>
  <c r="D1213" i="3"/>
  <c r="E1213" i="3"/>
  <c r="D1195" i="3"/>
  <c r="E1195" i="3"/>
  <c r="D1177" i="3"/>
  <c r="E1177" i="3"/>
  <c r="D1159" i="3"/>
  <c r="E1159" i="3"/>
  <c r="D1141" i="3"/>
  <c r="E1141" i="3"/>
  <c r="D1123" i="3"/>
  <c r="E1123" i="3"/>
  <c r="D1105" i="3"/>
  <c r="E1105" i="3"/>
  <c r="D1087" i="3"/>
  <c r="E1087" i="3"/>
  <c r="D1075" i="3"/>
  <c r="E1075" i="3"/>
  <c r="D1063" i="3"/>
  <c r="E1063" i="3"/>
  <c r="D1051" i="3"/>
  <c r="E1051" i="3"/>
  <c r="D1039" i="3"/>
  <c r="E1039" i="3"/>
  <c r="D1027" i="3"/>
  <c r="E1027" i="3"/>
  <c r="D1015" i="3"/>
  <c r="E1015" i="3"/>
  <c r="D1003" i="3"/>
  <c r="E1003" i="3"/>
  <c r="D991" i="3"/>
  <c r="E991" i="3"/>
  <c r="E825" i="3"/>
  <c r="E783" i="3"/>
  <c r="E779" i="3"/>
  <c r="E493" i="3"/>
  <c r="D493" i="3"/>
  <c r="D261" i="3"/>
  <c r="E261" i="3"/>
  <c r="D814" i="3"/>
  <c r="E814" i="3"/>
  <c r="D799" i="3"/>
  <c r="E799" i="3"/>
  <c r="D763" i="3"/>
  <c r="E763" i="3"/>
  <c r="D687" i="3"/>
  <c r="E687" i="3"/>
  <c r="D1198" i="3"/>
  <c r="E1198" i="3"/>
  <c r="D1180" i="3"/>
  <c r="E1180" i="3"/>
  <c r="D1162" i="3"/>
  <c r="E1162" i="3"/>
  <c r="D1144" i="3"/>
  <c r="E1144" i="3"/>
  <c r="D1126" i="3"/>
  <c r="E1126" i="3"/>
  <c r="D1108" i="3"/>
  <c r="E1108" i="3"/>
  <c r="D1090" i="3"/>
  <c r="E1090" i="3"/>
  <c r="D861" i="3"/>
  <c r="E861" i="3"/>
  <c r="D728" i="3"/>
  <c r="E728" i="3"/>
  <c r="D710" i="3"/>
  <c r="E710" i="3"/>
  <c r="D1078" i="3"/>
  <c r="E1078" i="3"/>
  <c r="D1066" i="3"/>
  <c r="E1066" i="3"/>
  <c r="D1054" i="3"/>
  <c r="E1054" i="3"/>
  <c r="D1042" i="3"/>
  <c r="E1042" i="3"/>
  <c r="D1030" i="3"/>
  <c r="E1030" i="3"/>
  <c r="D1018" i="3"/>
  <c r="E1018" i="3"/>
  <c r="D1006" i="3"/>
  <c r="E1006" i="3"/>
  <c r="D994" i="3"/>
  <c r="E994" i="3"/>
  <c r="D851" i="3"/>
  <c r="E851" i="3"/>
  <c r="D829" i="3"/>
  <c r="E829" i="3"/>
  <c r="D788" i="3"/>
  <c r="E788" i="3"/>
  <c r="D1201" i="3"/>
  <c r="E1201" i="3"/>
  <c r="D1183" i="3"/>
  <c r="E1183" i="3"/>
  <c r="D1165" i="3"/>
  <c r="E1165" i="3"/>
  <c r="D1147" i="3"/>
  <c r="E1147" i="3"/>
  <c r="D1129" i="3"/>
  <c r="E1129" i="3"/>
  <c r="D1111" i="3"/>
  <c r="E1111" i="3"/>
  <c r="D1093" i="3"/>
  <c r="E1093" i="3"/>
  <c r="D840" i="3"/>
  <c r="E840" i="3"/>
  <c r="D752" i="3"/>
  <c r="E752" i="3"/>
  <c r="D468" i="3"/>
  <c r="E468" i="3"/>
  <c r="D394" i="3"/>
  <c r="E394" i="3"/>
  <c r="E436" i="3"/>
  <c r="D436" i="3"/>
  <c r="D406" i="3"/>
  <c r="E406" i="3"/>
  <c r="E343" i="3"/>
  <c r="D343" i="3"/>
  <c r="D278" i="3"/>
  <c r="E278" i="3"/>
  <c r="E121" i="3"/>
  <c r="D121" i="3"/>
  <c r="D55" i="3"/>
  <c r="E55" i="3"/>
  <c r="D835" i="3"/>
  <c r="E835" i="3"/>
  <c r="D817" i="3"/>
  <c r="E817" i="3"/>
  <c r="E526" i="3"/>
  <c r="D526" i="3"/>
  <c r="D501" i="3"/>
  <c r="E501" i="3"/>
  <c r="D391" i="3"/>
  <c r="E391" i="3"/>
  <c r="D316" i="3"/>
  <c r="D802" i="3"/>
  <c r="E802" i="3"/>
  <c r="D790" i="3"/>
  <c r="E790" i="3"/>
  <c r="D778" i="3"/>
  <c r="E778" i="3"/>
  <c r="D766" i="3"/>
  <c r="E766" i="3"/>
  <c r="D859" i="3"/>
  <c r="D838" i="3"/>
  <c r="E838" i="3"/>
  <c r="D820" i="3"/>
  <c r="E820" i="3"/>
  <c r="E500" i="3"/>
  <c r="E490" i="3"/>
  <c r="D490" i="3"/>
  <c r="D475" i="3"/>
  <c r="D465" i="3"/>
  <c r="E465" i="3"/>
  <c r="E348" i="3"/>
  <c r="D348" i="3"/>
  <c r="E289" i="3"/>
  <c r="E234" i="3"/>
  <c r="D239" i="3"/>
  <c r="E239" i="3"/>
  <c r="E982" i="3"/>
  <c r="E979" i="3"/>
  <c r="E976" i="3"/>
  <c r="E973" i="3"/>
  <c r="E970" i="3"/>
  <c r="E967" i="3"/>
  <c r="E964" i="3"/>
  <c r="E961" i="3"/>
  <c r="E958" i="3"/>
  <c r="E955" i="3"/>
  <c r="E952" i="3"/>
  <c r="E949" i="3"/>
  <c r="E946" i="3"/>
  <c r="E943" i="3"/>
  <c r="E940" i="3"/>
  <c r="E937" i="3"/>
  <c r="E934" i="3"/>
  <c r="E931" i="3"/>
  <c r="E928" i="3"/>
  <c r="E925" i="3"/>
  <c r="E922" i="3"/>
  <c r="E919" i="3"/>
  <c r="E916" i="3"/>
  <c r="E913" i="3"/>
  <c r="E910" i="3"/>
  <c r="E907" i="3"/>
  <c r="E904" i="3"/>
  <c r="E901" i="3"/>
  <c r="E898" i="3"/>
  <c r="E895" i="3"/>
  <c r="E892" i="3"/>
  <c r="E889" i="3"/>
  <c r="E886" i="3"/>
  <c r="E883" i="3"/>
  <c r="E880" i="3"/>
  <c r="E877" i="3"/>
  <c r="E874" i="3"/>
  <c r="E871" i="3"/>
  <c r="E868" i="3"/>
  <c r="D865" i="3"/>
  <c r="E855" i="3"/>
  <c r="E848" i="3"/>
  <c r="D841" i="3"/>
  <c r="E841" i="3"/>
  <c r="E837" i="3"/>
  <c r="E830" i="3"/>
  <c r="D823" i="3"/>
  <c r="E823" i="3"/>
  <c r="E819" i="3"/>
  <c r="E812" i="3"/>
  <c r="D805" i="3"/>
  <c r="E805" i="3"/>
  <c r="D793" i="3"/>
  <c r="E793" i="3"/>
  <c r="D781" i="3"/>
  <c r="E781" i="3"/>
  <c r="D769" i="3"/>
  <c r="E769" i="3"/>
  <c r="D757" i="3"/>
  <c r="E757" i="3"/>
  <c r="D593" i="3"/>
  <c r="E593" i="3"/>
  <c r="D557" i="3"/>
  <c r="E557" i="3"/>
  <c r="E504" i="3"/>
  <c r="E454" i="3"/>
  <c r="D454" i="3"/>
  <c r="D429" i="3"/>
  <c r="E429" i="3"/>
  <c r="D301" i="3"/>
  <c r="E301" i="3"/>
  <c r="D529" i="3"/>
  <c r="D519" i="3"/>
  <c r="E519" i="3"/>
  <c r="E443" i="3"/>
  <c r="D378" i="3"/>
  <c r="D352" i="3"/>
  <c r="E251" i="3"/>
  <c r="D844" i="3"/>
  <c r="E844" i="3"/>
  <c r="D826" i="3"/>
  <c r="E826" i="3"/>
  <c r="D808" i="3"/>
  <c r="E808" i="3"/>
  <c r="D606" i="3"/>
  <c r="E606" i="3"/>
  <c r="D570" i="3"/>
  <c r="E570" i="3"/>
  <c r="E418" i="3"/>
  <c r="D418" i="3"/>
  <c r="E262" i="3"/>
  <c r="D262" i="3"/>
  <c r="D211" i="3"/>
  <c r="E211" i="3"/>
  <c r="D796" i="3"/>
  <c r="E796" i="3"/>
  <c r="D784" i="3"/>
  <c r="E784" i="3"/>
  <c r="D772" i="3"/>
  <c r="E772" i="3"/>
  <c r="D760" i="3"/>
  <c r="E760" i="3"/>
  <c r="E583" i="3"/>
  <c r="D583" i="3"/>
  <c r="E547" i="3"/>
  <c r="D547" i="3"/>
  <c r="E508" i="3"/>
  <c r="D508" i="3"/>
  <c r="D483" i="3"/>
  <c r="E483" i="3"/>
  <c r="D310" i="3"/>
  <c r="E310" i="3"/>
  <c r="D272" i="3"/>
  <c r="E272" i="3"/>
  <c r="D162" i="3"/>
  <c r="E162" i="3"/>
  <c r="D376" i="3"/>
  <c r="E376" i="3"/>
  <c r="D304" i="3"/>
  <c r="E304" i="3"/>
  <c r="D298" i="3"/>
  <c r="E298" i="3"/>
  <c r="D340" i="3"/>
  <c r="E340" i="3"/>
  <c r="D292" i="3"/>
  <c r="E292" i="3"/>
  <c r="D286" i="3"/>
  <c r="E286" i="3"/>
  <c r="D195" i="3"/>
  <c r="E195" i="3"/>
  <c r="E754" i="3"/>
  <c r="E751" i="3"/>
  <c r="E748" i="3"/>
  <c r="E745" i="3"/>
  <c r="E742" i="3"/>
  <c r="E739" i="3"/>
  <c r="E736" i="3"/>
  <c r="E733" i="3"/>
  <c r="E730" i="3"/>
  <c r="E727" i="3"/>
  <c r="E724" i="3"/>
  <c r="E721" i="3"/>
  <c r="E718" i="3"/>
  <c r="E715" i="3"/>
  <c r="E712" i="3"/>
  <c r="E709" i="3"/>
  <c r="E706" i="3"/>
  <c r="E703" i="3"/>
  <c r="E700" i="3"/>
  <c r="E697" i="3"/>
  <c r="E694" i="3"/>
  <c r="E691" i="3"/>
  <c r="E688" i="3"/>
  <c r="E685" i="3"/>
  <c r="D610" i="3"/>
  <c r="D574" i="3"/>
  <c r="E527" i="3"/>
  <c r="E509" i="3"/>
  <c r="E491" i="3"/>
  <c r="E473" i="3"/>
  <c r="E455" i="3"/>
  <c r="E437" i="3"/>
  <c r="E419" i="3"/>
  <c r="E396" i="3"/>
  <c r="D396" i="3"/>
  <c r="D375" i="3"/>
  <c r="E313" i="3"/>
  <c r="E308" i="3"/>
  <c r="D285" i="3"/>
  <c r="D265" i="3"/>
  <c r="E265" i="3"/>
  <c r="D220" i="3"/>
  <c r="D166" i="3"/>
  <c r="D353" i="3"/>
  <c r="E353" i="3"/>
  <c r="D317" i="3"/>
  <c r="E317" i="3"/>
  <c r="D302" i="3"/>
  <c r="E302" i="3"/>
  <c r="D200" i="3"/>
  <c r="E200" i="3"/>
  <c r="D147" i="3"/>
  <c r="E147" i="3"/>
  <c r="E366" i="3"/>
  <c r="D366" i="3"/>
  <c r="E330" i="3"/>
  <c r="D330" i="3"/>
  <c r="D290" i="3"/>
  <c r="E290" i="3"/>
  <c r="D280" i="3"/>
  <c r="E280" i="3"/>
  <c r="D263" i="3"/>
  <c r="E263" i="3"/>
  <c r="D230" i="3"/>
  <c r="E230" i="3"/>
  <c r="E85" i="3"/>
  <c r="D85" i="3"/>
  <c r="D141" i="3"/>
  <c r="E141" i="3"/>
  <c r="D105" i="3"/>
  <c r="E105" i="3"/>
  <c r="D120" i="3"/>
  <c r="E120" i="3"/>
  <c r="E257" i="3"/>
  <c r="E219" i="3"/>
  <c r="D76" i="3"/>
  <c r="D249" i="3"/>
  <c r="E249" i="3"/>
  <c r="D159" i="3"/>
  <c r="E159" i="3"/>
  <c r="D129" i="3"/>
  <c r="E129" i="3"/>
  <c r="D52" i="3"/>
  <c r="E52" i="3"/>
  <c r="D218" i="3"/>
  <c r="E218" i="3"/>
  <c r="D213" i="3"/>
  <c r="E213" i="3"/>
  <c r="D393" i="3"/>
  <c r="E383" i="3"/>
  <c r="E370" i="3"/>
  <c r="D357" i="3"/>
  <c r="E347" i="3"/>
  <c r="E334" i="3"/>
  <c r="D321" i="3"/>
  <c r="E307" i="3"/>
  <c r="E295" i="3"/>
  <c r="E271" i="3"/>
  <c r="E264" i="3"/>
  <c r="E248" i="3"/>
  <c r="D148" i="3"/>
  <c r="D360" i="3"/>
  <c r="D324" i="3"/>
  <c r="E275" i="3"/>
  <c r="E240" i="3"/>
  <c r="D231" i="3"/>
  <c r="E231" i="3"/>
  <c r="E212" i="3"/>
  <c r="D202" i="3"/>
  <c r="D177" i="3"/>
  <c r="E177" i="3"/>
  <c r="D117" i="3"/>
  <c r="E117" i="3"/>
  <c r="D282" i="3"/>
  <c r="E282" i="3"/>
  <c r="D259" i="3"/>
  <c r="E259" i="3"/>
  <c r="D132" i="3"/>
  <c r="E132" i="3"/>
  <c r="D64" i="3"/>
  <c r="E64" i="3"/>
  <c r="D108" i="3"/>
  <c r="E108" i="3"/>
  <c r="E222" i="3"/>
  <c r="E204" i="3"/>
  <c r="E193" i="3"/>
  <c r="E186" i="3"/>
  <c r="E175" i="3"/>
  <c r="E168" i="3"/>
  <c r="E157" i="3"/>
  <c r="E150" i="3"/>
  <c r="E139" i="3"/>
  <c r="D135" i="3"/>
  <c r="E135" i="3"/>
  <c r="D123" i="3"/>
  <c r="E123" i="3"/>
  <c r="D111" i="3"/>
  <c r="E111" i="3"/>
  <c r="E221" i="3"/>
  <c r="E203" i="3"/>
  <c r="D126" i="3"/>
  <c r="E126" i="3"/>
  <c r="D114" i="3"/>
  <c r="E114" i="3"/>
  <c r="D102" i="3"/>
  <c r="E102" i="3"/>
  <c r="E99" i="3"/>
  <c r="E96" i="3"/>
  <c r="E93" i="3"/>
  <c r="E90" i="3"/>
  <c r="E87" i="3"/>
  <c r="E84" i="3"/>
  <c r="E81" i="3"/>
  <c r="E78" i="3"/>
  <c r="D25" i="3"/>
  <c r="D28" i="3"/>
  <c r="D24" i="3"/>
  <c r="D29" i="3"/>
  <c r="D22" i="3"/>
  <c r="D27" i="3"/>
  <c r="D12" i="3"/>
  <c r="D18" i="3"/>
  <c r="E31" i="3"/>
  <c r="D31" i="3"/>
  <c r="D13" i="3"/>
  <c r="D19" i="3"/>
  <c r="D15" i="3"/>
  <c r="D10" i="3"/>
  <c r="D21" i="3"/>
  <c r="D16" i="3"/>
  <c r="D9" i="3"/>
  <c r="E8" i="3"/>
  <c r="D8" i="3"/>
  <c r="D30" i="3"/>
  <c r="D11" i="3"/>
  <c r="D14" i="3"/>
  <c r="D17" i="3"/>
  <c r="D20" i="3"/>
  <c r="D23" i="3"/>
  <c r="D26" i="3"/>
  <c r="E2" i="3" l="1"/>
  <c r="F12" i="3"/>
  <c r="F24" i="3"/>
  <c r="F36" i="3"/>
  <c r="F48" i="3"/>
  <c r="F60" i="3"/>
  <c r="F72" i="3"/>
  <c r="F84" i="3"/>
  <c r="F96" i="3"/>
  <c r="F108" i="3"/>
  <c r="F120" i="3"/>
  <c r="F132" i="3"/>
  <c r="F144" i="3"/>
  <c r="F156" i="3"/>
  <c r="F168" i="3"/>
  <c r="F180" i="3"/>
  <c r="F192" i="3"/>
  <c r="F204" i="3"/>
  <c r="F216" i="3"/>
  <c r="F228" i="3"/>
  <c r="F240" i="3"/>
  <c r="F252" i="3"/>
  <c r="F264" i="3"/>
  <c r="F276" i="3"/>
  <c r="F288" i="3"/>
  <c r="F300" i="3"/>
  <c r="F312" i="3"/>
  <c r="F324" i="3"/>
  <c r="F336" i="3"/>
  <c r="F348" i="3"/>
  <c r="F360" i="3"/>
  <c r="F372" i="3"/>
  <c r="F384" i="3"/>
  <c r="F396" i="3"/>
  <c r="F408" i="3"/>
  <c r="F420" i="3"/>
  <c r="F432" i="3"/>
  <c r="F444" i="3"/>
  <c r="F456" i="3"/>
  <c r="F468" i="3"/>
  <c r="F480" i="3"/>
  <c r="F492" i="3"/>
  <c r="F504" i="3"/>
  <c r="F516" i="3"/>
  <c r="F528" i="3"/>
  <c r="F540" i="3"/>
  <c r="F552" i="3"/>
  <c r="F564" i="3"/>
  <c r="F576" i="3"/>
  <c r="F588" i="3"/>
  <c r="F600" i="3"/>
  <c r="F612" i="3"/>
  <c r="F624" i="3"/>
  <c r="F636" i="3"/>
  <c r="F648" i="3"/>
  <c r="F660" i="3"/>
  <c r="F672" i="3"/>
  <c r="F684" i="3"/>
  <c r="F696" i="3"/>
  <c r="F708" i="3"/>
  <c r="F720" i="3"/>
  <c r="F732" i="3"/>
  <c r="F744" i="3"/>
  <c r="F756" i="3"/>
  <c r="F768" i="3"/>
  <c r="F780" i="3"/>
  <c r="F792" i="3"/>
  <c r="F804" i="3"/>
  <c r="F816" i="3"/>
  <c r="F828" i="3"/>
  <c r="F840" i="3"/>
  <c r="F852" i="3"/>
  <c r="F864" i="3"/>
  <c r="F876" i="3"/>
  <c r="F888" i="3"/>
  <c r="F900" i="3"/>
  <c r="F912" i="3"/>
  <c r="F924" i="3"/>
  <c r="F936" i="3"/>
  <c r="F948" i="3"/>
  <c r="F960" i="3"/>
  <c r="F972" i="3"/>
  <c r="F984" i="3"/>
  <c r="F996" i="3"/>
  <c r="F1008" i="3"/>
  <c r="F1020" i="3"/>
  <c r="F13" i="3"/>
  <c r="F25" i="3"/>
  <c r="F37" i="3"/>
  <c r="F49" i="3"/>
  <c r="F61" i="3"/>
  <c r="F73" i="3"/>
  <c r="F85" i="3"/>
  <c r="F97" i="3"/>
  <c r="F109" i="3"/>
  <c r="F121" i="3"/>
  <c r="F133" i="3"/>
  <c r="F145" i="3"/>
  <c r="F157" i="3"/>
  <c r="F169" i="3"/>
  <c r="F181" i="3"/>
  <c r="F193" i="3"/>
  <c r="F205" i="3"/>
  <c r="F217" i="3"/>
  <c r="F229" i="3"/>
  <c r="F241" i="3"/>
  <c r="F253" i="3"/>
  <c r="F265" i="3"/>
  <c r="F277" i="3"/>
  <c r="F289" i="3"/>
  <c r="F301" i="3"/>
  <c r="F313" i="3"/>
  <c r="F325" i="3"/>
  <c r="F337" i="3"/>
  <c r="F349" i="3"/>
  <c r="F361" i="3"/>
  <c r="F373" i="3"/>
  <c r="F385" i="3"/>
  <c r="F397" i="3"/>
  <c r="F409" i="3"/>
  <c r="F421" i="3"/>
  <c r="F433" i="3"/>
  <c r="F445" i="3"/>
  <c r="F457" i="3"/>
  <c r="F469" i="3"/>
  <c r="F481" i="3"/>
  <c r="F493" i="3"/>
  <c r="F505" i="3"/>
  <c r="F517" i="3"/>
  <c r="F529" i="3"/>
  <c r="F541" i="3"/>
  <c r="F553" i="3"/>
  <c r="F565" i="3"/>
  <c r="F577" i="3"/>
  <c r="F589" i="3"/>
  <c r="F601" i="3"/>
  <c r="F613" i="3"/>
  <c r="F625" i="3"/>
  <c r="F637" i="3"/>
  <c r="F649" i="3"/>
  <c r="F661" i="3"/>
  <c r="F673" i="3"/>
  <c r="F685" i="3"/>
  <c r="F697" i="3"/>
  <c r="F709" i="3"/>
  <c r="F14" i="3"/>
  <c r="F26" i="3"/>
  <c r="F38" i="3"/>
  <c r="F50" i="3"/>
  <c r="F62" i="3"/>
  <c r="F74" i="3"/>
  <c r="F86" i="3"/>
  <c r="F98" i="3"/>
  <c r="F110" i="3"/>
  <c r="F122" i="3"/>
  <c r="F134" i="3"/>
  <c r="F146" i="3"/>
  <c r="F158" i="3"/>
  <c r="F170" i="3"/>
  <c r="F182" i="3"/>
  <c r="F194" i="3"/>
  <c r="F206" i="3"/>
  <c r="F218" i="3"/>
  <c r="F230" i="3"/>
  <c r="F242" i="3"/>
  <c r="F254" i="3"/>
  <c r="F266" i="3"/>
  <c r="F278" i="3"/>
  <c r="F290" i="3"/>
  <c r="F302" i="3"/>
  <c r="F314" i="3"/>
  <c r="F326" i="3"/>
  <c r="F338" i="3"/>
  <c r="F350" i="3"/>
  <c r="F362" i="3"/>
  <c r="F374" i="3"/>
  <c r="F386" i="3"/>
  <c r="F398" i="3"/>
  <c r="F410" i="3"/>
  <c r="F422" i="3"/>
  <c r="F434" i="3"/>
  <c r="F446" i="3"/>
  <c r="F458" i="3"/>
  <c r="F470" i="3"/>
  <c r="F482" i="3"/>
  <c r="F494" i="3"/>
  <c r="F506" i="3"/>
  <c r="F518" i="3"/>
  <c r="F530" i="3"/>
  <c r="F542" i="3"/>
  <c r="F554" i="3"/>
  <c r="F566" i="3"/>
  <c r="F578" i="3"/>
  <c r="F590" i="3"/>
  <c r="F602" i="3"/>
  <c r="F614" i="3"/>
  <c r="F626" i="3"/>
  <c r="F638" i="3"/>
  <c r="F650" i="3"/>
  <c r="F662" i="3"/>
  <c r="F674" i="3"/>
  <c r="F686" i="3"/>
  <c r="F698" i="3"/>
  <c r="F710" i="3"/>
  <c r="F722" i="3"/>
  <c r="F734" i="3"/>
  <c r="F746" i="3"/>
  <c r="F758" i="3"/>
  <c r="F770" i="3"/>
  <c r="F782" i="3"/>
  <c r="F794" i="3"/>
  <c r="F806" i="3"/>
  <c r="F818" i="3"/>
  <c r="F830" i="3"/>
  <c r="F842" i="3"/>
  <c r="F854" i="3"/>
  <c r="F866" i="3"/>
  <c r="F878" i="3"/>
  <c r="F890" i="3"/>
  <c r="F902" i="3"/>
  <c r="F914" i="3"/>
  <c r="F926" i="3"/>
  <c r="F938" i="3"/>
  <c r="F950" i="3"/>
  <c r="F962" i="3"/>
  <c r="F974" i="3"/>
  <c r="F986" i="3"/>
  <c r="F998" i="3"/>
  <c r="F1010" i="3"/>
  <c r="F1022" i="3"/>
  <c r="F1034" i="3"/>
  <c r="F15" i="3"/>
  <c r="F27" i="3"/>
  <c r="F39" i="3"/>
  <c r="F51" i="3"/>
  <c r="F63" i="3"/>
  <c r="F75" i="3"/>
  <c r="F87" i="3"/>
  <c r="F99" i="3"/>
  <c r="F111" i="3"/>
  <c r="F123" i="3"/>
  <c r="F135" i="3"/>
  <c r="F147" i="3"/>
  <c r="F159" i="3"/>
  <c r="F171" i="3"/>
  <c r="F183" i="3"/>
  <c r="F195" i="3"/>
  <c r="F207" i="3"/>
  <c r="F219" i="3"/>
  <c r="F231" i="3"/>
  <c r="F243" i="3"/>
  <c r="F255" i="3"/>
  <c r="F267" i="3"/>
  <c r="F279" i="3"/>
  <c r="F291" i="3"/>
  <c r="F303" i="3"/>
  <c r="F315" i="3"/>
  <c r="F327" i="3"/>
  <c r="F339" i="3"/>
  <c r="F351" i="3"/>
  <c r="F363" i="3"/>
  <c r="F375" i="3"/>
  <c r="F387" i="3"/>
  <c r="F399" i="3"/>
  <c r="F411" i="3"/>
  <c r="F423" i="3"/>
  <c r="F435" i="3"/>
  <c r="F447" i="3"/>
  <c r="F459" i="3"/>
  <c r="F471" i="3"/>
  <c r="F483" i="3"/>
  <c r="F495" i="3"/>
  <c r="F507" i="3"/>
  <c r="F519" i="3"/>
  <c r="F531" i="3"/>
  <c r="F543" i="3"/>
  <c r="F555" i="3"/>
  <c r="F567" i="3"/>
  <c r="F579" i="3"/>
  <c r="F591" i="3"/>
  <c r="F603" i="3"/>
  <c r="F615" i="3"/>
  <c r="F627" i="3"/>
  <c r="F16" i="3"/>
  <c r="F28" i="3"/>
  <c r="F40" i="3"/>
  <c r="F52" i="3"/>
  <c r="F64" i="3"/>
  <c r="F76" i="3"/>
  <c r="F88" i="3"/>
  <c r="F100" i="3"/>
  <c r="F112" i="3"/>
  <c r="F124" i="3"/>
  <c r="F136" i="3"/>
  <c r="F148" i="3"/>
  <c r="F160" i="3"/>
  <c r="F172" i="3"/>
  <c r="F184" i="3"/>
  <c r="F196" i="3"/>
  <c r="F208" i="3"/>
  <c r="F220" i="3"/>
  <c r="F232" i="3"/>
  <c r="F244" i="3"/>
  <c r="F256" i="3"/>
  <c r="F268" i="3"/>
  <c r="F280" i="3"/>
  <c r="F292" i="3"/>
  <c r="F304" i="3"/>
  <c r="F316" i="3"/>
  <c r="F328" i="3"/>
  <c r="F340" i="3"/>
  <c r="F352" i="3"/>
  <c r="F364" i="3"/>
  <c r="F376" i="3"/>
  <c r="F388" i="3"/>
  <c r="F400" i="3"/>
  <c r="F412" i="3"/>
  <c r="F424" i="3"/>
  <c r="F436" i="3"/>
  <c r="F448" i="3"/>
  <c r="F460" i="3"/>
  <c r="F472" i="3"/>
  <c r="F484" i="3"/>
  <c r="F496" i="3"/>
  <c r="F508" i="3"/>
  <c r="F520" i="3"/>
  <c r="F532" i="3"/>
  <c r="F544" i="3"/>
  <c r="F556" i="3"/>
  <c r="F568" i="3"/>
  <c r="F580" i="3"/>
  <c r="F592" i="3"/>
  <c r="F604" i="3"/>
  <c r="F616" i="3"/>
  <c r="F628" i="3"/>
  <c r="F640" i="3"/>
  <c r="F652" i="3"/>
  <c r="F664" i="3"/>
  <c r="F676" i="3"/>
  <c r="F688" i="3"/>
  <c r="F700" i="3"/>
  <c r="F712" i="3"/>
  <c r="F17" i="3"/>
  <c r="F29" i="3"/>
  <c r="F41" i="3"/>
  <c r="F53" i="3"/>
  <c r="F65" i="3"/>
  <c r="F77" i="3"/>
  <c r="F89" i="3"/>
  <c r="F101" i="3"/>
  <c r="F113" i="3"/>
  <c r="F125" i="3"/>
  <c r="F137" i="3"/>
  <c r="F149" i="3"/>
  <c r="F161" i="3"/>
  <c r="F173" i="3"/>
  <c r="F185" i="3"/>
  <c r="F197" i="3"/>
  <c r="F209" i="3"/>
  <c r="F221" i="3"/>
  <c r="F233" i="3"/>
  <c r="F245" i="3"/>
  <c r="F257" i="3"/>
  <c r="F269" i="3"/>
  <c r="F281" i="3"/>
  <c r="F293" i="3"/>
  <c r="F305" i="3"/>
  <c r="F317" i="3"/>
  <c r="F329" i="3"/>
  <c r="F341" i="3"/>
  <c r="F353" i="3"/>
  <c r="F365" i="3"/>
  <c r="F377" i="3"/>
  <c r="F389" i="3"/>
  <c r="F401" i="3"/>
  <c r="F413" i="3"/>
  <c r="F425" i="3"/>
  <c r="F437" i="3"/>
  <c r="F449" i="3"/>
  <c r="F461" i="3"/>
  <c r="F473" i="3"/>
  <c r="F485" i="3"/>
  <c r="F497" i="3"/>
  <c r="F509" i="3"/>
  <c r="F521" i="3"/>
  <c r="F533" i="3"/>
  <c r="F545" i="3"/>
  <c r="F557" i="3"/>
  <c r="F569" i="3"/>
  <c r="F581" i="3"/>
  <c r="F593" i="3"/>
  <c r="F605" i="3"/>
  <c r="F617" i="3"/>
  <c r="F629" i="3"/>
  <c r="F641" i="3"/>
  <c r="F653" i="3"/>
  <c r="F665" i="3"/>
  <c r="F18" i="3"/>
  <c r="F30" i="3"/>
  <c r="F42" i="3"/>
  <c r="F54" i="3"/>
  <c r="F66" i="3"/>
  <c r="F78" i="3"/>
  <c r="F90" i="3"/>
  <c r="F102" i="3"/>
  <c r="F114" i="3"/>
  <c r="F126" i="3"/>
  <c r="F138" i="3"/>
  <c r="F150" i="3"/>
  <c r="F162" i="3"/>
  <c r="F174" i="3"/>
  <c r="F186" i="3"/>
  <c r="F198" i="3"/>
  <c r="F210" i="3"/>
  <c r="F222" i="3"/>
  <c r="F234" i="3"/>
  <c r="F246" i="3"/>
  <c r="F258" i="3"/>
  <c r="F270" i="3"/>
  <c r="F282" i="3"/>
  <c r="F294" i="3"/>
  <c r="F306" i="3"/>
  <c r="F318" i="3"/>
  <c r="F330" i="3"/>
  <c r="F342" i="3"/>
  <c r="F354" i="3"/>
  <c r="F366" i="3"/>
  <c r="F378" i="3"/>
  <c r="F390" i="3"/>
  <c r="F402" i="3"/>
  <c r="F414" i="3"/>
  <c r="F426" i="3"/>
  <c r="F438" i="3"/>
  <c r="F450" i="3"/>
  <c r="F462" i="3"/>
  <c r="F474" i="3"/>
  <c r="F486" i="3"/>
  <c r="F498" i="3"/>
  <c r="F510" i="3"/>
  <c r="F522" i="3"/>
  <c r="F534" i="3"/>
  <c r="F546" i="3"/>
  <c r="F558" i="3"/>
  <c r="F570" i="3"/>
  <c r="F582" i="3"/>
  <c r="F19" i="3"/>
  <c r="F31" i="3"/>
  <c r="F43" i="3"/>
  <c r="F55" i="3"/>
  <c r="F67" i="3"/>
  <c r="F79" i="3"/>
  <c r="F91" i="3"/>
  <c r="F103" i="3"/>
  <c r="F115" i="3"/>
  <c r="F127" i="3"/>
  <c r="F139" i="3"/>
  <c r="F151" i="3"/>
  <c r="F163" i="3"/>
  <c r="F175" i="3"/>
  <c r="F187" i="3"/>
  <c r="F199" i="3"/>
  <c r="F211" i="3"/>
  <c r="F223" i="3"/>
  <c r="F235" i="3"/>
  <c r="F247" i="3"/>
  <c r="F259" i="3"/>
  <c r="F271" i="3"/>
  <c r="F283" i="3"/>
  <c r="F295" i="3"/>
  <c r="F307" i="3"/>
  <c r="F319" i="3"/>
  <c r="F331" i="3"/>
  <c r="F343" i="3"/>
  <c r="F355" i="3"/>
  <c r="F367" i="3"/>
  <c r="F379" i="3"/>
  <c r="F391" i="3"/>
  <c r="F403" i="3"/>
  <c r="F415" i="3"/>
  <c r="F427" i="3"/>
  <c r="F439" i="3"/>
  <c r="F451" i="3"/>
  <c r="F463" i="3"/>
  <c r="F475" i="3"/>
  <c r="F487" i="3"/>
  <c r="F499" i="3"/>
  <c r="F511" i="3"/>
  <c r="F523" i="3"/>
  <c r="F535" i="3"/>
  <c r="F547" i="3"/>
  <c r="F559" i="3"/>
  <c r="F571" i="3"/>
  <c r="F583" i="3"/>
  <c r="F595" i="3"/>
  <c r="F607" i="3"/>
  <c r="F619" i="3"/>
  <c r="F631" i="3"/>
  <c r="F643" i="3"/>
  <c r="F655" i="3"/>
  <c r="F667" i="3"/>
  <c r="F679" i="3"/>
  <c r="F691" i="3"/>
  <c r="F703" i="3"/>
  <c r="F20" i="3"/>
  <c r="F32" i="3"/>
  <c r="F44" i="3"/>
  <c r="F56" i="3"/>
  <c r="F68" i="3"/>
  <c r="F80" i="3"/>
  <c r="F92" i="3"/>
  <c r="F104" i="3"/>
  <c r="F116" i="3"/>
  <c r="F128" i="3"/>
  <c r="F140" i="3"/>
  <c r="F152" i="3"/>
  <c r="F164" i="3"/>
  <c r="F176" i="3"/>
  <c r="F188" i="3"/>
  <c r="F200" i="3"/>
  <c r="F212" i="3"/>
  <c r="F224" i="3"/>
  <c r="F236" i="3"/>
  <c r="F248" i="3"/>
  <c r="F260" i="3"/>
  <c r="F272" i="3"/>
  <c r="F284" i="3"/>
  <c r="F296" i="3"/>
  <c r="F308" i="3"/>
  <c r="F320" i="3"/>
  <c r="F332" i="3"/>
  <c r="F344" i="3"/>
  <c r="F356" i="3"/>
  <c r="F368" i="3"/>
  <c r="F380" i="3"/>
  <c r="F392" i="3"/>
  <c r="F404" i="3"/>
  <c r="F416" i="3"/>
  <c r="F428" i="3"/>
  <c r="F440" i="3"/>
  <c r="F452" i="3"/>
  <c r="F464" i="3"/>
  <c r="F476" i="3"/>
  <c r="F488" i="3"/>
  <c r="F500" i="3"/>
  <c r="F9" i="3"/>
  <c r="F21" i="3"/>
  <c r="F33" i="3"/>
  <c r="F45" i="3"/>
  <c r="F57" i="3"/>
  <c r="F69" i="3"/>
  <c r="F81" i="3"/>
  <c r="F93" i="3"/>
  <c r="F105" i="3"/>
  <c r="F117" i="3"/>
  <c r="F129" i="3"/>
  <c r="F141" i="3"/>
  <c r="F153" i="3"/>
  <c r="F165" i="3"/>
  <c r="F177" i="3"/>
  <c r="F189" i="3"/>
  <c r="F201" i="3"/>
  <c r="F213" i="3"/>
  <c r="F225" i="3"/>
  <c r="F237" i="3"/>
  <c r="F249" i="3"/>
  <c r="F261" i="3"/>
  <c r="F273" i="3"/>
  <c r="F285" i="3"/>
  <c r="F297" i="3"/>
  <c r="F309" i="3"/>
  <c r="F321" i="3"/>
  <c r="F333" i="3"/>
  <c r="F345" i="3"/>
  <c r="F357" i="3"/>
  <c r="F369" i="3"/>
  <c r="F381" i="3"/>
  <c r="F393" i="3"/>
  <c r="F405" i="3"/>
  <c r="F417" i="3"/>
  <c r="F429" i="3"/>
  <c r="F441" i="3"/>
  <c r="F453" i="3"/>
  <c r="F465" i="3"/>
  <c r="F477" i="3"/>
  <c r="F489" i="3"/>
  <c r="F501" i="3"/>
  <c r="F513" i="3"/>
  <c r="F23" i="3"/>
  <c r="F95" i="3"/>
  <c r="F167" i="3"/>
  <c r="F239" i="3"/>
  <c r="F311" i="3"/>
  <c r="F383" i="3"/>
  <c r="F455" i="3"/>
  <c r="F524" i="3"/>
  <c r="F560" i="3"/>
  <c r="F594" i="3"/>
  <c r="F621" i="3"/>
  <c r="F646" i="3"/>
  <c r="F670" i="3"/>
  <c r="F692" i="3"/>
  <c r="F713" i="3"/>
  <c r="F727" i="3"/>
  <c r="F741" i="3"/>
  <c r="F755" i="3"/>
  <c r="F771" i="3"/>
  <c r="F785" i="3"/>
  <c r="F799" i="3"/>
  <c r="F813" i="3"/>
  <c r="F827" i="3"/>
  <c r="F843" i="3"/>
  <c r="F857" i="3"/>
  <c r="F871" i="3"/>
  <c r="F885" i="3"/>
  <c r="F899" i="3"/>
  <c r="F915" i="3"/>
  <c r="F929" i="3"/>
  <c r="F943" i="3"/>
  <c r="F957" i="3"/>
  <c r="F971" i="3"/>
  <c r="F987" i="3"/>
  <c r="F1001" i="3"/>
  <c r="F1015" i="3"/>
  <c r="F1029" i="3"/>
  <c r="F1042" i="3"/>
  <c r="F1054" i="3"/>
  <c r="F1066" i="3"/>
  <c r="F1078" i="3"/>
  <c r="F1090" i="3"/>
  <c r="F1102" i="3"/>
  <c r="F1114" i="3"/>
  <c r="F1126" i="3"/>
  <c r="F1138" i="3"/>
  <c r="F1150" i="3"/>
  <c r="F1162" i="3"/>
  <c r="F1174" i="3"/>
  <c r="F1186" i="3"/>
  <c r="F1198" i="3"/>
  <c r="F1210" i="3"/>
  <c r="F1222" i="3"/>
  <c r="F1234" i="3"/>
  <c r="F1246" i="3"/>
  <c r="F1258" i="3"/>
  <c r="F1270" i="3"/>
  <c r="F1282" i="3"/>
  <c r="F1294" i="3"/>
  <c r="F1306" i="3"/>
  <c r="F1318" i="3"/>
  <c r="F1330" i="3"/>
  <c r="F1342" i="3"/>
  <c r="F1354" i="3"/>
  <c r="F1366" i="3"/>
  <c r="F1378" i="3"/>
  <c r="F1390" i="3"/>
  <c r="F1402" i="3"/>
  <c r="F1414" i="3"/>
  <c r="F1426" i="3"/>
  <c r="F1438" i="3"/>
  <c r="F34" i="3"/>
  <c r="F106" i="3"/>
  <c r="F178" i="3"/>
  <c r="F250" i="3"/>
  <c r="F322" i="3"/>
  <c r="F394" i="3"/>
  <c r="F466" i="3"/>
  <c r="F525" i="3"/>
  <c r="F561" i="3"/>
  <c r="F596" i="3"/>
  <c r="F622" i="3"/>
  <c r="F647" i="3"/>
  <c r="F671" i="3"/>
  <c r="F693" i="3"/>
  <c r="F714" i="3"/>
  <c r="F728" i="3"/>
  <c r="F742" i="3"/>
  <c r="F757" i="3"/>
  <c r="F772" i="3"/>
  <c r="F786" i="3"/>
  <c r="F800" i="3"/>
  <c r="F814" i="3"/>
  <c r="F829" i="3"/>
  <c r="F844" i="3"/>
  <c r="F858" i="3"/>
  <c r="F872" i="3"/>
  <c r="F886" i="3"/>
  <c r="F901" i="3"/>
  <c r="F916" i="3"/>
  <c r="F930" i="3"/>
  <c r="F944" i="3"/>
  <c r="F958" i="3"/>
  <c r="F973" i="3"/>
  <c r="F988" i="3"/>
  <c r="F1002" i="3"/>
  <c r="F1016" i="3"/>
  <c r="F1030" i="3"/>
  <c r="F1043" i="3"/>
  <c r="F1055" i="3"/>
  <c r="F1067" i="3"/>
  <c r="F1079" i="3"/>
  <c r="F1091" i="3"/>
  <c r="F1103" i="3"/>
  <c r="F1115" i="3"/>
  <c r="F1127" i="3"/>
  <c r="F1139" i="3"/>
  <c r="F1151" i="3"/>
  <c r="F1163" i="3"/>
  <c r="F1175" i="3"/>
  <c r="F1187" i="3"/>
  <c r="F1199" i="3"/>
  <c r="F1211" i="3"/>
  <c r="F1223" i="3"/>
  <c r="F1235" i="3"/>
  <c r="F1247" i="3"/>
  <c r="F1259" i="3"/>
  <c r="F1271" i="3"/>
  <c r="F1283" i="3"/>
  <c r="F1295" i="3"/>
  <c r="F1307" i="3"/>
  <c r="F1319" i="3"/>
  <c r="F1331" i="3"/>
  <c r="F1343" i="3"/>
  <c r="F1355" i="3"/>
  <c r="F1367" i="3"/>
  <c r="F1379" i="3"/>
  <c r="F1391" i="3"/>
  <c r="F1403" i="3"/>
  <c r="F1415" i="3"/>
  <c r="F1427" i="3"/>
  <c r="F1439" i="3"/>
  <c r="F35" i="3"/>
  <c r="F107" i="3"/>
  <c r="F179" i="3"/>
  <c r="F251" i="3"/>
  <c r="F323" i="3"/>
  <c r="F395" i="3"/>
  <c r="F467" i="3"/>
  <c r="F526" i="3"/>
  <c r="F562" i="3"/>
  <c r="F597" i="3"/>
  <c r="F623" i="3"/>
  <c r="F651" i="3"/>
  <c r="F675" i="3"/>
  <c r="F694" i="3"/>
  <c r="F715" i="3"/>
  <c r="F729" i="3"/>
  <c r="F743" i="3"/>
  <c r="F759" i="3"/>
  <c r="F773" i="3"/>
  <c r="F787" i="3"/>
  <c r="F801" i="3"/>
  <c r="F815" i="3"/>
  <c r="F831" i="3"/>
  <c r="F845" i="3"/>
  <c r="F859" i="3"/>
  <c r="F873" i="3"/>
  <c r="F887" i="3"/>
  <c r="F903" i="3"/>
  <c r="F917" i="3"/>
  <c r="F931" i="3"/>
  <c r="F945" i="3"/>
  <c r="F959" i="3"/>
  <c r="F975" i="3"/>
  <c r="F989" i="3"/>
  <c r="F1003" i="3"/>
  <c r="F1017" i="3"/>
  <c r="F1031" i="3"/>
  <c r="F1044" i="3"/>
  <c r="F1056" i="3"/>
  <c r="F1068" i="3"/>
  <c r="F1080" i="3"/>
  <c r="F1092" i="3"/>
  <c r="F1104" i="3"/>
  <c r="F1116" i="3"/>
  <c r="F1128" i="3"/>
  <c r="F1140" i="3"/>
  <c r="F1152" i="3"/>
  <c r="F1164" i="3"/>
  <c r="F1176" i="3"/>
  <c r="F1188" i="3"/>
  <c r="F1200" i="3"/>
  <c r="F1212" i="3"/>
  <c r="F1224" i="3"/>
  <c r="F1236" i="3"/>
  <c r="F1248" i="3"/>
  <c r="F1260" i="3"/>
  <c r="F1272" i="3"/>
  <c r="F1284" i="3"/>
  <c r="F1296" i="3"/>
  <c r="F1308" i="3"/>
  <c r="F1320" i="3"/>
  <c r="F1332" i="3"/>
  <c r="F1344" i="3"/>
  <c r="F1356" i="3"/>
  <c r="F1368" i="3"/>
  <c r="F1380" i="3"/>
  <c r="F1392" i="3"/>
  <c r="F1404" i="3"/>
  <c r="F1416" i="3"/>
  <c r="F1428" i="3"/>
  <c r="F1440" i="3"/>
  <c r="F46" i="3"/>
  <c r="F118" i="3"/>
  <c r="F190" i="3"/>
  <c r="F262" i="3"/>
  <c r="F334" i="3"/>
  <c r="F406" i="3"/>
  <c r="F478" i="3"/>
  <c r="F527" i="3"/>
  <c r="F563" i="3"/>
  <c r="F598" i="3"/>
  <c r="F630" i="3"/>
  <c r="F654" i="3"/>
  <c r="F677" i="3"/>
  <c r="F695" i="3"/>
  <c r="F716" i="3"/>
  <c r="F730" i="3"/>
  <c r="F745" i="3"/>
  <c r="F760" i="3"/>
  <c r="F774" i="3"/>
  <c r="F788" i="3"/>
  <c r="F802" i="3"/>
  <c r="F817" i="3"/>
  <c r="F832" i="3"/>
  <c r="F846" i="3"/>
  <c r="F860" i="3"/>
  <c r="F874" i="3"/>
  <c r="F889" i="3"/>
  <c r="F904" i="3"/>
  <c r="F918" i="3"/>
  <c r="F932" i="3"/>
  <c r="F946" i="3"/>
  <c r="F961" i="3"/>
  <c r="F976" i="3"/>
  <c r="F990" i="3"/>
  <c r="F1004" i="3"/>
  <c r="F1018" i="3"/>
  <c r="F1032" i="3"/>
  <c r="F1045" i="3"/>
  <c r="F1057" i="3"/>
  <c r="F1069" i="3"/>
  <c r="F1081" i="3"/>
  <c r="F1093" i="3"/>
  <c r="F1105" i="3"/>
  <c r="F1117" i="3"/>
  <c r="F1129" i="3"/>
  <c r="F1141" i="3"/>
  <c r="F1153" i="3"/>
  <c r="F1165" i="3"/>
  <c r="F1177" i="3"/>
  <c r="F1189" i="3"/>
  <c r="F1201" i="3"/>
  <c r="F1213" i="3"/>
  <c r="F1225" i="3"/>
  <c r="F1237" i="3"/>
  <c r="F1249" i="3"/>
  <c r="F1261" i="3"/>
  <c r="F1273" i="3"/>
  <c r="F1285" i="3"/>
  <c r="F1297" i="3"/>
  <c r="F1309" i="3"/>
  <c r="F1321" i="3"/>
  <c r="F1333" i="3"/>
  <c r="F1345" i="3"/>
  <c r="F1357" i="3"/>
  <c r="F1369" i="3"/>
  <c r="F1381" i="3"/>
  <c r="F1393" i="3"/>
  <c r="F1405" i="3"/>
  <c r="F1417" i="3"/>
  <c r="F1429" i="3"/>
  <c r="F1441" i="3"/>
  <c r="F47" i="3"/>
  <c r="F119" i="3"/>
  <c r="F191" i="3"/>
  <c r="F263" i="3"/>
  <c r="F335" i="3"/>
  <c r="F407" i="3"/>
  <c r="F479" i="3"/>
  <c r="F536" i="3"/>
  <c r="F572" i="3"/>
  <c r="F599" i="3"/>
  <c r="F632" i="3"/>
  <c r="F656" i="3"/>
  <c r="F678" i="3"/>
  <c r="F699" i="3"/>
  <c r="F717" i="3"/>
  <c r="F731" i="3"/>
  <c r="F747" i="3"/>
  <c r="F761" i="3"/>
  <c r="F775" i="3"/>
  <c r="F789" i="3"/>
  <c r="F803" i="3"/>
  <c r="F819" i="3"/>
  <c r="F833" i="3"/>
  <c r="F847" i="3"/>
  <c r="F861" i="3"/>
  <c r="F875" i="3"/>
  <c r="F891" i="3"/>
  <c r="F905" i="3"/>
  <c r="F919" i="3"/>
  <c r="F933" i="3"/>
  <c r="F947" i="3"/>
  <c r="F963" i="3"/>
  <c r="F977" i="3"/>
  <c r="F991" i="3"/>
  <c r="F1005" i="3"/>
  <c r="F1019" i="3"/>
  <c r="F1033" i="3"/>
  <c r="F1046" i="3"/>
  <c r="F1058" i="3"/>
  <c r="F1070" i="3"/>
  <c r="F1082" i="3"/>
  <c r="F1094" i="3"/>
  <c r="F1106" i="3"/>
  <c r="F1118" i="3"/>
  <c r="F1130" i="3"/>
  <c r="F1142" i="3"/>
  <c r="F1154" i="3"/>
  <c r="F1166" i="3"/>
  <c r="F1178" i="3"/>
  <c r="F1190" i="3"/>
  <c r="F1202" i="3"/>
  <c r="F1214" i="3"/>
  <c r="F1226" i="3"/>
  <c r="F1238" i="3"/>
  <c r="F1250" i="3"/>
  <c r="F1262" i="3"/>
  <c r="F1274" i="3"/>
  <c r="F1286" i="3"/>
  <c r="F1298" i="3"/>
  <c r="F1310" i="3"/>
  <c r="F1322" i="3"/>
  <c r="F1334" i="3"/>
  <c r="F1346" i="3"/>
  <c r="F1358" i="3"/>
  <c r="F1370" i="3"/>
  <c r="F1382" i="3"/>
  <c r="F1394" i="3"/>
  <c r="F1406" i="3"/>
  <c r="F1418" i="3"/>
  <c r="F1430" i="3"/>
  <c r="F1442" i="3"/>
  <c r="F58" i="3"/>
  <c r="F130" i="3"/>
  <c r="F202" i="3"/>
  <c r="F274" i="3"/>
  <c r="F346" i="3"/>
  <c r="F418" i="3"/>
  <c r="F490" i="3"/>
  <c r="F537" i="3"/>
  <c r="F573" i="3"/>
  <c r="F606" i="3"/>
  <c r="F633" i="3"/>
  <c r="F657" i="3"/>
  <c r="F680" i="3"/>
  <c r="F701" i="3"/>
  <c r="F718" i="3"/>
  <c r="F733" i="3"/>
  <c r="F748" i="3"/>
  <c r="F762" i="3"/>
  <c r="F776" i="3"/>
  <c r="F790" i="3"/>
  <c r="F805" i="3"/>
  <c r="F820" i="3"/>
  <c r="F834" i="3"/>
  <c r="F848" i="3"/>
  <c r="F862" i="3"/>
  <c r="F877" i="3"/>
  <c r="F892" i="3"/>
  <c r="F906" i="3"/>
  <c r="F920" i="3"/>
  <c r="F934" i="3"/>
  <c r="F949" i="3"/>
  <c r="F964" i="3"/>
  <c r="F978" i="3"/>
  <c r="F992" i="3"/>
  <c r="F1006" i="3"/>
  <c r="F1021" i="3"/>
  <c r="F1035" i="3"/>
  <c r="F1047" i="3"/>
  <c r="F1059" i="3"/>
  <c r="F1071" i="3"/>
  <c r="F1083" i="3"/>
  <c r="F1095" i="3"/>
  <c r="F1107" i="3"/>
  <c r="F1119" i="3"/>
  <c r="F1131" i="3"/>
  <c r="F1143" i="3"/>
  <c r="F1155" i="3"/>
  <c r="F1167" i="3"/>
  <c r="F1179" i="3"/>
  <c r="F1191" i="3"/>
  <c r="F1203" i="3"/>
  <c r="F1215" i="3"/>
  <c r="F1227" i="3"/>
  <c r="F1239" i="3"/>
  <c r="F1251" i="3"/>
  <c r="F1263" i="3"/>
  <c r="F1275" i="3"/>
  <c r="F1287" i="3"/>
  <c r="F1299" i="3"/>
  <c r="F1311" i="3"/>
  <c r="F1323" i="3"/>
  <c r="F1335" i="3"/>
  <c r="F1347" i="3"/>
  <c r="F1359" i="3"/>
  <c r="F1371" i="3"/>
  <c r="F1383" i="3"/>
  <c r="F1395" i="3"/>
  <c r="F1407" i="3"/>
  <c r="F1419" i="3"/>
  <c r="F1431" i="3"/>
  <c r="F1443" i="3"/>
  <c r="F59" i="3"/>
  <c r="F131" i="3"/>
  <c r="F203" i="3"/>
  <c r="F275" i="3"/>
  <c r="F347" i="3"/>
  <c r="F419" i="3"/>
  <c r="F491" i="3"/>
  <c r="F538" i="3"/>
  <c r="F574" i="3"/>
  <c r="F608" i="3"/>
  <c r="F634" i="3"/>
  <c r="F658" i="3"/>
  <c r="F681" i="3"/>
  <c r="F702" i="3"/>
  <c r="F719" i="3"/>
  <c r="F735" i="3"/>
  <c r="F749" i="3"/>
  <c r="F763" i="3"/>
  <c r="F777" i="3"/>
  <c r="F791" i="3"/>
  <c r="F807" i="3"/>
  <c r="F821" i="3"/>
  <c r="F835" i="3"/>
  <c r="F849" i="3"/>
  <c r="F863" i="3"/>
  <c r="F879" i="3"/>
  <c r="F893" i="3"/>
  <c r="F907" i="3"/>
  <c r="F921" i="3"/>
  <c r="F935" i="3"/>
  <c r="F951" i="3"/>
  <c r="F965" i="3"/>
  <c r="F979" i="3"/>
  <c r="F993" i="3"/>
  <c r="F1007" i="3"/>
  <c r="F1023" i="3"/>
  <c r="F1036" i="3"/>
  <c r="F1048" i="3"/>
  <c r="F1060" i="3"/>
  <c r="F1072" i="3"/>
  <c r="F1084" i="3"/>
  <c r="F1096" i="3"/>
  <c r="F1108" i="3"/>
  <c r="F1120" i="3"/>
  <c r="F1132" i="3"/>
  <c r="F1144" i="3"/>
  <c r="F1156" i="3"/>
  <c r="F1168" i="3"/>
  <c r="F1180" i="3"/>
  <c r="F1192" i="3"/>
  <c r="F1204" i="3"/>
  <c r="F1216" i="3"/>
  <c r="F1228" i="3"/>
  <c r="F1240" i="3"/>
  <c r="F1252" i="3"/>
  <c r="F1264" i="3"/>
  <c r="F1276" i="3"/>
  <c r="F1288" i="3"/>
  <c r="F1300" i="3"/>
  <c r="F1312" i="3"/>
  <c r="F1324" i="3"/>
  <c r="F1336" i="3"/>
  <c r="F1348" i="3"/>
  <c r="F1360" i="3"/>
  <c r="F1372" i="3"/>
  <c r="F1384" i="3"/>
  <c r="F1396" i="3"/>
  <c r="F1408" i="3"/>
  <c r="F1420" i="3"/>
  <c r="F1432" i="3"/>
  <c r="F1444" i="3"/>
  <c r="F70" i="3"/>
  <c r="F226" i="3"/>
  <c r="F382" i="3"/>
  <c r="F548" i="3"/>
  <c r="F618" i="3"/>
  <c r="F682" i="3"/>
  <c r="F724" i="3"/>
  <c r="F754" i="3"/>
  <c r="F795" i="3"/>
  <c r="F825" i="3"/>
  <c r="F865" i="3"/>
  <c r="F896" i="3"/>
  <c r="F928" i="3"/>
  <c r="F967" i="3"/>
  <c r="F999" i="3"/>
  <c r="F1037" i="3"/>
  <c r="F1063" i="3"/>
  <c r="F1089" i="3"/>
  <c r="F1122" i="3"/>
  <c r="F1148" i="3"/>
  <c r="F1181" i="3"/>
  <c r="F1207" i="3"/>
  <c r="F1233" i="3"/>
  <c r="F1266" i="3"/>
  <c r="F1292" i="3"/>
  <c r="F1325" i="3"/>
  <c r="F1351" i="3"/>
  <c r="F1377" i="3"/>
  <c r="F1410" i="3"/>
  <c r="F1436" i="3"/>
  <c r="F154" i="3"/>
  <c r="F706" i="3"/>
  <c r="F882" i="3"/>
  <c r="F983" i="3"/>
  <c r="F1110" i="3"/>
  <c r="F1221" i="3"/>
  <c r="F1313" i="3"/>
  <c r="F1398" i="3"/>
  <c r="F155" i="3"/>
  <c r="F663" i="3"/>
  <c r="F812" i="3"/>
  <c r="F954" i="3"/>
  <c r="F1085" i="3"/>
  <c r="F1170" i="3"/>
  <c r="F1229" i="3"/>
  <c r="F1340" i="3"/>
  <c r="F1425" i="3"/>
  <c r="F10" i="3"/>
  <c r="F711" i="3"/>
  <c r="F884" i="3"/>
  <c r="F1026" i="3"/>
  <c r="F1145" i="3"/>
  <c r="F1315" i="3"/>
  <c r="F214" i="3"/>
  <c r="F668" i="3"/>
  <c r="F855" i="3"/>
  <c r="F995" i="3"/>
  <c r="F1172" i="3"/>
  <c r="F1257" i="3"/>
  <c r="F1375" i="3"/>
  <c r="F371" i="3"/>
  <c r="F753" i="3"/>
  <c r="F927" i="3"/>
  <c r="F1062" i="3"/>
  <c r="F1173" i="3"/>
  <c r="F1265" i="3"/>
  <c r="F1376" i="3"/>
  <c r="F71" i="3"/>
  <c r="F227" i="3"/>
  <c r="F430" i="3"/>
  <c r="F549" i="3"/>
  <c r="F620" i="3"/>
  <c r="F683" i="3"/>
  <c r="F725" i="3"/>
  <c r="F764" i="3"/>
  <c r="F796" i="3"/>
  <c r="F826" i="3"/>
  <c r="F867" i="3"/>
  <c r="F897" i="3"/>
  <c r="F937" i="3"/>
  <c r="F968" i="3"/>
  <c r="F1000" i="3"/>
  <c r="F1038" i="3"/>
  <c r="F1064" i="3"/>
  <c r="F1097" i="3"/>
  <c r="F1123" i="3"/>
  <c r="F1149" i="3"/>
  <c r="F1182" i="3"/>
  <c r="F1208" i="3"/>
  <c r="F1241" i="3"/>
  <c r="F1267" i="3"/>
  <c r="F1293" i="3"/>
  <c r="F1326" i="3"/>
  <c r="F1352" i="3"/>
  <c r="F1385" i="3"/>
  <c r="F1411" i="3"/>
  <c r="F1437" i="3"/>
  <c r="F586" i="3"/>
  <c r="F811" i="3"/>
  <c r="F913" i="3"/>
  <c r="F1077" i="3"/>
  <c r="F1169" i="3"/>
  <c r="F1254" i="3"/>
  <c r="F1365" i="3"/>
  <c r="F358" i="3"/>
  <c r="F707" i="3"/>
  <c r="F883" i="3"/>
  <c r="F1052" i="3"/>
  <c r="F1111" i="3"/>
  <c r="F1196" i="3"/>
  <c r="F1314" i="3"/>
  <c r="F1373" i="3"/>
  <c r="F359" i="3"/>
  <c r="F783" i="3"/>
  <c r="F923" i="3"/>
  <c r="F1053" i="3"/>
  <c r="F1197" i="3"/>
  <c r="F1374" i="3"/>
  <c r="F515" i="3"/>
  <c r="F721" i="3"/>
  <c r="F894" i="3"/>
  <c r="F1087" i="3"/>
  <c r="F1231" i="3"/>
  <c r="F1349" i="3"/>
  <c r="F22" i="3"/>
  <c r="F723" i="3"/>
  <c r="F895" i="3"/>
  <c r="F1028" i="3"/>
  <c r="F1147" i="3"/>
  <c r="F1206" i="3"/>
  <c r="F1317" i="3"/>
  <c r="F1409" i="3"/>
  <c r="F82" i="3"/>
  <c r="F238" i="3"/>
  <c r="F431" i="3"/>
  <c r="F550" i="3"/>
  <c r="F635" i="3"/>
  <c r="F687" i="3"/>
  <c r="F726" i="3"/>
  <c r="F765" i="3"/>
  <c r="F797" i="3"/>
  <c r="F836" i="3"/>
  <c r="F868" i="3"/>
  <c r="F898" i="3"/>
  <c r="F939" i="3"/>
  <c r="F969" i="3"/>
  <c r="F1009" i="3"/>
  <c r="F1039" i="3"/>
  <c r="F1065" i="3"/>
  <c r="F1098" i="3"/>
  <c r="F1124" i="3"/>
  <c r="F1157" i="3"/>
  <c r="F1183" i="3"/>
  <c r="F1209" i="3"/>
  <c r="F1242" i="3"/>
  <c r="F1268" i="3"/>
  <c r="F1301" i="3"/>
  <c r="F1327" i="3"/>
  <c r="F1353" i="3"/>
  <c r="F1386" i="3"/>
  <c r="F1412" i="3"/>
  <c r="F1445" i="3"/>
  <c r="F740" i="3"/>
  <c r="F851" i="3"/>
  <c r="F1289" i="3"/>
  <c r="F823" i="3"/>
  <c r="F83" i="3"/>
  <c r="F286" i="3"/>
  <c r="F442" i="3"/>
  <c r="F551" i="3"/>
  <c r="F639" i="3"/>
  <c r="F689" i="3"/>
  <c r="F736" i="3"/>
  <c r="F766" i="3"/>
  <c r="F798" i="3"/>
  <c r="F837" i="3"/>
  <c r="F869" i="3"/>
  <c r="F908" i="3"/>
  <c r="F940" i="3"/>
  <c r="F970" i="3"/>
  <c r="F1011" i="3"/>
  <c r="F1040" i="3"/>
  <c r="F1073" i="3"/>
  <c r="F1099" i="3"/>
  <c r="F1125" i="3"/>
  <c r="F1158" i="3"/>
  <c r="F1184" i="3"/>
  <c r="F1217" i="3"/>
  <c r="F1243" i="3"/>
  <c r="F1269" i="3"/>
  <c r="F1302" i="3"/>
  <c r="F1328" i="3"/>
  <c r="F1361" i="3"/>
  <c r="F1387" i="3"/>
  <c r="F1413" i="3"/>
  <c r="F1446" i="3"/>
  <c r="F310" i="3"/>
  <c r="F659" i="3"/>
  <c r="F850" i="3"/>
  <c r="F1051" i="3"/>
  <c r="F1195" i="3"/>
  <c r="F1339" i="3"/>
  <c r="F512" i="3"/>
  <c r="F781" i="3"/>
  <c r="F985" i="3"/>
  <c r="F1137" i="3"/>
  <c r="F1281" i="3"/>
  <c r="F1399" i="3"/>
  <c r="F514" i="3"/>
  <c r="F751" i="3"/>
  <c r="F853" i="3"/>
  <c r="F994" i="3"/>
  <c r="F1086" i="3"/>
  <c r="F1171" i="3"/>
  <c r="F1256" i="3"/>
  <c r="F1400" i="3"/>
  <c r="F11" i="3"/>
  <c r="F610" i="3"/>
  <c r="F784" i="3"/>
  <c r="F956" i="3"/>
  <c r="F1061" i="3"/>
  <c r="F1205" i="3"/>
  <c r="F1316" i="3"/>
  <c r="F1401" i="3"/>
  <c r="F215" i="3"/>
  <c r="F611" i="3"/>
  <c r="F793" i="3"/>
  <c r="F997" i="3"/>
  <c r="F1121" i="3"/>
  <c r="F1232" i="3"/>
  <c r="F1350" i="3"/>
  <c r="F94" i="3"/>
  <c r="F287" i="3"/>
  <c r="F443" i="3"/>
  <c r="F575" i="3"/>
  <c r="F642" i="3"/>
  <c r="F690" i="3"/>
  <c r="F737" i="3"/>
  <c r="F767" i="3"/>
  <c r="F808" i="3"/>
  <c r="F838" i="3"/>
  <c r="F870" i="3"/>
  <c r="F909" i="3"/>
  <c r="F941" i="3"/>
  <c r="F980" i="3"/>
  <c r="F1012" i="3"/>
  <c r="F1041" i="3"/>
  <c r="F1074" i="3"/>
  <c r="F1100" i="3"/>
  <c r="F1133" i="3"/>
  <c r="F1159" i="3"/>
  <c r="F1185" i="3"/>
  <c r="F1218" i="3"/>
  <c r="F1244" i="3"/>
  <c r="F1277" i="3"/>
  <c r="F1303" i="3"/>
  <c r="F1329" i="3"/>
  <c r="F1362" i="3"/>
  <c r="F1388" i="3"/>
  <c r="F1421" i="3"/>
  <c r="F1447" i="3"/>
  <c r="F922" i="3"/>
  <c r="F666" i="3"/>
  <c r="F142" i="3"/>
  <c r="F298" i="3"/>
  <c r="F454" i="3"/>
  <c r="F584" i="3"/>
  <c r="F644" i="3"/>
  <c r="F704" i="3"/>
  <c r="F738" i="3"/>
  <c r="F769" i="3"/>
  <c r="F809" i="3"/>
  <c r="F839" i="3"/>
  <c r="F880" i="3"/>
  <c r="F910" i="3"/>
  <c r="F942" i="3"/>
  <c r="F981" i="3"/>
  <c r="F1013" i="3"/>
  <c r="F1049" i="3"/>
  <c r="F1075" i="3"/>
  <c r="F1101" i="3"/>
  <c r="F1134" i="3"/>
  <c r="F1160" i="3"/>
  <c r="F1193" i="3"/>
  <c r="F1219" i="3"/>
  <c r="F1245" i="3"/>
  <c r="F1278" i="3"/>
  <c r="F1304" i="3"/>
  <c r="F1337" i="3"/>
  <c r="F1363" i="3"/>
  <c r="F1389" i="3"/>
  <c r="F1422" i="3"/>
  <c r="F8" i="3"/>
  <c r="F1024" i="3"/>
  <c r="F750" i="3"/>
  <c r="F166" i="3"/>
  <c r="F1113" i="3"/>
  <c r="F143" i="3"/>
  <c r="F299" i="3"/>
  <c r="F502" i="3"/>
  <c r="F585" i="3"/>
  <c r="F645" i="3"/>
  <c r="F705" i="3"/>
  <c r="F739" i="3"/>
  <c r="F778" i="3"/>
  <c r="F810" i="3"/>
  <c r="F841" i="3"/>
  <c r="F881" i="3"/>
  <c r="F911" i="3"/>
  <c r="F952" i="3"/>
  <c r="F982" i="3"/>
  <c r="F1014" i="3"/>
  <c r="F1050" i="3"/>
  <c r="F1076" i="3"/>
  <c r="F1109" i="3"/>
  <c r="F1135" i="3"/>
  <c r="F1161" i="3"/>
  <c r="F1194" i="3"/>
  <c r="F1220" i="3"/>
  <c r="F1253" i="3"/>
  <c r="F1279" i="3"/>
  <c r="F1305" i="3"/>
  <c r="F1338" i="3"/>
  <c r="F1364" i="3"/>
  <c r="F1397" i="3"/>
  <c r="F1423" i="3"/>
  <c r="F503" i="3"/>
  <c r="F779" i="3"/>
  <c r="F953" i="3"/>
  <c r="F1136" i="3"/>
  <c r="F1280" i="3"/>
  <c r="F1424" i="3"/>
  <c r="F587" i="3"/>
  <c r="F1025" i="3"/>
  <c r="F1255" i="3"/>
  <c r="F609" i="3"/>
  <c r="F822" i="3"/>
  <c r="F955" i="3"/>
  <c r="F1112" i="3"/>
  <c r="F1230" i="3"/>
  <c r="F1341" i="3"/>
  <c r="F1433" i="3"/>
  <c r="F370" i="3"/>
  <c r="F752" i="3"/>
  <c r="F925" i="3"/>
  <c r="F1027" i="3"/>
  <c r="F1146" i="3"/>
  <c r="F1290" i="3"/>
  <c r="F1434" i="3"/>
  <c r="F539" i="3"/>
  <c r="F856" i="3"/>
  <c r="F1088" i="3"/>
  <c r="F1291" i="3"/>
  <c r="F1435" i="3"/>
  <c r="F966" i="3"/>
  <c r="F824" i="3"/>
  <c r="F669" i="3"/>
  <c r="E4" i="3"/>
  <c r="J25" i="3" l="1"/>
  <c r="K25" i="3" s="1"/>
  <c r="J22" i="3"/>
  <c r="K22" i="3" s="1"/>
  <c r="J19" i="3"/>
  <c r="K19" i="3" s="1"/>
  <c r="J16" i="3"/>
  <c r="K16" i="3" s="1"/>
  <c r="J13" i="3"/>
  <c r="K13" i="3" s="1"/>
  <c r="J10" i="3"/>
  <c r="K10" i="3" s="1"/>
  <c r="J26" i="3"/>
  <c r="K26" i="3" s="1"/>
  <c r="J23" i="3"/>
  <c r="K23" i="3" s="1"/>
  <c r="J20" i="3"/>
  <c r="K20" i="3" s="1"/>
  <c r="J17" i="3"/>
  <c r="K17" i="3" s="1"/>
  <c r="J14" i="3"/>
  <c r="K14" i="3" s="1"/>
  <c r="J11" i="3"/>
  <c r="K11" i="3" s="1"/>
  <c r="J8" i="3"/>
  <c r="K8" i="3" s="1"/>
  <c r="J27" i="3"/>
  <c r="K27" i="3" s="1"/>
  <c r="J24" i="3"/>
  <c r="K24" i="3" s="1"/>
  <c r="J21" i="3"/>
  <c r="K21" i="3" s="1"/>
  <c r="J18" i="3"/>
  <c r="K18" i="3" s="1"/>
  <c r="J15" i="3"/>
  <c r="K15" i="3" s="1"/>
  <c r="J9" i="3"/>
  <c r="K9" i="3" s="1"/>
  <c r="J12" i="3"/>
  <c r="K12" i="3" s="1"/>
  <c r="L11" i="3" l="1"/>
  <c r="M11" i="3"/>
  <c r="L12" i="3"/>
  <c r="M12" i="3"/>
  <c r="L23" i="3"/>
  <c r="M23" i="3"/>
  <c r="L20" i="3"/>
  <c r="M20" i="3"/>
  <c r="L9" i="3"/>
  <c r="M9" i="3"/>
  <c r="L26" i="3"/>
  <c r="M26" i="3"/>
  <c r="L15" i="3"/>
  <c r="M15" i="3"/>
  <c r="L10" i="3"/>
  <c r="M10" i="3"/>
  <c r="L14" i="3"/>
  <c r="M14" i="3"/>
  <c r="L18" i="3"/>
  <c r="M18" i="3"/>
  <c r="L13" i="3"/>
  <c r="M13" i="3"/>
  <c r="L21" i="3"/>
  <c r="M21" i="3"/>
  <c r="L16" i="3"/>
  <c r="M16" i="3"/>
  <c r="L17" i="3"/>
  <c r="M17" i="3"/>
  <c r="L24" i="3"/>
  <c r="M24" i="3"/>
  <c r="L19" i="3"/>
  <c r="M19" i="3"/>
  <c r="L27" i="3"/>
  <c r="M27" i="3"/>
  <c r="L22" i="3"/>
  <c r="M22" i="3"/>
  <c r="L8" i="3"/>
  <c r="M8" i="3"/>
  <c r="L25" i="3"/>
  <c r="M25" i="3"/>
</calcChain>
</file>

<file path=xl/sharedStrings.xml><?xml version="1.0" encoding="utf-8"?>
<sst xmlns="http://schemas.openxmlformats.org/spreadsheetml/2006/main" count="119" uniqueCount="42">
  <si>
    <t>TOTALDEMAND</t>
  </si>
  <si>
    <t>Time</t>
  </si>
  <si>
    <t>Source: https://www.aemo.com.au/Electricity/National-Electricity-Market-NEM/Data-dashboard#aggregated-data</t>
  </si>
  <si>
    <t xml:space="preserve">AEMO Data Dashboard: Aggregated Price and Demand Data - Historical : Victoria (VIC) : April 2019 </t>
  </si>
  <si>
    <t>Ordinal</t>
  </si>
  <si>
    <t xml:space="preserve">AEMO Data Dashboard: Aggregated Price and Demand Data - Historical : NSW : January 2019 </t>
  </si>
  <si>
    <t>Demonstration of piecewise-linear function approximation to Daily Chronological Demand. Author: James Foster (james.foster@csiro.au), CSIRO Energy, 16th April 2019.</t>
  </si>
  <si>
    <t xml:space="preserve">Time-step h = </t>
  </si>
  <si>
    <t>hr</t>
  </si>
  <si>
    <t>Total 'Volume'</t>
  </si>
  <si>
    <t>Number of internal knots N=</t>
  </si>
  <si>
    <t>(shift to correct plot)</t>
  </si>
  <si>
    <t>Total Area</t>
  </si>
  <si>
    <t>Volume/(N+1)</t>
  </si>
  <si>
    <t>This is the discrete 'integral':</t>
  </si>
  <si>
    <t>Hour</t>
  </si>
  <si>
    <t>Demand</t>
  </si>
  <si>
    <t>2nd Central Diff.</t>
  </si>
  <si>
    <t>abs(2ndCD)</t>
  </si>
  <si>
    <t>sqrt(abs(2ndCD)</t>
  </si>
  <si>
    <t>Cumul. Sum</t>
  </si>
  <si>
    <t>Knot order</t>
  </si>
  <si>
    <t>Multiples to match</t>
  </si>
  <si>
    <t>(lookup match)</t>
  </si>
  <si>
    <t>Knot Hour</t>
  </si>
  <si>
    <t>MWh</t>
  </si>
  <si>
    <t>1st Central Diff.</t>
  </si>
  <si>
    <t>abs(1stCD)</t>
  </si>
  <si>
    <t>sqrt(abs(1stCD)</t>
  </si>
  <si>
    <t>SETTLEMENTDATE</t>
  </si>
  <si>
    <t>TimeOfDay</t>
  </si>
  <si>
    <t>AvgDemand</t>
  </si>
  <si>
    <t>Total sum:</t>
  </si>
  <si>
    <t>GWh</t>
  </si>
  <si>
    <t>TotalDemand</t>
  </si>
  <si>
    <t>Total Count:</t>
  </si>
  <si>
    <t>TotalCount</t>
  </si>
  <si>
    <t>GW</t>
  </si>
  <si>
    <t>Mean:</t>
  </si>
  <si>
    <t>HourOfDay</t>
  </si>
  <si>
    <t>You could try putting other random numbers above e.g. 20*rand()</t>
  </si>
  <si>
    <t>Sorted Total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</si>
</sst>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4" borderId="0" xfId="0" applyFont="1" applyFill="1"/>
    <xf numFmtId="0" fontId="3" fillId="0" borderId="0" xfId="0" applyFont="1" applyAlignment="1">
      <alignment horizontal="right"/>
    </xf>
    <xf numFmtId="0" fontId="3" fillId="5" borderId="0" xfId="0" applyFont="1" applyFill="1" applyAlignment="1">
      <alignment horizontal="center"/>
    </xf>
    <xf numFmtId="0" fontId="3" fillId="0" borderId="0" xfId="0" quotePrefix="1" applyFont="1"/>
    <xf numFmtId="0" fontId="3" fillId="2" borderId="0" xfId="0" applyFont="1" applyFill="1"/>
    <xf numFmtId="0" fontId="4" fillId="0" borderId="0" xfId="0" applyFont="1" applyAlignment="1">
      <alignment horizontal="right"/>
    </xf>
    <xf numFmtId="22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4" borderId="0" xfId="0" applyFont="1" applyFill="1"/>
    <xf numFmtId="2" fontId="1" fillId="5" borderId="0" xfId="0" applyNumberFormat="1" applyFont="1" applyFill="1" applyAlignment="1">
      <alignment horizontal="center"/>
    </xf>
    <xf numFmtId="0" fontId="1" fillId="0" borderId="0" xfId="0" quotePrefix="1" applyFont="1"/>
    <xf numFmtId="0" fontId="1" fillId="2" borderId="0" xfId="0" applyFont="1" applyFill="1"/>
    <xf numFmtId="2" fontId="1" fillId="0" borderId="0" xfId="0" applyNumberFormat="1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Demand, Victoria, April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'VIC April'!$C$4</c:f>
              <c:strCache>
                <c:ptCount val="1"/>
                <c:pt idx="0">
                  <c:v>TOTALDEMAND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'VIC April'!$B$5:$B$1444</c:f>
              <c:numCache>
                <c:formatCode>General</c:formatCode>
                <c:ptCount val="144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</c:v>
                </c:pt>
                <c:pt idx="235">
                  <c:v>118</c:v>
                </c:pt>
                <c:pt idx="236">
                  <c:v>118.5</c:v>
                </c:pt>
                <c:pt idx="237">
                  <c:v>119</c:v>
                </c:pt>
                <c:pt idx="238">
                  <c:v>119.5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</c:v>
                </c:pt>
                <c:pt idx="283">
                  <c:v>142</c:v>
                </c:pt>
                <c:pt idx="284">
                  <c:v>142.5</c:v>
                </c:pt>
                <c:pt idx="285">
                  <c:v>143</c:v>
                </c:pt>
                <c:pt idx="286">
                  <c:v>143.5</c:v>
                </c:pt>
                <c:pt idx="287">
                  <c:v>144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</c:v>
                </c:pt>
                <c:pt idx="345">
                  <c:v>173</c:v>
                </c:pt>
                <c:pt idx="346">
                  <c:v>173.5</c:v>
                </c:pt>
                <c:pt idx="347">
                  <c:v>174</c:v>
                </c:pt>
                <c:pt idx="348">
                  <c:v>174.5</c:v>
                </c:pt>
                <c:pt idx="349">
                  <c:v>175</c:v>
                </c:pt>
                <c:pt idx="350">
                  <c:v>175.5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</c:v>
                </c:pt>
                <c:pt idx="408">
                  <c:v>204.5</c:v>
                </c:pt>
                <c:pt idx="409">
                  <c:v>205</c:v>
                </c:pt>
                <c:pt idx="410">
                  <c:v>205.5</c:v>
                </c:pt>
                <c:pt idx="411">
                  <c:v>206</c:v>
                </c:pt>
                <c:pt idx="412">
                  <c:v>206.5</c:v>
                </c:pt>
                <c:pt idx="413">
                  <c:v>207</c:v>
                </c:pt>
                <c:pt idx="414">
                  <c:v>207.5</c:v>
                </c:pt>
                <c:pt idx="415">
                  <c:v>208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</c:v>
                </c:pt>
                <c:pt idx="470">
                  <c:v>235.5</c:v>
                </c:pt>
                <c:pt idx="471">
                  <c:v>236</c:v>
                </c:pt>
                <c:pt idx="472">
                  <c:v>236.5</c:v>
                </c:pt>
                <c:pt idx="473">
                  <c:v>237</c:v>
                </c:pt>
                <c:pt idx="474">
                  <c:v>237.5</c:v>
                </c:pt>
                <c:pt idx="475">
                  <c:v>238</c:v>
                </c:pt>
                <c:pt idx="476">
                  <c:v>238.5</c:v>
                </c:pt>
                <c:pt idx="477">
                  <c:v>239</c:v>
                </c:pt>
                <c:pt idx="478">
                  <c:v>239.5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</c:v>
                </c:pt>
                <c:pt idx="565">
                  <c:v>283</c:v>
                </c:pt>
                <c:pt idx="566">
                  <c:v>283.5</c:v>
                </c:pt>
                <c:pt idx="567">
                  <c:v>284</c:v>
                </c:pt>
                <c:pt idx="568">
                  <c:v>284.5</c:v>
                </c:pt>
                <c:pt idx="569">
                  <c:v>285</c:v>
                </c:pt>
                <c:pt idx="570">
                  <c:v>285.5</c:v>
                </c:pt>
                <c:pt idx="571">
                  <c:v>286</c:v>
                </c:pt>
                <c:pt idx="572">
                  <c:v>286.5</c:v>
                </c:pt>
                <c:pt idx="573">
                  <c:v>287</c:v>
                </c:pt>
                <c:pt idx="574">
                  <c:v>287.5</c:v>
                </c:pt>
                <c:pt idx="575">
                  <c:v>288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</c:v>
                </c:pt>
                <c:pt idx="690">
                  <c:v>345.5</c:v>
                </c:pt>
                <c:pt idx="691">
                  <c:v>346</c:v>
                </c:pt>
                <c:pt idx="692">
                  <c:v>346.5</c:v>
                </c:pt>
                <c:pt idx="693">
                  <c:v>347</c:v>
                </c:pt>
                <c:pt idx="694">
                  <c:v>347.5</c:v>
                </c:pt>
                <c:pt idx="695">
                  <c:v>348</c:v>
                </c:pt>
                <c:pt idx="696">
                  <c:v>348.5</c:v>
                </c:pt>
                <c:pt idx="697">
                  <c:v>349</c:v>
                </c:pt>
                <c:pt idx="698">
                  <c:v>349.5</c:v>
                </c:pt>
                <c:pt idx="699">
                  <c:v>350</c:v>
                </c:pt>
                <c:pt idx="700">
                  <c:v>350.5</c:v>
                </c:pt>
                <c:pt idx="701">
                  <c:v>351</c:v>
                </c:pt>
                <c:pt idx="702">
                  <c:v>351.5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</c:v>
                </c:pt>
                <c:pt idx="815">
                  <c:v>408</c:v>
                </c:pt>
                <c:pt idx="816">
                  <c:v>408.5</c:v>
                </c:pt>
                <c:pt idx="817">
                  <c:v>409</c:v>
                </c:pt>
                <c:pt idx="818">
                  <c:v>409.5</c:v>
                </c:pt>
                <c:pt idx="819">
                  <c:v>410</c:v>
                </c:pt>
                <c:pt idx="820">
                  <c:v>410.5</c:v>
                </c:pt>
                <c:pt idx="821">
                  <c:v>411</c:v>
                </c:pt>
                <c:pt idx="822">
                  <c:v>411.5</c:v>
                </c:pt>
                <c:pt idx="823">
                  <c:v>412</c:v>
                </c:pt>
                <c:pt idx="824">
                  <c:v>412.5</c:v>
                </c:pt>
                <c:pt idx="825">
                  <c:v>413</c:v>
                </c:pt>
                <c:pt idx="826">
                  <c:v>413.5</c:v>
                </c:pt>
                <c:pt idx="827">
                  <c:v>414</c:v>
                </c:pt>
                <c:pt idx="828">
                  <c:v>414.5</c:v>
                </c:pt>
                <c:pt idx="829">
                  <c:v>415</c:v>
                </c:pt>
                <c:pt idx="830">
                  <c:v>415.5</c:v>
                </c:pt>
                <c:pt idx="831">
                  <c:v>416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</c:v>
                </c:pt>
                <c:pt idx="940">
                  <c:v>470.5</c:v>
                </c:pt>
                <c:pt idx="941">
                  <c:v>471</c:v>
                </c:pt>
                <c:pt idx="942">
                  <c:v>471.5</c:v>
                </c:pt>
                <c:pt idx="943">
                  <c:v>472</c:v>
                </c:pt>
                <c:pt idx="944">
                  <c:v>472.5</c:v>
                </c:pt>
                <c:pt idx="945">
                  <c:v>473</c:v>
                </c:pt>
                <c:pt idx="946">
                  <c:v>473.5</c:v>
                </c:pt>
                <c:pt idx="947">
                  <c:v>474</c:v>
                </c:pt>
                <c:pt idx="948">
                  <c:v>474.5</c:v>
                </c:pt>
                <c:pt idx="949">
                  <c:v>475</c:v>
                </c:pt>
                <c:pt idx="950">
                  <c:v>475.5</c:v>
                </c:pt>
                <c:pt idx="951">
                  <c:v>476</c:v>
                </c:pt>
                <c:pt idx="952">
                  <c:v>476.5</c:v>
                </c:pt>
                <c:pt idx="953">
                  <c:v>477</c:v>
                </c:pt>
                <c:pt idx="954">
                  <c:v>477.5</c:v>
                </c:pt>
                <c:pt idx="955">
                  <c:v>478</c:v>
                </c:pt>
                <c:pt idx="956">
                  <c:v>478.5</c:v>
                </c:pt>
                <c:pt idx="957">
                  <c:v>479</c:v>
                </c:pt>
                <c:pt idx="958">
                  <c:v>479.5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  <c:pt idx="1000">
                  <c:v>500.5</c:v>
                </c:pt>
                <c:pt idx="1001">
                  <c:v>501</c:v>
                </c:pt>
                <c:pt idx="1002">
                  <c:v>501.5</c:v>
                </c:pt>
                <c:pt idx="1003">
                  <c:v>502</c:v>
                </c:pt>
                <c:pt idx="1004">
                  <c:v>502.5</c:v>
                </c:pt>
                <c:pt idx="1005">
                  <c:v>503</c:v>
                </c:pt>
                <c:pt idx="1006">
                  <c:v>503.5</c:v>
                </c:pt>
                <c:pt idx="1007">
                  <c:v>504</c:v>
                </c:pt>
                <c:pt idx="1008">
                  <c:v>504.5</c:v>
                </c:pt>
                <c:pt idx="1009">
                  <c:v>505</c:v>
                </c:pt>
                <c:pt idx="1010">
                  <c:v>505.5</c:v>
                </c:pt>
                <c:pt idx="1011">
                  <c:v>506</c:v>
                </c:pt>
                <c:pt idx="1012">
                  <c:v>506.5</c:v>
                </c:pt>
                <c:pt idx="1013">
                  <c:v>507</c:v>
                </c:pt>
                <c:pt idx="1014">
                  <c:v>507.5</c:v>
                </c:pt>
                <c:pt idx="1015">
                  <c:v>508</c:v>
                </c:pt>
                <c:pt idx="1016">
                  <c:v>508.5</c:v>
                </c:pt>
                <c:pt idx="1017">
                  <c:v>509</c:v>
                </c:pt>
                <c:pt idx="1018">
                  <c:v>509.5</c:v>
                </c:pt>
                <c:pt idx="1019">
                  <c:v>510</c:v>
                </c:pt>
                <c:pt idx="1020">
                  <c:v>510.5</c:v>
                </c:pt>
                <c:pt idx="1021">
                  <c:v>511</c:v>
                </c:pt>
                <c:pt idx="1022">
                  <c:v>511.5</c:v>
                </c:pt>
                <c:pt idx="1023">
                  <c:v>512</c:v>
                </c:pt>
                <c:pt idx="1024">
                  <c:v>512.5</c:v>
                </c:pt>
                <c:pt idx="1025">
                  <c:v>513</c:v>
                </c:pt>
                <c:pt idx="1026">
                  <c:v>513.5</c:v>
                </c:pt>
                <c:pt idx="1027">
                  <c:v>514</c:v>
                </c:pt>
                <c:pt idx="1028">
                  <c:v>514.5</c:v>
                </c:pt>
                <c:pt idx="1029">
                  <c:v>515</c:v>
                </c:pt>
                <c:pt idx="1030">
                  <c:v>515.5</c:v>
                </c:pt>
                <c:pt idx="1031">
                  <c:v>516</c:v>
                </c:pt>
                <c:pt idx="1032">
                  <c:v>516.5</c:v>
                </c:pt>
                <c:pt idx="1033">
                  <c:v>517</c:v>
                </c:pt>
                <c:pt idx="1034">
                  <c:v>517.5</c:v>
                </c:pt>
                <c:pt idx="1035">
                  <c:v>518</c:v>
                </c:pt>
                <c:pt idx="1036">
                  <c:v>518.5</c:v>
                </c:pt>
                <c:pt idx="1037">
                  <c:v>519</c:v>
                </c:pt>
                <c:pt idx="1038">
                  <c:v>519.5</c:v>
                </c:pt>
                <c:pt idx="1039">
                  <c:v>520</c:v>
                </c:pt>
                <c:pt idx="1040">
                  <c:v>520.5</c:v>
                </c:pt>
                <c:pt idx="1041">
                  <c:v>521</c:v>
                </c:pt>
                <c:pt idx="1042">
                  <c:v>521.5</c:v>
                </c:pt>
                <c:pt idx="1043">
                  <c:v>522</c:v>
                </c:pt>
                <c:pt idx="1044">
                  <c:v>522.5</c:v>
                </c:pt>
                <c:pt idx="1045">
                  <c:v>523</c:v>
                </c:pt>
                <c:pt idx="1046">
                  <c:v>523.5</c:v>
                </c:pt>
                <c:pt idx="1047">
                  <c:v>524</c:v>
                </c:pt>
                <c:pt idx="1048">
                  <c:v>524.5</c:v>
                </c:pt>
                <c:pt idx="1049">
                  <c:v>525</c:v>
                </c:pt>
                <c:pt idx="1050">
                  <c:v>525.5</c:v>
                </c:pt>
                <c:pt idx="1051">
                  <c:v>526</c:v>
                </c:pt>
                <c:pt idx="1052">
                  <c:v>526.5</c:v>
                </c:pt>
                <c:pt idx="1053">
                  <c:v>527</c:v>
                </c:pt>
                <c:pt idx="1054">
                  <c:v>527.5</c:v>
                </c:pt>
                <c:pt idx="1055">
                  <c:v>528</c:v>
                </c:pt>
                <c:pt idx="1056">
                  <c:v>528.5</c:v>
                </c:pt>
                <c:pt idx="1057">
                  <c:v>529</c:v>
                </c:pt>
                <c:pt idx="1058">
                  <c:v>529.5</c:v>
                </c:pt>
                <c:pt idx="1059">
                  <c:v>530</c:v>
                </c:pt>
                <c:pt idx="1060">
                  <c:v>530.5</c:v>
                </c:pt>
                <c:pt idx="1061">
                  <c:v>531</c:v>
                </c:pt>
                <c:pt idx="1062">
                  <c:v>531.5</c:v>
                </c:pt>
                <c:pt idx="1063">
                  <c:v>532</c:v>
                </c:pt>
                <c:pt idx="1064">
                  <c:v>532.5</c:v>
                </c:pt>
                <c:pt idx="1065">
                  <c:v>533</c:v>
                </c:pt>
                <c:pt idx="1066">
                  <c:v>533.5</c:v>
                </c:pt>
                <c:pt idx="1067">
                  <c:v>534</c:v>
                </c:pt>
                <c:pt idx="1068">
                  <c:v>534.5</c:v>
                </c:pt>
                <c:pt idx="1069">
                  <c:v>535</c:v>
                </c:pt>
                <c:pt idx="1070">
                  <c:v>535.5</c:v>
                </c:pt>
                <c:pt idx="1071">
                  <c:v>536</c:v>
                </c:pt>
                <c:pt idx="1072">
                  <c:v>536.5</c:v>
                </c:pt>
                <c:pt idx="1073">
                  <c:v>537</c:v>
                </c:pt>
                <c:pt idx="1074">
                  <c:v>537.5</c:v>
                </c:pt>
                <c:pt idx="1075">
                  <c:v>538</c:v>
                </c:pt>
                <c:pt idx="1076">
                  <c:v>538.5</c:v>
                </c:pt>
                <c:pt idx="1077">
                  <c:v>539</c:v>
                </c:pt>
                <c:pt idx="1078">
                  <c:v>539.5</c:v>
                </c:pt>
                <c:pt idx="1079">
                  <c:v>540</c:v>
                </c:pt>
                <c:pt idx="1080">
                  <c:v>540.5</c:v>
                </c:pt>
                <c:pt idx="1081">
                  <c:v>541</c:v>
                </c:pt>
                <c:pt idx="1082">
                  <c:v>541.5</c:v>
                </c:pt>
                <c:pt idx="1083">
                  <c:v>542</c:v>
                </c:pt>
                <c:pt idx="1084">
                  <c:v>542.5</c:v>
                </c:pt>
                <c:pt idx="1085">
                  <c:v>543</c:v>
                </c:pt>
                <c:pt idx="1086">
                  <c:v>543.5</c:v>
                </c:pt>
                <c:pt idx="1087">
                  <c:v>544</c:v>
                </c:pt>
                <c:pt idx="1088">
                  <c:v>544.5</c:v>
                </c:pt>
                <c:pt idx="1089">
                  <c:v>545</c:v>
                </c:pt>
                <c:pt idx="1090">
                  <c:v>545.5</c:v>
                </c:pt>
                <c:pt idx="1091">
                  <c:v>546</c:v>
                </c:pt>
                <c:pt idx="1092">
                  <c:v>546.5</c:v>
                </c:pt>
                <c:pt idx="1093">
                  <c:v>547</c:v>
                </c:pt>
                <c:pt idx="1094">
                  <c:v>547.5</c:v>
                </c:pt>
                <c:pt idx="1095">
                  <c:v>548</c:v>
                </c:pt>
                <c:pt idx="1096">
                  <c:v>548.5</c:v>
                </c:pt>
                <c:pt idx="1097">
                  <c:v>549</c:v>
                </c:pt>
                <c:pt idx="1098">
                  <c:v>549.5</c:v>
                </c:pt>
                <c:pt idx="1099">
                  <c:v>550</c:v>
                </c:pt>
                <c:pt idx="1100">
                  <c:v>550.5</c:v>
                </c:pt>
                <c:pt idx="1101">
                  <c:v>551</c:v>
                </c:pt>
                <c:pt idx="1102">
                  <c:v>551.5</c:v>
                </c:pt>
                <c:pt idx="1103">
                  <c:v>552</c:v>
                </c:pt>
                <c:pt idx="1104">
                  <c:v>552.5</c:v>
                </c:pt>
                <c:pt idx="1105">
                  <c:v>553</c:v>
                </c:pt>
                <c:pt idx="1106">
                  <c:v>553.5</c:v>
                </c:pt>
                <c:pt idx="1107">
                  <c:v>554</c:v>
                </c:pt>
                <c:pt idx="1108">
                  <c:v>554.5</c:v>
                </c:pt>
                <c:pt idx="1109">
                  <c:v>555</c:v>
                </c:pt>
                <c:pt idx="1110">
                  <c:v>555.5</c:v>
                </c:pt>
                <c:pt idx="1111">
                  <c:v>556</c:v>
                </c:pt>
                <c:pt idx="1112">
                  <c:v>556.5</c:v>
                </c:pt>
                <c:pt idx="1113">
                  <c:v>557</c:v>
                </c:pt>
                <c:pt idx="1114">
                  <c:v>557.5</c:v>
                </c:pt>
                <c:pt idx="1115">
                  <c:v>558</c:v>
                </c:pt>
                <c:pt idx="1116">
                  <c:v>558.5</c:v>
                </c:pt>
                <c:pt idx="1117">
                  <c:v>559</c:v>
                </c:pt>
                <c:pt idx="1118">
                  <c:v>559.5</c:v>
                </c:pt>
                <c:pt idx="1119">
                  <c:v>560</c:v>
                </c:pt>
                <c:pt idx="1120">
                  <c:v>560.5</c:v>
                </c:pt>
                <c:pt idx="1121">
                  <c:v>561</c:v>
                </c:pt>
                <c:pt idx="1122">
                  <c:v>561.5</c:v>
                </c:pt>
                <c:pt idx="1123">
                  <c:v>562</c:v>
                </c:pt>
                <c:pt idx="1124">
                  <c:v>562.5</c:v>
                </c:pt>
                <c:pt idx="1125">
                  <c:v>563</c:v>
                </c:pt>
                <c:pt idx="1126">
                  <c:v>563.5</c:v>
                </c:pt>
                <c:pt idx="1127">
                  <c:v>564</c:v>
                </c:pt>
                <c:pt idx="1128">
                  <c:v>564.5</c:v>
                </c:pt>
                <c:pt idx="1129">
                  <c:v>565</c:v>
                </c:pt>
                <c:pt idx="1130">
                  <c:v>565.5</c:v>
                </c:pt>
                <c:pt idx="1131">
                  <c:v>566</c:v>
                </c:pt>
                <c:pt idx="1132">
                  <c:v>566.5</c:v>
                </c:pt>
                <c:pt idx="1133">
                  <c:v>567</c:v>
                </c:pt>
                <c:pt idx="1134">
                  <c:v>567.5</c:v>
                </c:pt>
                <c:pt idx="1135">
                  <c:v>568</c:v>
                </c:pt>
                <c:pt idx="1136">
                  <c:v>568.5</c:v>
                </c:pt>
                <c:pt idx="1137">
                  <c:v>569</c:v>
                </c:pt>
                <c:pt idx="1138">
                  <c:v>569.5</c:v>
                </c:pt>
                <c:pt idx="1139">
                  <c:v>570</c:v>
                </c:pt>
                <c:pt idx="1140">
                  <c:v>570.5</c:v>
                </c:pt>
                <c:pt idx="1141">
                  <c:v>571</c:v>
                </c:pt>
                <c:pt idx="1142">
                  <c:v>571.5</c:v>
                </c:pt>
                <c:pt idx="1143">
                  <c:v>572</c:v>
                </c:pt>
                <c:pt idx="1144">
                  <c:v>572.5</c:v>
                </c:pt>
                <c:pt idx="1145">
                  <c:v>573</c:v>
                </c:pt>
                <c:pt idx="1146">
                  <c:v>573.5</c:v>
                </c:pt>
                <c:pt idx="1147">
                  <c:v>574</c:v>
                </c:pt>
                <c:pt idx="1148">
                  <c:v>574.5</c:v>
                </c:pt>
                <c:pt idx="1149">
                  <c:v>575</c:v>
                </c:pt>
                <c:pt idx="1150">
                  <c:v>575.5</c:v>
                </c:pt>
                <c:pt idx="1151">
                  <c:v>576</c:v>
                </c:pt>
                <c:pt idx="1152">
                  <c:v>576.5</c:v>
                </c:pt>
                <c:pt idx="1153">
                  <c:v>577</c:v>
                </c:pt>
                <c:pt idx="1154">
                  <c:v>577.5</c:v>
                </c:pt>
                <c:pt idx="1155">
                  <c:v>578</c:v>
                </c:pt>
                <c:pt idx="1156">
                  <c:v>578.5</c:v>
                </c:pt>
                <c:pt idx="1157">
                  <c:v>579</c:v>
                </c:pt>
                <c:pt idx="1158">
                  <c:v>579.5</c:v>
                </c:pt>
                <c:pt idx="1159">
                  <c:v>580</c:v>
                </c:pt>
                <c:pt idx="1160">
                  <c:v>580.5</c:v>
                </c:pt>
                <c:pt idx="1161">
                  <c:v>581</c:v>
                </c:pt>
                <c:pt idx="1162">
                  <c:v>581.5</c:v>
                </c:pt>
                <c:pt idx="1163">
                  <c:v>582</c:v>
                </c:pt>
                <c:pt idx="1164">
                  <c:v>582.5</c:v>
                </c:pt>
                <c:pt idx="1165">
                  <c:v>583</c:v>
                </c:pt>
                <c:pt idx="1166">
                  <c:v>583.5</c:v>
                </c:pt>
                <c:pt idx="1167">
                  <c:v>584</c:v>
                </c:pt>
                <c:pt idx="1168">
                  <c:v>584.5</c:v>
                </c:pt>
                <c:pt idx="1169">
                  <c:v>585</c:v>
                </c:pt>
                <c:pt idx="1170">
                  <c:v>585.5</c:v>
                </c:pt>
                <c:pt idx="1171">
                  <c:v>586</c:v>
                </c:pt>
                <c:pt idx="1172">
                  <c:v>586.5</c:v>
                </c:pt>
                <c:pt idx="1173">
                  <c:v>587</c:v>
                </c:pt>
                <c:pt idx="1174">
                  <c:v>587.5</c:v>
                </c:pt>
                <c:pt idx="1175">
                  <c:v>588</c:v>
                </c:pt>
                <c:pt idx="1176">
                  <c:v>588.5</c:v>
                </c:pt>
                <c:pt idx="1177">
                  <c:v>589</c:v>
                </c:pt>
                <c:pt idx="1178">
                  <c:v>589.5</c:v>
                </c:pt>
                <c:pt idx="1179">
                  <c:v>590</c:v>
                </c:pt>
                <c:pt idx="1180">
                  <c:v>590.5</c:v>
                </c:pt>
                <c:pt idx="1181">
                  <c:v>591</c:v>
                </c:pt>
                <c:pt idx="1182">
                  <c:v>591.5</c:v>
                </c:pt>
                <c:pt idx="1183">
                  <c:v>592</c:v>
                </c:pt>
                <c:pt idx="1184">
                  <c:v>592.5</c:v>
                </c:pt>
                <c:pt idx="1185">
                  <c:v>593</c:v>
                </c:pt>
                <c:pt idx="1186">
                  <c:v>593.5</c:v>
                </c:pt>
                <c:pt idx="1187">
                  <c:v>594</c:v>
                </c:pt>
                <c:pt idx="1188">
                  <c:v>594.5</c:v>
                </c:pt>
                <c:pt idx="1189">
                  <c:v>595</c:v>
                </c:pt>
                <c:pt idx="1190">
                  <c:v>595.5</c:v>
                </c:pt>
                <c:pt idx="1191">
                  <c:v>596</c:v>
                </c:pt>
                <c:pt idx="1192">
                  <c:v>596.5</c:v>
                </c:pt>
                <c:pt idx="1193">
                  <c:v>597</c:v>
                </c:pt>
                <c:pt idx="1194">
                  <c:v>597.5</c:v>
                </c:pt>
                <c:pt idx="1195">
                  <c:v>598</c:v>
                </c:pt>
                <c:pt idx="1196">
                  <c:v>598.5</c:v>
                </c:pt>
                <c:pt idx="1197">
                  <c:v>599</c:v>
                </c:pt>
                <c:pt idx="1198">
                  <c:v>599.5</c:v>
                </c:pt>
                <c:pt idx="1199">
                  <c:v>600</c:v>
                </c:pt>
                <c:pt idx="1200">
                  <c:v>600.5</c:v>
                </c:pt>
                <c:pt idx="1201">
                  <c:v>601</c:v>
                </c:pt>
                <c:pt idx="1202">
                  <c:v>601.5</c:v>
                </c:pt>
                <c:pt idx="1203">
                  <c:v>602</c:v>
                </c:pt>
                <c:pt idx="1204">
                  <c:v>602.5</c:v>
                </c:pt>
                <c:pt idx="1205">
                  <c:v>603</c:v>
                </c:pt>
                <c:pt idx="1206">
                  <c:v>603.5</c:v>
                </c:pt>
                <c:pt idx="1207">
                  <c:v>604</c:v>
                </c:pt>
                <c:pt idx="1208">
                  <c:v>604.5</c:v>
                </c:pt>
                <c:pt idx="1209">
                  <c:v>605</c:v>
                </c:pt>
                <c:pt idx="1210">
                  <c:v>605.5</c:v>
                </c:pt>
                <c:pt idx="1211">
                  <c:v>606</c:v>
                </c:pt>
                <c:pt idx="1212">
                  <c:v>606.5</c:v>
                </c:pt>
                <c:pt idx="1213">
                  <c:v>607</c:v>
                </c:pt>
                <c:pt idx="1214">
                  <c:v>607.5</c:v>
                </c:pt>
                <c:pt idx="1215">
                  <c:v>608</c:v>
                </c:pt>
                <c:pt idx="1216">
                  <c:v>608.5</c:v>
                </c:pt>
                <c:pt idx="1217">
                  <c:v>609</c:v>
                </c:pt>
                <c:pt idx="1218">
                  <c:v>609.5</c:v>
                </c:pt>
                <c:pt idx="1219">
                  <c:v>610</c:v>
                </c:pt>
                <c:pt idx="1220">
                  <c:v>610.5</c:v>
                </c:pt>
                <c:pt idx="1221">
                  <c:v>611</c:v>
                </c:pt>
                <c:pt idx="1222">
                  <c:v>611.5</c:v>
                </c:pt>
                <c:pt idx="1223">
                  <c:v>612</c:v>
                </c:pt>
                <c:pt idx="1224">
                  <c:v>612.5</c:v>
                </c:pt>
                <c:pt idx="1225">
                  <c:v>613</c:v>
                </c:pt>
                <c:pt idx="1226">
                  <c:v>613.5</c:v>
                </c:pt>
                <c:pt idx="1227">
                  <c:v>614</c:v>
                </c:pt>
                <c:pt idx="1228">
                  <c:v>614.5</c:v>
                </c:pt>
                <c:pt idx="1229">
                  <c:v>615</c:v>
                </c:pt>
                <c:pt idx="1230">
                  <c:v>615.5</c:v>
                </c:pt>
                <c:pt idx="1231">
                  <c:v>616</c:v>
                </c:pt>
                <c:pt idx="1232">
                  <c:v>616.5</c:v>
                </c:pt>
                <c:pt idx="1233">
                  <c:v>617</c:v>
                </c:pt>
                <c:pt idx="1234">
                  <c:v>617.5</c:v>
                </c:pt>
                <c:pt idx="1235">
                  <c:v>618</c:v>
                </c:pt>
                <c:pt idx="1236">
                  <c:v>618.5</c:v>
                </c:pt>
                <c:pt idx="1237">
                  <c:v>619</c:v>
                </c:pt>
                <c:pt idx="1238">
                  <c:v>619.5</c:v>
                </c:pt>
                <c:pt idx="1239">
                  <c:v>620</c:v>
                </c:pt>
                <c:pt idx="1240">
                  <c:v>620.5</c:v>
                </c:pt>
                <c:pt idx="1241">
                  <c:v>621</c:v>
                </c:pt>
                <c:pt idx="1242">
                  <c:v>621.5</c:v>
                </c:pt>
                <c:pt idx="1243">
                  <c:v>622</c:v>
                </c:pt>
                <c:pt idx="1244">
                  <c:v>622.5</c:v>
                </c:pt>
                <c:pt idx="1245">
                  <c:v>623</c:v>
                </c:pt>
                <c:pt idx="1246">
                  <c:v>623.5</c:v>
                </c:pt>
                <c:pt idx="1247">
                  <c:v>624</c:v>
                </c:pt>
                <c:pt idx="1248">
                  <c:v>624.5</c:v>
                </c:pt>
                <c:pt idx="1249">
                  <c:v>625</c:v>
                </c:pt>
                <c:pt idx="1250">
                  <c:v>625.5</c:v>
                </c:pt>
                <c:pt idx="1251">
                  <c:v>626</c:v>
                </c:pt>
                <c:pt idx="1252">
                  <c:v>626.5</c:v>
                </c:pt>
                <c:pt idx="1253">
                  <c:v>627</c:v>
                </c:pt>
                <c:pt idx="1254">
                  <c:v>627.5</c:v>
                </c:pt>
                <c:pt idx="1255">
                  <c:v>628</c:v>
                </c:pt>
                <c:pt idx="1256">
                  <c:v>628.5</c:v>
                </c:pt>
                <c:pt idx="1257">
                  <c:v>629</c:v>
                </c:pt>
                <c:pt idx="1258">
                  <c:v>629.5</c:v>
                </c:pt>
                <c:pt idx="1259">
                  <c:v>630</c:v>
                </c:pt>
                <c:pt idx="1260">
                  <c:v>630.5</c:v>
                </c:pt>
                <c:pt idx="1261">
                  <c:v>631</c:v>
                </c:pt>
                <c:pt idx="1262">
                  <c:v>631.5</c:v>
                </c:pt>
                <c:pt idx="1263">
                  <c:v>632</c:v>
                </c:pt>
                <c:pt idx="1264">
                  <c:v>632.5</c:v>
                </c:pt>
                <c:pt idx="1265">
                  <c:v>633</c:v>
                </c:pt>
                <c:pt idx="1266">
                  <c:v>633.5</c:v>
                </c:pt>
                <c:pt idx="1267">
                  <c:v>634</c:v>
                </c:pt>
                <c:pt idx="1268">
                  <c:v>634.5</c:v>
                </c:pt>
                <c:pt idx="1269">
                  <c:v>635</c:v>
                </c:pt>
                <c:pt idx="1270">
                  <c:v>635.5</c:v>
                </c:pt>
                <c:pt idx="1271">
                  <c:v>636</c:v>
                </c:pt>
                <c:pt idx="1272">
                  <c:v>636.5</c:v>
                </c:pt>
                <c:pt idx="1273">
                  <c:v>637</c:v>
                </c:pt>
                <c:pt idx="1274">
                  <c:v>637.5</c:v>
                </c:pt>
                <c:pt idx="1275">
                  <c:v>638</c:v>
                </c:pt>
                <c:pt idx="1276">
                  <c:v>638.5</c:v>
                </c:pt>
                <c:pt idx="1277">
                  <c:v>639</c:v>
                </c:pt>
                <c:pt idx="1278">
                  <c:v>639.5</c:v>
                </c:pt>
                <c:pt idx="1279">
                  <c:v>640</c:v>
                </c:pt>
                <c:pt idx="1280">
                  <c:v>640.5</c:v>
                </c:pt>
                <c:pt idx="1281">
                  <c:v>641</c:v>
                </c:pt>
                <c:pt idx="1282">
                  <c:v>641.5</c:v>
                </c:pt>
                <c:pt idx="1283">
                  <c:v>642</c:v>
                </c:pt>
                <c:pt idx="1284">
                  <c:v>642.5</c:v>
                </c:pt>
                <c:pt idx="1285">
                  <c:v>643</c:v>
                </c:pt>
                <c:pt idx="1286">
                  <c:v>643.5</c:v>
                </c:pt>
                <c:pt idx="1287">
                  <c:v>644</c:v>
                </c:pt>
                <c:pt idx="1288">
                  <c:v>644.5</c:v>
                </c:pt>
                <c:pt idx="1289">
                  <c:v>645</c:v>
                </c:pt>
                <c:pt idx="1290">
                  <c:v>645.5</c:v>
                </c:pt>
                <c:pt idx="1291">
                  <c:v>646</c:v>
                </c:pt>
                <c:pt idx="1292">
                  <c:v>646.5</c:v>
                </c:pt>
                <c:pt idx="1293">
                  <c:v>647</c:v>
                </c:pt>
                <c:pt idx="1294">
                  <c:v>647.5</c:v>
                </c:pt>
                <c:pt idx="1295">
                  <c:v>648</c:v>
                </c:pt>
                <c:pt idx="1296">
                  <c:v>648.5</c:v>
                </c:pt>
                <c:pt idx="1297">
                  <c:v>649</c:v>
                </c:pt>
                <c:pt idx="1298">
                  <c:v>649.5</c:v>
                </c:pt>
                <c:pt idx="1299">
                  <c:v>650</c:v>
                </c:pt>
                <c:pt idx="1300">
                  <c:v>650.5</c:v>
                </c:pt>
                <c:pt idx="1301">
                  <c:v>651</c:v>
                </c:pt>
                <c:pt idx="1302">
                  <c:v>651.5</c:v>
                </c:pt>
                <c:pt idx="1303">
                  <c:v>652</c:v>
                </c:pt>
                <c:pt idx="1304">
                  <c:v>652.5</c:v>
                </c:pt>
                <c:pt idx="1305">
                  <c:v>653</c:v>
                </c:pt>
                <c:pt idx="1306">
                  <c:v>653.5</c:v>
                </c:pt>
                <c:pt idx="1307">
                  <c:v>654</c:v>
                </c:pt>
                <c:pt idx="1308">
                  <c:v>654.5</c:v>
                </c:pt>
                <c:pt idx="1309">
                  <c:v>655</c:v>
                </c:pt>
                <c:pt idx="1310">
                  <c:v>655.5</c:v>
                </c:pt>
                <c:pt idx="1311">
                  <c:v>656</c:v>
                </c:pt>
                <c:pt idx="1312">
                  <c:v>656.5</c:v>
                </c:pt>
                <c:pt idx="1313">
                  <c:v>657</c:v>
                </c:pt>
                <c:pt idx="1314">
                  <c:v>657.5</c:v>
                </c:pt>
                <c:pt idx="1315">
                  <c:v>658</c:v>
                </c:pt>
                <c:pt idx="1316">
                  <c:v>658.5</c:v>
                </c:pt>
                <c:pt idx="1317">
                  <c:v>659</c:v>
                </c:pt>
                <c:pt idx="1318">
                  <c:v>659.5</c:v>
                </c:pt>
                <c:pt idx="1319">
                  <c:v>660</c:v>
                </c:pt>
                <c:pt idx="1320">
                  <c:v>660.5</c:v>
                </c:pt>
                <c:pt idx="1321">
                  <c:v>661</c:v>
                </c:pt>
                <c:pt idx="1322">
                  <c:v>661.5</c:v>
                </c:pt>
                <c:pt idx="1323">
                  <c:v>662</c:v>
                </c:pt>
                <c:pt idx="1324">
                  <c:v>662.5</c:v>
                </c:pt>
                <c:pt idx="1325">
                  <c:v>663</c:v>
                </c:pt>
                <c:pt idx="1326">
                  <c:v>663.5</c:v>
                </c:pt>
                <c:pt idx="1327">
                  <c:v>664</c:v>
                </c:pt>
                <c:pt idx="1328">
                  <c:v>664.5</c:v>
                </c:pt>
                <c:pt idx="1329">
                  <c:v>665</c:v>
                </c:pt>
                <c:pt idx="1330">
                  <c:v>665.5</c:v>
                </c:pt>
                <c:pt idx="1331">
                  <c:v>666</c:v>
                </c:pt>
                <c:pt idx="1332">
                  <c:v>666.5</c:v>
                </c:pt>
                <c:pt idx="1333">
                  <c:v>667</c:v>
                </c:pt>
                <c:pt idx="1334">
                  <c:v>667.5</c:v>
                </c:pt>
                <c:pt idx="1335">
                  <c:v>668</c:v>
                </c:pt>
                <c:pt idx="1336">
                  <c:v>668.5</c:v>
                </c:pt>
                <c:pt idx="1337">
                  <c:v>669</c:v>
                </c:pt>
                <c:pt idx="1338">
                  <c:v>669.5</c:v>
                </c:pt>
                <c:pt idx="1339">
                  <c:v>670</c:v>
                </c:pt>
                <c:pt idx="1340">
                  <c:v>670.5</c:v>
                </c:pt>
                <c:pt idx="1341">
                  <c:v>671</c:v>
                </c:pt>
                <c:pt idx="1342">
                  <c:v>671.5</c:v>
                </c:pt>
                <c:pt idx="1343">
                  <c:v>672</c:v>
                </c:pt>
                <c:pt idx="1344">
                  <c:v>672.5</c:v>
                </c:pt>
                <c:pt idx="1345">
                  <c:v>673</c:v>
                </c:pt>
                <c:pt idx="1346">
                  <c:v>673.5</c:v>
                </c:pt>
                <c:pt idx="1347">
                  <c:v>674</c:v>
                </c:pt>
                <c:pt idx="1348">
                  <c:v>674.5</c:v>
                </c:pt>
                <c:pt idx="1349">
                  <c:v>675</c:v>
                </c:pt>
                <c:pt idx="1350">
                  <c:v>675.5</c:v>
                </c:pt>
                <c:pt idx="1351">
                  <c:v>676</c:v>
                </c:pt>
                <c:pt idx="1352">
                  <c:v>676.5</c:v>
                </c:pt>
                <c:pt idx="1353">
                  <c:v>677</c:v>
                </c:pt>
                <c:pt idx="1354">
                  <c:v>677.5</c:v>
                </c:pt>
                <c:pt idx="1355">
                  <c:v>678</c:v>
                </c:pt>
                <c:pt idx="1356">
                  <c:v>678.5</c:v>
                </c:pt>
                <c:pt idx="1357">
                  <c:v>679</c:v>
                </c:pt>
                <c:pt idx="1358">
                  <c:v>679.5</c:v>
                </c:pt>
                <c:pt idx="1359">
                  <c:v>680</c:v>
                </c:pt>
                <c:pt idx="1360">
                  <c:v>680.5</c:v>
                </c:pt>
                <c:pt idx="1361">
                  <c:v>681</c:v>
                </c:pt>
                <c:pt idx="1362">
                  <c:v>681.5</c:v>
                </c:pt>
                <c:pt idx="1363">
                  <c:v>682</c:v>
                </c:pt>
                <c:pt idx="1364">
                  <c:v>682.5</c:v>
                </c:pt>
                <c:pt idx="1365">
                  <c:v>683</c:v>
                </c:pt>
                <c:pt idx="1366">
                  <c:v>683.5</c:v>
                </c:pt>
                <c:pt idx="1367">
                  <c:v>684</c:v>
                </c:pt>
                <c:pt idx="1368">
                  <c:v>684.5</c:v>
                </c:pt>
                <c:pt idx="1369">
                  <c:v>685</c:v>
                </c:pt>
                <c:pt idx="1370">
                  <c:v>685.5</c:v>
                </c:pt>
                <c:pt idx="1371">
                  <c:v>686</c:v>
                </c:pt>
                <c:pt idx="1372">
                  <c:v>686.5</c:v>
                </c:pt>
                <c:pt idx="1373">
                  <c:v>687</c:v>
                </c:pt>
                <c:pt idx="1374">
                  <c:v>687.5</c:v>
                </c:pt>
                <c:pt idx="1375">
                  <c:v>688</c:v>
                </c:pt>
                <c:pt idx="1376">
                  <c:v>688.5</c:v>
                </c:pt>
                <c:pt idx="1377">
                  <c:v>689</c:v>
                </c:pt>
                <c:pt idx="1378">
                  <c:v>689.5</c:v>
                </c:pt>
                <c:pt idx="1379">
                  <c:v>690</c:v>
                </c:pt>
                <c:pt idx="1380">
                  <c:v>690.5</c:v>
                </c:pt>
                <c:pt idx="1381">
                  <c:v>691</c:v>
                </c:pt>
                <c:pt idx="1382">
                  <c:v>691.5</c:v>
                </c:pt>
                <c:pt idx="1383">
                  <c:v>692</c:v>
                </c:pt>
                <c:pt idx="1384">
                  <c:v>692.5</c:v>
                </c:pt>
                <c:pt idx="1385">
                  <c:v>693</c:v>
                </c:pt>
                <c:pt idx="1386">
                  <c:v>693.5</c:v>
                </c:pt>
                <c:pt idx="1387">
                  <c:v>694</c:v>
                </c:pt>
                <c:pt idx="1388">
                  <c:v>694.5</c:v>
                </c:pt>
                <c:pt idx="1389">
                  <c:v>695</c:v>
                </c:pt>
                <c:pt idx="1390">
                  <c:v>695.5</c:v>
                </c:pt>
                <c:pt idx="1391">
                  <c:v>696</c:v>
                </c:pt>
                <c:pt idx="1392">
                  <c:v>696.5</c:v>
                </c:pt>
                <c:pt idx="1393">
                  <c:v>697</c:v>
                </c:pt>
                <c:pt idx="1394">
                  <c:v>697.5</c:v>
                </c:pt>
                <c:pt idx="1395">
                  <c:v>698</c:v>
                </c:pt>
                <c:pt idx="1396">
                  <c:v>698.5</c:v>
                </c:pt>
                <c:pt idx="1397">
                  <c:v>699</c:v>
                </c:pt>
                <c:pt idx="1398">
                  <c:v>699.5</c:v>
                </c:pt>
                <c:pt idx="1399">
                  <c:v>700</c:v>
                </c:pt>
                <c:pt idx="1400">
                  <c:v>700.5</c:v>
                </c:pt>
                <c:pt idx="1401">
                  <c:v>701</c:v>
                </c:pt>
                <c:pt idx="1402">
                  <c:v>701.5</c:v>
                </c:pt>
                <c:pt idx="1403">
                  <c:v>702</c:v>
                </c:pt>
                <c:pt idx="1404">
                  <c:v>702.5</c:v>
                </c:pt>
                <c:pt idx="1405">
                  <c:v>703</c:v>
                </c:pt>
                <c:pt idx="1406">
                  <c:v>703.5</c:v>
                </c:pt>
                <c:pt idx="1407">
                  <c:v>704</c:v>
                </c:pt>
                <c:pt idx="1408">
                  <c:v>704.5</c:v>
                </c:pt>
                <c:pt idx="1409">
                  <c:v>705</c:v>
                </c:pt>
                <c:pt idx="1410">
                  <c:v>705.5</c:v>
                </c:pt>
                <c:pt idx="1411">
                  <c:v>706</c:v>
                </c:pt>
                <c:pt idx="1412">
                  <c:v>706.5</c:v>
                </c:pt>
                <c:pt idx="1413">
                  <c:v>707</c:v>
                </c:pt>
                <c:pt idx="1414">
                  <c:v>707.5</c:v>
                </c:pt>
                <c:pt idx="1415">
                  <c:v>708</c:v>
                </c:pt>
                <c:pt idx="1416">
                  <c:v>708.5</c:v>
                </c:pt>
                <c:pt idx="1417">
                  <c:v>709</c:v>
                </c:pt>
                <c:pt idx="1418">
                  <c:v>709.5</c:v>
                </c:pt>
                <c:pt idx="1419">
                  <c:v>710</c:v>
                </c:pt>
                <c:pt idx="1420">
                  <c:v>710.5</c:v>
                </c:pt>
                <c:pt idx="1421">
                  <c:v>711</c:v>
                </c:pt>
                <c:pt idx="1422">
                  <c:v>711.5</c:v>
                </c:pt>
                <c:pt idx="1423">
                  <c:v>712</c:v>
                </c:pt>
                <c:pt idx="1424">
                  <c:v>712.5</c:v>
                </c:pt>
                <c:pt idx="1425">
                  <c:v>713</c:v>
                </c:pt>
                <c:pt idx="1426">
                  <c:v>713.5</c:v>
                </c:pt>
                <c:pt idx="1427">
                  <c:v>714</c:v>
                </c:pt>
                <c:pt idx="1428">
                  <c:v>714.5</c:v>
                </c:pt>
                <c:pt idx="1429">
                  <c:v>715</c:v>
                </c:pt>
                <c:pt idx="1430">
                  <c:v>715.5</c:v>
                </c:pt>
                <c:pt idx="1431">
                  <c:v>716</c:v>
                </c:pt>
                <c:pt idx="1432">
                  <c:v>716.5</c:v>
                </c:pt>
                <c:pt idx="1433">
                  <c:v>717</c:v>
                </c:pt>
                <c:pt idx="1434">
                  <c:v>717.5</c:v>
                </c:pt>
                <c:pt idx="1435">
                  <c:v>718</c:v>
                </c:pt>
                <c:pt idx="1436">
                  <c:v>718.5</c:v>
                </c:pt>
                <c:pt idx="1437">
                  <c:v>719</c:v>
                </c:pt>
                <c:pt idx="1438">
                  <c:v>719.5</c:v>
                </c:pt>
                <c:pt idx="1439">
                  <c:v>720</c:v>
                </c:pt>
              </c:numCache>
            </c:numRef>
          </c:xVal>
          <c:yVal>
            <c:numRef>
              <c:f>'VIC April'!$C$5:$C$1444</c:f>
              <c:numCache>
                <c:formatCode>General</c:formatCode>
                <c:ptCount val="1440"/>
                <c:pt idx="0">
                  <c:v>4231.91</c:v>
                </c:pt>
                <c:pt idx="1">
                  <c:v>4102.0600000000004</c:v>
                </c:pt>
                <c:pt idx="2">
                  <c:v>4048.53</c:v>
                </c:pt>
                <c:pt idx="3">
                  <c:v>3917.08</c:v>
                </c:pt>
                <c:pt idx="4">
                  <c:v>3807.71</c:v>
                </c:pt>
                <c:pt idx="5">
                  <c:v>3753.45</c:v>
                </c:pt>
                <c:pt idx="6">
                  <c:v>3776.3</c:v>
                </c:pt>
                <c:pt idx="7">
                  <c:v>3772.41</c:v>
                </c:pt>
                <c:pt idx="8">
                  <c:v>3950.84</c:v>
                </c:pt>
                <c:pt idx="9">
                  <c:v>4081.51</c:v>
                </c:pt>
                <c:pt idx="10">
                  <c:v>4537.6400000000003</c:v>
                </c:pt>
                <c:pt idx="11">
                  <c:v>4904.3999999999996</c:v>
                </c:pt>
                <c:pt idx="12">
                  <c:v>5399.72</c:v>
                </c:pt>
                <c:pt idx="13">
                  <c:v>5635.24</c:v>
                </c:pt>
                <c:pt idx="14">
                  <c:v>5606.04</c:v>
                </c:pt>
                <c:pt idx="15">
                  <c:v>5592.19</c:v>
                </c:pt>
                <c:pt idx="16">
                  <c:v>5560.21</c:v>
                </c:pt>
                <c:pt idx="17">
                  <c:v>5429.5</c:v>
                </c:pt>
                <c:pt idx="18">
                  <c:v>5328.18</c:v>
                </c:pt>
                <c:pt idx="19">
                  <c:v>5233.32</c:v>
                </c:pt>
                <c:pt idx="20">
                  <c:v>5220.72</c:v>
                </c:pt>
                <c:pt idx="21">
                  <c:v>5236.42</c:v>
                </c:pt>
                <c:pt idx="22">
                  <c:v>5181.75</c:v>
                </c:pt>
                <c:pt idx="23">
                  <c:v>5159.8999999999996</c:v>
                </c:pt>
                <c:pt idx="24">
                  <c:v>5035.84</c:v>
                </c:pt>
                <c:pt idx="25">
                  <c:v>5018.49</c:v>
                </c:pt>
                <c:pt idx="26">
                  <c:v>5034.0600000000004</c:v>
                </c:pt>
                <c:pt idx="27">
                  <c:v>4951.24</c:v>
                </c:pt>
                <c:pt idx="28">
                  <c:v>4897.93</c:v>
                </c:pt>
                <c:pt idx="29">
                  <c:v>4870.28</c:v>
                </c:pt>
                <c:pt idx="30">
                  <c:v>4964.5600000000004</c:v>
                </c:pt>
                <c:pt idx="31">
                  <c:v>5037.1099999999997</c:v>
                </c:pt>
                <c:pt idx="32">
                  <c:v>5156.74</c:v>
                </c:pt>
                <c:pt idx="33">
                  <c:v>5292.08</c:v>
                </c:pt>
                <c:pt idx="34">
                  <c:v>5375.18</c:v>
                </c:pt>
                <c:pt idx="35">
                  <c:v>5443.55</c:v>
                </c:pt>
                <c:pt idx="36">
                  <c:v>5472.99</c:v>
                </c:pt>
                <c:pt idx="37">
                  <c:v>5538.93</c:v>
                </c:pt>
                <c:pt idx="38">
                  <c:v>5486.45</c:v>
                </c:pt>
                <c:pt idx="39">
                  <c:v>5374.92</c:v>
                </c:pt>
                <c:pt idx="40">
                  <c:v>5170.8599999999997</c:v>
                </c:pt>
                <c:pt idx="41">
                  <c:v>4975.83</c:v>
                </c:pt>
                <c:pt idx="42">
                  <c:v>4762.71</c:v>
                </c:pt>
                <c:pt idx="43">
                  <c:v>4560.6099999999997</c:v>
                </c:pt>
                <c:pt idx="44">
                  <c:v>4442.6000000000004</c:v>
                </c:pt>
                <c:pt idx="45">
                  <c:v>4338.1400000000003</c:v>
                </c:pt>
                <c:pt idx="46">
                  <c:v>4581.49</c:v>
                </c:pt>
                <c:pt idx="47">
                  <c:v>4615.91</c:v>
                </c:pt>
                <c:pt idx="48">
                  <c:v>4408.2700000000004</c:v>
                </c:pt>
                <c:pt idx="49">
                  <c:v>4296.18</c:v>
                </c:pt>
                <c:pt idx="50">
                  <c:v>4200.34</c:v>
                </c:pt>
                <c:pt idx="51">
                  <c:v>4105.32</c:v>
                </c:pt>
                <c:pt idx="52">
                  <c:v>4001.23</c:v>
                </c:pt>
                <c:pt idx="53">
                  <c:v>3897.11</c:v>
                </c:pt>
                <c:pt idx="54">
                  <c:v>3920.68</c:v>
                </c:pt>
                <c:pt idx="55">
                  <c:v>3982.16</c:v>
                </c:pt>
                <c:pt idx="56">
                  <c:v>4123.3599999999997</c:v>
                </c:pt>
                <c:pt idx="57">
                  <c:v>4385.25</c:v>
                </c:pt>
                <c:pt idx="58">
                  <c:v>4788.3500000000004</c:v>
                </c:pt>
                <c:pt idx="59">
                  <c:v>5221.4399999999996</c:v>
                </c:pt>
                <c:pt idx="60">
                  <c:v>5700.6</c:v>
                </c:pt>
                <c:pt idx="61">
                  <c:v>6015.06</c:v>
                </c:pt>
                <c:pt idx="62">
                  <c:v>5882.17</c:v>
                </c:pt>
                <c:pt idx="63">
                  <c:v>5713.08</c:v>
                </c:pt>
                <c:pt idx="64">
                  <c:v>5484.22</c:v>
                </c:pt>
                <c:pt idx="65">
                  <c:v>5252</c:v>
                </c:pt>
                <c:pt idx="66">
                  <c:v>5062.28</c:v>
                </c:pt>
                <c:pt idx="67">
                  <c:v>4882.07</c:v>
                </c:pt>
                <c:pt idx="68">
                  <c:v>4775.46</c:v>
                </c:pt>
                <c:pt idx="69">
                  <c:v>4621.55</c:v>
                </c:pt>
                <c:pt idx="70">
                  <c:v>4521.71</c:v>
                </c:pt>
                <c:pt idx="71">
                  <c:v>4474.28</c:v>
                </c:pt>
                <c:pt idx="72">
                  <c:v>4538.6000000000004</c:v>
                </c:pt>
                <c:pt idx="73">
                  <c:v>4495.6899999999996</c:v>
                </c:pt>
                <c:pt idx="74">
                  <c:v>4464.5200000000004</c:v>
                </c:pt>
                <c:pt idx="75">
                  <c:v>4530.8900000000003</c:v>
                </c:pt>
                <c:pt idx="76">
                  <c:v>4572.45</c:v>
                </c:pt>
                <c:pt idx="77">
                  <c:v>4714.57</c:v>
                </c:pt>
                <c:pt idx="78">
                  <c:v>4845.43</c:v>
                </c:pt>
                <c:pt idx="79">
                  <c:v>4996.26</c:v>
                </c:pt>
                <c:pt idx="80">
                  <c:v>5158.0600000000004</c:v>
                </c:pt>
                <c:pt idx="81">
                  <c:v>5324.32</c:v>
                </c:pt>
                <c:pt idx="82">
                  <c:v>5361.31</c:v>
                </c:pt>
                <c:pt idx="83">
                  <c:v>5433.15</c:v>
                </c:pt>
                <c:pt idx="84">
                  <c:v>5400.05</c:v>
                </c:pt>
                <c:pt idx="85">
                  <c:v>5458.91</c:v>
                </c:pt>
                <c:pt idx="86">
                  <c:v>5322.73</c:v>
                </c:pt>
                <c:pt idx="87">
                  <c:v>5164.8599999999997</c:v>
                </c:pt>
                <c:pt idx="88">
                  <c:v>4989.1499999999996</c:v>
                </c:pt>
                <c:pt idx="89">
                  <c:v>4801.1099999999997</c:v>
                </c:pt>
                <c:pt idx="90">
                  <c:v>4576.12</c:v>
                </c:pt>
                <c:pt idx="91">
                  <c:v>4428.6400000000003</c:v>
                </c:pt>
                <c:pt idx="92">
                  <c:v>4288.04</c:v>
                </c:pt>
                <c:pt idx="93">
                  <c:v>4227.5600000000004</c:v>
                </c:pt>
                <c:pt idx="94">
                  <c:v>4431.91</c:v>
                </c:pt>
                <c:pt idx="95">
                  <c:v>4421.57</c:v>
                </c:pt>
                <c:pt idx="96">
                  <c:v>4215.7</c:v>
                </c:pt>
                <c:pt idx="97">
                  <c:v>4072.73</c:v>
                </c:pt>
                <c:pt idx="98">
                  <c:v>3939.03</c:v>
                </c:pt>
                <c:pt idx="99">
                  <c:v>3819.43</c:v>
                </c:pt>
                <c:pt idx="100">
                  <c:v>3715.91</c:v>
                </c:pt>
                <c:pt idx="101">
                  <c:v>3713.28</c:v>
                </c:pt>
                <c:pt idx="102">
                  <c:v>3697.47</c:v>
                </c:pt>
                <c:pt idx="103">
                  <c:v>3785.29</c:v>
                </c:pt>
                <c:pt idx="104">
                  <c:v>3856.55</c:v>
                </c:pt>
                <c:pt idx="105">
                  <c:v>4057.21</c:v>
                </c:pt>
                <c:pt idx="106">
                  <c:v>4442.91</c:v>
                </c:pt>
                <c:pt idx="107">
                  <c:v>4838.92</c:v>
                </c:pt>
                <c:pt idx="108">
                  <c:v>5300.62</c:v>
                </c:pt>
                <c:pt idx="109">
                  <c:v>5527.82</c:v>
                </c:pt>
                <c:pt idx="110">
                  <c:v>5388.87</c:v>
                </c:pt>
                <c:pt idx="111">
                  <c:v>5249.15</c:v>
                </c:pt>
                <c:pt idx="112">
                  <c:v>5224.6099999999997</c:v>
                </c:pt>
                <c:pt idx="113">
                  <c:v>5091.9799999999996</c:v>
                </c:pt>
                <c:pt idx="114">
                  <c:v>5021.3599999999997</c:v>
                </c:pt>
                <c:pt idx="115">
                  <c:v>4978.82</c:v>
                </c:pt>
                <c:pt idx="116">
                  <c:v>4929.47</c:v>
                </c:pt>
                <c:pt idx="117">
                  <c:v>4956.72</c:v>
                </c:pt>
                <c:pt idx="118">
                  <c:v>5033.28</c:v>
                </c:pt>
                <c:pt idx="119">
                  <c:v>5030.08</c:v>
                </c:pt>
                <c:pt idx="120">
                  <c:v>5043.4799999999996</c:v>
                </c:pt>
                <c:pt idx="121">
                  <c:v>5167.1400000000003</c:v>
                </c:pt>
                <c:pt idx="122">
                  <c:v>5239.1499999999996</c:v>
                </c:pt>
                <c:pt idx="123">
                  <c:v>5251.83</c:v>
                </c:pt>
                <c:pt idx="124">
                  <c:v>5287.59</c:v>
                </c:pt>
                <c:pt idx="125">
                  <c:v>5273.5</c:v>
                </c:pt>
                <c:pt idx="126">
                  <c:v>5284.69</c:v>
                </c:pt>
                <c:pt idx="127">
                  <c:v>5419.89</c:v>
                </c:pt>
                <c:pt idx="128">
                  <c:v>5464.3</c:v>
                </c:pt>
                <c:pt idx="129">
                  <c:v>5549.19</c:v>
                </c:pt>
                <c:pt idx="130">
                  <c:v>5543.41</c:v>
                </c:pt>
                <c:pt idx="131">
                  <c:v>5492.57</c:v>
                </c:pt>
                <c:pt idx="132">
                  <c:v>5475.98</c:v>
                </c:pt>
                <c:pt idx="133">
                  <c:v>5424.15</c:v>
                </c:pt>
                <c:pt idx="134">
                  <c:v>5194.71</c:v>
                </c:pt>
                <c:pt idx="135">
                  <c:v>5009.96</c:v>
                </c:pt>
                <c:pt idx="136">
                  <c:v>4858.32</c:v>
                </c:pt>
                <c:pt idx="137">
                  <c:v>4695.17</c:v>
                </c:pt>
                <c:pt idx="138">
                  <c:v>4505.0200000000004</c:v>
                </c:pt>
                <c:pt idx="139">
                  <c:v>4311.5</c:v>
                </c:pt>
                <c:pt idx="140">
                  <c:v>4170.51</c:v>
                </c:pt>
                <c:pt idx="141">
                  <c:v>4098.4799999999996</c:v>
                </c:pt>
                <c:pt idx="142">
                  <c:v>4308.2</c:v>
                </c:pt>
                <c:pt idx="143">
                  <c:v>4315.8599999999997</c:v>
                </c:pt>
                <c:pt idx="144">
                  <c:v>4110.72</c:v>
                </c:pt>
                <c:pt idx="145">
                  <c:v>3954.6</c:v>
                </c:pt>
                <c:pt idx="146">
                  <c:v>3849.93</c:v>
                </c:pt>
                <c:pt idx="147">
                  <c:v>3698.81</c:v>
                </c:pt>
                <c:pt idx="148">
                  <c:v>3639.17</c:v>
                </c:pt>
                <c:pt idx="149">
                  <c:v>3672.41</c:v>
                </c:pt>
                <c:pt idx="150">
                  <c:v>3691</c:v>
                </c:pt>
                <c:pt idx="151">
                  <c:v>3709.65</c:v>
                </c:pt>
                <c:pt idx="152">
                  <c:v>3827.3</c:v>
                </c:pt>
                <c:pt idx="153">
                  <c:v>3967.75</c:v>
                </c:pt>
                <c:pt idx="154">
                  <c:v>4380.3599999999997</c:v>
                </c:pt>
                <c:pt idx="155">
                  <c:v>4802.9399999999996</c:v>
                </c:pt>
                <c:pt idx="156">
                  <c:v>5249.39</c:v>
                </c:pt>
                <c:pt idx="157">
                  <c:v>5500.72</c:v>
                </c:pt>
                <c:pt idx="158">
                  <c:v>5389.96</c:v>
                </c:pt>
                <c:pt idx="159">
                  <c:v>5293.26</c:v>
                </c:pt>
                <c:pt idx="160">
                  <c:v>5225.03</c:v>
                </c:pt>
                <c:pt idx="161">
                  <c:v>5117.53</c:v>
                </c:pt>
                <c:pt idx="162">
                  <c:v>5034.5</c:v>
                </c:pt>
                <c:pt idx="163">
                  <c:v>4995.37</c:v>
                </c:pt>
                <c:pt idx="164">
                  <c:v>4951.34</c:v>
                </c:pt>
                <c:pt idx="165">
                  <c:v>4871.13</c:v>
                </c:pt>
                <c:pt idx="166">
                  <c:v>4756.83</c:v>
                </c:pt>
                <c:pt idx="167">
                  <c:v>4734.93</c:v>
                </c:pt>
                <c:pt idx="168">
                  <c:v>4742.76</c:v>
                </c:pt>
                <c:pt idx="169">
                  <c:v>4743.1499999999996</c:v>
                </c:pt>
                <c:pt idx="170">
                  <c:v>4712.79</c:v>
                </c:pt>
                <c:pt idx="171">
                  <c:v>4774.82</c:v>
                </c:pt>
                <c:pt idx="172">
                  <c:v>4968</c:v>
                </c:pt>
                <c:pt idx="173">
                  <c:v>5097.55</c:v>
                </c:pt>
                <c:pt idx="174">
                  <c:v>5183.76</c:v>
                </c:pt>
                <c:pt idx="175">
                  <c:v>5261.69</c:v>
                </c:pt>
                <c:pt idx="176">
                  <c:v>5396.46</c:v>
                </c:pt>
                <c:pt idx="177">
                  <c:v>5444.35</c:v>
                </c:pt>
                <c:pt idx="178">
                  <c:v>5478.6</c:v>
                </c:pt>
                <c:pt idx="179">
                  <c:v>5506.08</c:v>
                </c:pt>
                <c:pt idx="180">
                  <c:v>5516.13</c:v>
                </c:pt>
                <c:pt idx="181">
                  <c:v>5550.66</c:v>
                </c:pt>
                <c:pt idx="182">
                  <c:v>5375.14</c:v>
                </c:pt>
                <c:pt idx="183">
                  <c:v>5228.74</c:v>
                </c:pt>
                <c:pt idx="184">
                  <c:v>5012.2299999999996</c:v>
                </c:pt>
                <c:pt idx="185">
                  <c:v>4839.43</c:v>
                </c:pt>
                <c:pt idx="186">
                  <c:v>4672.51</c:v>
                </c:pt>
                <c:pt idx="187">
                  <c:v>4450.29</c:v>
                </c:pt>
                <c:pt idx="188">
                  <c:v>4279.3900000000003</c:v>
                </c:pt>
                <c:pt idx="189">
                  <c:v>4176.58</c:v>
                </c:pt>
                <c:pt idx="190">
                  <c:v>4376.07</c:v>
                </c:pt>
                <c:pt idx="191">
                  <c:v>4316.8599999999997</c:v>
                </c:pt>
                <c:pt idx="192">
                  <c:v>4124.3599999999997</c:v>
                </c:pt>
                <c:pt idx="193">
                  <c:v>4006.24</c:v>
                </c:pt>
                <c:pt idx="194">
                  <c:v>3920.63</c:v>
                </c:pt>
                <c:pt idx="195">
                  <c:v>3750.43</c:v>
                </c:pt>
                <c:pt idx="196">
                  <c:v>3657.28</c:v>
                </c:pt>
                <c:pt idx="197">
                  <c:v>3587.93</c:v>
                </c:pt>
                <c:pt idx="198">
                  <c:v>3636.97</c:v>
                </c:pt>
                <c:pt idx="199">
                  <c:v>3686.39</c:v>
                </c:pt>
                <c:pt idx="200">
                  <c:v>3777.81</c:v>
                </c:pt>
                <c:pt idx="201">
                  <c:v>3855.19</c:v>
                </c:pt>
                <c:pt idx="202">
                  <c:v>4188.28</c:v>
                </c:pt>
                <c:pt idx="203">
                  <c:v>4615.3</c:v>
                </c:pt>
                <c:pt idx="204">
                  <c:v>5023.5200000000004</c:v>
                </c:pt>
                <c:pt idx="205">
                  <c:v>5237.63</c:v>
                </c:pt>
                <c:pt idx="206">
                  <c:v>5153.28</c:v>
                </c:pt>
                <c:pt idx="207">
                  <c:v>5090.1400000000003</c:v>
                </c:pt>
                <c:pt idx="208">
                  <c:v>5002.45</c:v>
                </c:pt>
                <c:pt idx="209">
                  <c:v>4921.3500000000004</c:v>
                </c:pt>
                <c:pt idx="210">
                  <c:v>4854.71</c:v>
                </c:pt>
                <c:pt idx="211">
                  <c:v>4794.37</c:v>
                </c:pt>
                <c:pt idx="212">
                  <c:v>4736.8</c:v>
                </c:pt>
                <c:pt idx="213">
                  <c:v>4785.92</c:v>
                </c:pt>
                <c:pt idx="214">
                  <c:v>4747.6400000000003</c:v>
                </c:pt>
                <c:pt idx="215">
                  <c:v>4834.8500000000004</c:v>
                </c:pt>
                <c:pt idx="216">
                  <c:v>4733.32</c:v>
                </c:pt>
                <c:pt idx="217">
                  <c:v>4726.54</c:v>
                </c:pt>
                <c:pt idx="218">
                  <c:v>4760.08</c:v>
                </c:pt>
                <c:pt idx="219">
                  <c:v>4869.91</c:v>
                </c:pt>
                <c:pt idx="220">
                  <c:v>4995.59</c:v>
                </c:pt>
                <c:pt idx="221">
                  <c:v>5158.45</c:v>
                </c:pt>
                <c:pt idx="222">
                  <c:v>5176.68</c:v>
                </c:pt>
                <c:pt idx="223">
                  <c:v>5206.91</c:v>
                </c:pt>
                <c:pt idx="224">
                  <c:v>5263.91</c:v>
                </c:pt>
                <c:pt idx="225">
                  <c:v>5299.45</c:v>
                </c:pt>
                <c:pt idx="226">
                  <c:v>5279.84</c:v>
                </c:pt>
                <c:pt idx="227">
                  <c:v>5232.9799999999996</c:v>
                </c:pt>
                <c:pt idx="228">
                  <c:v>5210.03</c:v>
                </c:pt>
                <c:pt idx="229">
                  <c:v>5249.84</c:v>
                </c:pt>
                <c:pt idx="230">
                  <c:v>5093.8599999999997</c:v>
                </c:pt>
                <c:pt idx="231">
                  <c:v>4977.21</c:v>
                </c:pt>
                <c:pt idx="232">
                  <c:v>4772.7299999999996</c:v>
                </c:pt>
                <c:pt idx="233">
                  <c:v>4634.5</c:v>
                </c:pt>
                <c:pt idx="234">
                  <c:v>4503.5200000000004</c:v>
                </c:pt>
                <c:pt idx="235">
                  <c:v>4370.74</c:v>
                </c:pt>
                <c:pt idx="236">
                  <c:v>4286.3100000000004</c:v>
                </c:pt>
                <c:pt idx="237">
                  <c:v>4301.0200000000004</c:v>
                </c:pt>
                <c:pt idx="238">
                  <c:v>4559.71</c:v>
                </c:pt>
                <c:pt idx="239">
                  <c:v>4525.34</c:v>
                </c:pt>
                <c:pt idx="240">
                  <c:v>4358.63</c:v>
                </c:pt>
                <c:pt idx="241">
                  <c:v>4163.24</c:v>
                </c:pt>
                <c:pt idx="242">
                  <c:v>3991.46</c:v>
                </c:pt>
                <c:pt idx="243">
                  <c:v>3896.41</c:v>
                </c:pt>
                <c:pt idx="244">
                  <c:v>3769.42</c:v>
                </c:pt>
                <c:pt idx="245">
                  <c:v>3668.31</c:v>
                </c:pt>
                <c:pt idx="246">
                  <c:v>3675.67</c:v>
                </c:pt>
                <c:pt idx="247">
                  <c:v>3587.17</c:v>
                </c:pt>
                <c:pt idx="248">
                  <c:v>3632.09</c:v>
                </c:pt>
                <c:pt idx="249">
                  <c:v>3670.33</c:v>
                </c:pt>
                <c:pt idx="250">
                  <c:v>3891.67</c:v>
                </c:pt>
                <c:pt idx="251">
                  <c:v>4037.39</c:v>
                </c:pt>
                <c:pt idx="252">
                  <c:v>4189.66</c:v>
                </c:pt>
                <c:pt idx="253">
                  <c:v>4310.5</c:v>
                </c:pt>
                <c:pt idx="254">
                  <c:v>4352.62</c:v>
                </c:pt>
                <c:pt idx="255">
                  <c:v>4426.8999999999996</c:v>
                </c:pt>
                <c:pt idx="256">
                  <c:v>4437.29</c:v>
                </c:pt>
                <c:pt idx="257">
                  <c:v>4417.01</c:v>
                </c:pt>
                <c:pt idx="258">
                  <c:v>4376.08</c:v>
                </c:pt>
                <c:pt idx="259">
                  <c:v>4320.91</c:v>
                </c:pt>
                <c:pt idx="260">
                  <c:v>4353.16</c:v>
                </c:pt>
                <c:pt idx="261">
                  <c:v>4296.53</c:v>
                </c:pt>
                <c:pt idx="262">
                  <c:v>4246.6899999999996</c:v>
                </c:pt>
                <c:pt idx="263">
                  <c:v>4137.09</c:v>
                </c:pt>
                <c:pt idx="264">
                  <c:v>4102.58</c:v>
                </c:pt>
                <c:pt idx="265">
                  <c:v>4050.16</c:v>
                </c:pt>
                <c:pt idx="266">
                  <c:v>4082.71</c:v>
                </c:pt>
                <c:pt idx="267">
                  <c:v>4052.94</c:v>
                </c:pt>
                <c:pt idx="268">
                  <c:v>4040.62</c:v>
                </c:pt>
                <c:pt idx="269">
                  <c:v>4106.41</c:v>
                </c:pt>
                <c:pt idx="270">
                  <c:v>4209.71</c:v>
                </c:pt>
                <c:pt idx="271">
                  <c:v>4339.0200000000004</c:v>
                </c:pt>
                <c:pt idx="272">
                  <c:v>4478.38</c:v>
                </c:pt>
                <c:pt idx="273">
                  <c:v>4604.04</c:v>
                </c:pt>
                <c:pt idx="274">
                  <c:v>4707.34</c:v>
                </c:pt>
                <c:pt idx="275">
                  <c:v>4793.17</c:v>
                </c:pt>
                <c:pt idx="276">
                  <c:v>4830.3500000000004</c:v>
                </c:pt>
                <c:pt idx="277">
                  <c:v>4895.63</c:v>
                </c:pt>
                <c:pt idx="278">
                  <c:v>4804.7700000000004</c:v>
                </c:pt>
                <c:pt idx="279">
                  <c:v>4700.74</c:v>
                </c:pt>
                <c:pt idx="280">
                  <c:v>4600.04</c:v>
                </c:pt>
                <c:pt idx="281">
                  <c:v>4557.47</c:v>
                </c:pt>
                <c:pt idx="282">
                  <c:v>4440.47</c:v>
                </c:pt>
                <c:pt idx="283">
                  <c:v>4350.0200000000004</c:v>
                </c:pt>
                <c:pt idx="284">
                  <c:v>4258.8500000000004</c:v>
                </c:pt>
                <c:pt idx="285">
                  <c:v>4240.13</c:v>
                </c:pt>
                <c:pt idx="286">
                  <c:v>4482.17</c:v>
                </c:pt>
                <c:pt idx="287">
                  <c:v>4510.37</c:v>
                </c:pt>
                <c:pt idx="288">
                  <c:v>4296.09</c:v>
                </c:pt>
                <c:pt idx="289">
                  <c:v>4172.01</c:v>
                </c:pt>
                <c:pt idx="290">
                  <c:v>4035.05</c:v>
                </c:pt>
                <c:pt idx="291">
                  <c:v>3867.58</c:v>
                </c:pt>
                <c:pt idx="292">
                  <c:v>3711.23</c:v>
                </c:pt>
                <c:pt idx="293">
                  <c:v>3582.78</c:v>
                </c:pt>
                <c:pt idx="294">
                  <c:v>3623.35</c:v>
                </c:pt>
                <c:pt idx="295">
                  <c:v>3559.64</c:v>
                </c:pt>
                <c:pt idx="296">
                  <c:v>3577.43</c:v>
                </c:pt>
                <c:pt idx="297">
                  <c:v>3551.62</c:v>
                </c:pt>
                <c:pt idx="298">
                  <c:v>3572.1</c:v>
                </c:pt>
                <c:pt idx="299">
                  <c:v>3582.19</c:v>
                </c:pt>
                <c:pt idx="300">
                  <c:v>3672.79</c:v>
                </c:pt>
                <c:pt idx="301">
                  <c:v>3722.33</c:v>
                </c:pt>
                <c:pt idx="302">
                  <c:v>3779.3</c:v>
                </c:pt>
                <c:pt idx="303">
                  <c:v>3826.34</c:v>
                </c:pt>
                <c:pt idx="304">
                  <c:v>3870.73</c:v>
                </c:pt>
                <c:pt idx="305">
                  <c:v>3830.73</c:v>
                </c:pt>
                <c:pt idx="306">
                  <c:v>3733.66</c:v>
                </c:pt>
                <c:pt idx="307">
                  <c:v>3634.57</c:v>
                </c:pt>
                <c:pt idx="308">
                  <c:v>3551.12</c:v>
                </c:pt>
                <c:pt idx="309">
                  <c:v>3436.13</c:v>
                </c:pt>
                <c:pt idx="310">
                  <c:v>3375.15</c:v>
                </c:pt>
                <c:pt idx="311">
                  <c:v>3270.93</c:v>
                </c:pt>
                <c:pt idx="312">
                  <c:v>3276.95</c:v>
                </c:pt>
                <c:pt idx="313">
                  <c:v>3262.7</c:v>
                </c:pt>
                <c:pt idx="314">
                  <c:v>3260.98</c:v>
                </c:pt>
                <c:pt idx="315">
                  <c:v>3346.66</c:v>
                </c:pt>
                <c:pt idx="316">
                  <c:v>3421.78</c:v>
                </c:pt>
                <c:pt idx="317">
                  <c:v>3545.27</c:v>
                </c:pt>
                <c:pt idx="318">
                  <c:v>3695.21</c:v>
                </c:pt>
                <c:pt idx="319">
                  <c:v>3943.15</c:v>
                </c:pt>
                <c:pt idx="320">
                  <c:v>4132.16</c:v>
                </c:pt>
                <c:pt idx="321">
                  <c:v>4329.2</c:v>
                </c:pt>
                <c:pt idx="322">
                  <c:v>4441.1000000000004</c:v>
                </c:pt>
                <c:pt idx="323">
                  <c:v>4560.05</c:v>
                </c:pt>
                <c:pt idx="324">
                  <c:v>4737.42</c:v>
                </c:pt>
                <c:pt idx="325">
                  <c:v>4821.3</c:v>
                </c:pt>
                <c:pt idx="326">
                  <c:v>4700.7</c:v>
                </c:pt>
                <c:pt idx="327">
                  <c:v>4586.5</c:v>
                </c:pt>
                <c:pt idx="328">
                  <c:v>4455.0600000000004</c:v>
                </c:pt>
                <c:pt idx="329">
                  <c:v>4304.47</c:v>
                </c:pt>
                <c:pt idx="330">
                  <c:v>4290.8500000000004</c:v>
                </c:pt>
                <c:pt idx="331">
                  <c:v>4184.2299999999996</c:v>
                </c:pt>
                <c:pt idx="332">
                  <c:v>4155.6400000000003</c:v>
                </c:pt>
                <c:pt idx="333">
                  <c:v>4104.25</c:v>
                </c:pt>
                <c:pt idx="334">
                  <c:v>4280</c:v>
                </c:pt>
                <c:pt idx="335">
                  <c:v>4320.84</c:v>
                </c:pt>
                <c:pt idx="336">
                  <c:v>4133.41</c:v>
                </c:pt>
                <c:pt idx="337">
                  <c:v>3998.25</c:v>
                </c:pt>
                <c:pt idx="338">
                  <c:v>3868.34</c:v>
                </c:pt>
                <c:pt idx="339">
                  <c:v>3697.92</c:v>
                </c:pt>
                <c:pt idx="340">
                  <c:v>3572.82</c:v>
                </c:pt>
                <c:pt idx="341">
                  <c:v>3545.89</c:v>
                </c:pt>
                <c:pt idx="342">
                  <c:v>3558.81</c:v>
                </c:pt>
                <c:pt idx="343">
                  <c:v>3529.73</c:v>
                </c:pt>
                <c:pt idx="344">
                  <c:v>3573.94</c:v>
                </c:pt>
                <c:pt idx="345">
                  <c:v>3644.5</c:v>
                </c:pt>
                <c:pt idx="346">
                  <c:v>3819.63</c:v>
                </c:pt>
                <c:pt idx="347">
                  <c:v>4014.88</c:v>
                </c:pt>
                <c:pt idx="348">
                  <c:v>4390.54</c:v>
                </c:pt>
                <c:pt idx="349">
                  <c:v>4590.46</c:v>
                </c:pt>
                <c:pt idx="350">
                  <c:v>4702.07</c:v>
                </c:pt>
                <c:pt idx="351">
                  <c:v>4818.7299999999996</c:v>
                </c:pt>
                <c:pt idx="352">
                  <c:v>4923.96</c:v>
                </c:pt>
                <c:pt idx="353">
                  <c:v>4894.74</c:v>
                </c:pt>
                <c:pt idx="354">
                  <c:v>4786.83</c:v>
                </c:pt>
                <c:pt idx="355">
                  <c:v>4668.88</c:v>
                </c:pt>
                <c:pt idx="356">
                  <c:v>4604.74</c:v>
                </c:pt>
                <c:pt idx="357">
                  <c:v>4583.53</c:v>
                </c:pt>
                <c:pt idx="358">
                  <c:v>4698.08</c:v>
                </c:pt>
                <c:pt idx="359">
                  <c:v>4749.76</c:v>
                </c:pt>
                <c:pt idx="360">
                  <c:v>4770.01</c:v>
                </c:pt>
                <c:pt idx="361">
                  <c:v>4669.71</c:v>
                </c:pt>
                <c:pt idx="362">
                  <c:v>4588.12</c:v>
                </c:pt>
                <c:pt idx="363">
                  <c:v>4576.22</c:v>
                </c:pt>
                <c:pt idx="364">
                  <c:v>4634.57</c:v>
                </c:pt>
                <c:pt idx="365">
                  <c:v>4680.24</c:v>
                </c:pt>
                <c:pt idx="366">
                  <c:v>4690.08</c:v>
                </c:pt>
                <c:pt idx="367">
                  <c:v>4815.33</c:v>
                </c:pt>
                <c:pt idx="368">
                  <c:v>4924.13</c:v>
                </c:pt>
                <c:pt idx="369">
                  <c:v>5091.79</c:v>
                </c:pt>
                <c:pt idx="370">
                  <c:v>5257.03</c:v>
                </c:pt>
                <c:pt idx="371">
                  <c:v>5343.23</c:v>
                </c:pt>
                <c:pt idx="372">
                  <c:v>5387.56</c:v>
                </c:pt>
                <c:pt idx="373">
                  <c:v>5471.14</c:v>
                </c:pt>
                <c:pt idx="374">
                  <c:v>5301.91</c:v>
                </c:pt>
                <c:pt idx="375">
                  <c:v>5089.2299999999996</c:v>
                </c:pt>
                <c:pt idx="376">
                  <c:v>4950.07</c:v>
                </c:pt>
                <c:pt idx="377">
                  <c:v>4777.26</c:v>
                </c:pt>
                <c:pt idx="378">
                  <c:v>4650.7299999999996</c:v>
                </c:pt>
                <c:pt idx="379">
                  <c:v>4537.93</c:v>
                </c:pt>
                <c:pt idx="380">
                  <c:v>4397.75</c:v>
                </c:pt>
                <c:pt idx="381">
                  <c:v>4321.09</c:v>
                </c:pt>
                <c:pt idx="382">
                  <c:v>4470.8599999999997</c:v>
                </c:pt>
                <c:pt idx="383">
                  <c:v>4433.9799999999996</c:v>
                </c:pt>
                <c:pt idx="384">
                  <c:v>4261.74</c:v>
                </c:pt>
                <c:pt idx="385">
                  <c:v>4020.65</c:v>
                </c:pt>
                <c:pt idx="386">
                  <c:v>3868.76</c:v>
                </c:pt>
                <c:pt idx="387">
                  <c:v>3754.19</c:v>
                </c:pt>
                <c:pt idx="388">
                  <c:v>3702.91</c:v>
                </c:pt>
                <c:pt idx="389">
                  <c:v>3686</c:v>
                </c:pt>
                <c:pt idx="390">
                  <c:v>3628.12</c:v>
                </c:pt>
                <c:pt idx="391">
                  <c:v>3573.25</c:v>
                </c:pt>
                <c:pt idx="392">
                  <c:v>3601.4</c:v>
                </c:pt>
                <c:pt idx="393">
                  <c:v>3674.23</c:v>
                </c:pt>
                <c:pt idx="394">
                  <c:v>3815.25</c:v>
                </c:pt>
                <c:pt idx="395">
                  <c:v>4024.85</c:v>
                </c:pt>
                <c:pt idx="396">
                  <c:v>4347.3900000000003</c:v>
                </c:pt>
                <c:pt idx="397">
                  <c:v>4675.57</c:v>
                </c:pt>
                <c:pt idx="398">
                  <c:v>4818.7</c:v>
                </c:pt>
                <c:pt idx="399">
                  <c:v>5010.04</c:v>
                </c:pt>
                <c:pt idx="400">
                  <c:v>5059.63</c:v>
                </c:pt>
                <c:pt idx="401">
                  <c:v>4935.37</c:v>
                </c:pt>
                <c:pt idx="402">
                  <c:v>4835.95</c:v>
                </c:pt>
                <c:pt idx="403">
                  <c:v>4658.5600000000004</c:v>
                </c:pt>
                <c:pt idx="404">
                  <c:v>4558.79</c:v>
                </c:pt>
                <c:pt idx="405">
                  <c:v>4538.1400000000003</c:v>
                </c:pt>
                <c:pt idx="406">
                  <c:v>4586.25</c:v>
                </c:pt>
                <c:pt idx="407">
                  <c:v>4572.34</c:v>
                </c:pt>
                <c:pt idx="408">
                  <c:v>4555.59</c:v>
                </c:pt>
                <c:pt idx="409">
                  <c:v>4541.53</c:v>
                </c:pt>
                <c:pt idx="410">
                  <c:v>4524.74</c:v>
                </c:pt>
                <c:pt idx="411">
                  <c:v>4607.08</c:v>
                </c:pt>
                <c:pt idx="412">
                  <c:v>4675.6099999999997</c:v>
                </c:pt>
                <c:pt idx="413">
                  <c:v>4695.6400000000003</c:v>
                </c:pt>
                <c:pt idx="414">
                  <c:v>4767.7</c:v>
                </c:pt>
                <c:pt idx="415">
                  <c:v>4858.38</c:v>
                </c:pt>
                <c:pt idx="416">
                  <c:v>5009.0200000000004</c:v>
                </c:pt>
                <c:pt idx="417">
                  <c:v>5187.76</c:v>
                </c:pt>
                <c:pt idx="418">
                  <c:v>5417.39</c:v>
                </c:pt>
                <c:pt idx="419">
                  <c:v>5588.44</c:v>
                </c:pt>
                <c:pt idx="420">
                  <c:v>5827.03</c:v>
                </c:pt>
                <c:pt idx="421">
                  <c:v>5892.64</c:v>
                </c:pt>
                <c:pt idx="422">
                  <c:v>5782.18</c:v>
                </c:pt>
                <c:pt idx="423">
                  <c:v>5673.15</c:v>
                </c:pt>
                <c:pt idx="424">
                  <c:v>5574.39</c:v>
                </c:pt>
                <c:pt idx="425">
                  <c:v>5392.01</c:v>
                </c:pt>
                <c:pt idx="426">
                  <c:v>5224.95</c:v>
                </c:pt>
                <c:pt idx="427">
                  <c:v>5081.8999999999996</c:v>
                </c:pt>
                <c:pt idx="428">
                  <c:v>4887.03</c:v>
                </c:pt>
                <c:pt idx="429">
                  <c:v>4716.38</c:v>
                </c:pt>
                <c:pt idx="430">
                  <c:v>4875.4799999999996</c:v>
                </c:pt>
                <c:pt idx="431">
                  <c:v>4838.3</c:v>
                </c:pt>
                <c:pt idx="432">
                  <c:v>4595.91</c:v>
                </c:pt>
                <c:pt idx="433">
                  <c:v>4405.21</c:v>
                </c:pt>
                <c:pt idx="434">
                  <c:v>4219.21</c:v>
                </c:pt>
                <c:pt idx="435">
                  <c:v>4124.3</c:v>
                </c:pt>
                <c:pt idx="436">
                  <c:v>4001.86</c:v>
                </c:pt>
                <c:pt idx="437">
                  <c:v>3915.54</c:v>
                </c:pt>
                <c:pt idx="438">
                  <c:v>3825.69</c:v>
                </c:pt>
                <c:pt idx="439">
                  <c:v>3767</c:v>
                </c:pt>
                <c:pt idx="440">
                  <c:v>3825.1</c:v>
                </c:pt>
                <c:pt idx="441">
                  <c:v>3900.78</c:v>
                </c:pt>
                <c:pt idx="442">
                  <c:v>4072.57</c:v>
                </c:pt>
                <c:pt idx="443">
                  <c:v>4316.57</c:v>
                </c:pt>
                <c:pt idx="444">
                  <c:v>4698.07</c:v>
                </c:pt>
                <c:pt idx="445">
                  <c:v>5047.58</c:v>
                </c:pt>
                <c:pt idx="446">
                  <c:v>5301.4</c:v>
                </c:pt>
                <c:pt idx="447">
                  <c:v>5493.88</c:v>
                </c:pt>
                <c:pt idx="448">
                  <c:v>5565.57</c:v>
                </c:pt>
                <c:pt idx="449">
                  <c:v>5564.61</c:v>
                </c:pt>
                <c:pt idx="450">
                  <c:v>5514.92</c:v>
                </c:pt>
                <c:pt idx="451">
                  <c:v>5373.76</c:v>
                </c:pt>
                <c:pt idx="452">
                  <c:v>5238.54</c:v>
                </c:pt>
                <c:pt idx="453">
                  <c:v>5211.21</c:v>
                </c:pt>
                <c:pt idx="454">
                  <c:v>5193.92</c:v>
                </c:pt>
                <c:pt idx="455">
                  <c:v>5185.91</c:v>
                </c:pt>
                <c:pt idx="456">
                  <c:v>5169.75</c:v>
                </c:pt>
                <c:pt idx="457">
                  <c:v>5171.2700000000004</c:v>
                </c:pt>
                <c:pt idx="458">
                  <c:v>5170.47</c:v>
                </c:pt>
                <c:pt idx="459">
                  <c:v>5170.2</c:v>
                </c:pt>
                <c:pt idx="460">
                  <c:v>5228.7</c:v>
                </c:pt>
                <c:pt idx="461">
                  <c:v>5182.7</c:v>
                </c:pt>
                <c:pt idx="462">
                  <c:v>5207.51</c:v>
                </c:pt>
                <c:pt idx="463">
                  <c:v>5287.22</c:v>
                </c:pt>
                <c:pt idx="464">
                  <c:v>5367.17</c:v>
                </c:pt>
                <c:pt idx="465">
                  <c:v>5554.33</c:v>
                </c:pt>
                <c:pt idx="466">
                  <c:v>5776.57</c:v>
                </c:pt>
                <c:pt idx="467">
                  <c:v>5972.08</c:v>
                </c:pt>
                <c:pt idx="468">
                  <c:v>6114.15</c:v>
                </c:pt>
                <c:pt idx="469">
                  <c:v>6141.08</c:v>
                </c:pt>
                <c:pt idx="470">
                  <c:v>5940.94</c:v>
                </c:pt>
                <c:pt idx="471">
                  <c:v>5831.8</c:v>
                </c:pt>
                <c:pt idx="472">
                  <c:v>5624.23</c:v>
                </c:pt>
                <c:pt idx="473">
                  <c:v>5456.95</c:v>
                </c:pt>
                <c:pt idx="474">
                  <c:v>5342.17</c:v>
                </c:pt>
                <c:pt idx="475">
                  <c:v>5156.63</c:v>
                </c:pt>
                <c:pt idx="476">
                  <c:v>4939.6899999999996</c:v>
                </c:pt>
                <c:pt idx="477">
                  <c:v>4779.03</c:v>
                </c:pt>
                <c:pt idx="478">
                  <c:v>4935.91</c:v>
                </c:pt>
                <c:pt idx="479">
                  <c:v>4907.1000000000004</c:v>
                </c:pt>
                <c:pt idx="480">
                  <c:v>4633.93</c:v>
                </c:pt>
                <c:pt idx="481">
                  <c:v>4515.67</c:v>
                </c:pt>
                <c:pt idx="482">
                  <c:v>4332.04</c:v>
                </c:pt>
                <c:pt idx="483">
                  <c:v>4163.47</c:v>
                </c:pt>
                <c:pt idx="484">
                  <c:v>4056.11</c:v>
                </c:pt>
                <c:pt idx="485">
                  <c:v>3901.05</c:v>
                </c:pt>
                <c:pt idx="486">
                  <c:v>3897.26</c:v>
                </c:pt>
                <c:pt idx="487">
                  <c:v>3877.9</c:v>
                </c:pt>
                <c:pt idx="488">
                  <c:v>3882.87</c:v>
                </c:pt>
                <c:pt idx="489">
                  <c:v>3962.51</c:v>
                </c:pt>
                <c:pt idx="490">
                  <c:v>4106.32</c:v>
                </c:pt>
                <c:pt idx="491">
                  <c:v>4367.6000000000004</c:v>
                </c:pt>
                <c:pt idx="492">
                  <c:v>4750.0600000000004</c:v>
                </c:pt>
                <c:pt idx="493">
                  <c:v>5083.12</c:v>
                </c:pt>
                <c:pt idx="494">
                  <c:v>5268.17</c:v>
                </c:pt>
                <c:pt idx="495">
                  <c:v>5413.87</c:v>
                </c:pt>
                <c:pt idx="496">
                  <c:v>5389.69</c:v>
                </c:pt>
                <c:pt idx="497">
                  <c:v>5325.22</c:v>
                </c:pt>
                <c:pt idx="498">
                  <c:v>5205.37</c:v>
                </c:pt>
                <c:pt idx="499">
                  <c:v>5077.13</c:v>
                </c:pt>
                <c:pt idx="500">
                  <c:v>4970.29</c:v>
                </c:pt>
                <c:pt idx="501">
                  <c:v>4875.29</c:v>
                </c:pt>
                <c:pt idx="502">
                  <c:v>4791.6400000000003</c:v>
                </c:pt>
                <c:pt idx="503">
                  <c:v>4751.1400000000003</c:v>
                </c:pt>
                <c:pt idx="504">
                  <c:v>4683.3599999999997</c:v>
                </c:pt>
                <c:pt idx="505">
                  <c:v>4613.46</c:v>
                </c:pt>
                <c:pt idx="506">
                  <c:v>4636.2</c:v>
                </c:pt>
                <c:pt idx="507">
                  <c:v>4665.8</c:v>
                </c:pt>
                <c:pt idx="508">
                  <c:v>4703.58</c:v>
                </c:pt>
                <c:pt idx="509">
                  <c:v>4753.2700000000004</c:v>
                </c:pt>
                <c:pt idx="510">
                  <c:v>4821.68</c:v>
                </c:pt>
                <c:pt idx="511">
                  <c:v>4920.4799999999996</c:v>
                </c:pt>
                <c:pt idx="512">
                  <c:v>5054.2299999999996</c:v>
                </c:pt>
                <c:pt idx="513">
                  <c:v>5281.05</c:v>
                </c:pt>
                <c:pt idx="514">
                  <c:v>5435.73</c:v>
                </c:pt>
                <c:pt idx="515">
                  <c:v>5609.44</c:v>
                </c:pt>
                <c:pt idx="516">
                  <c:v>5793.68</c:v>
                </c:pt>
                <c:pt idx="517">
                  <c:v>5851.42</c:v>
                </c:pt>
                <c:pt idx="518">
                  <c:v>5795.04</c:v>
                </c:pt>
                <c:pt idx="519">
                  <c:v>5684.09</c:v>
                </c:pt>
                <c:pt idx="520">
                  <c:v>5546.16</c:v>
                </c:pt>
                <c:pt idx="521">
                  <c:v>5389.4</c:v>
                </c:pt>
                <c:pt idx="522">
                  <c:v>5292.14</c:v>
                </c:pt>
                <c:pt idx="523">
                  <c:v>5127.62</c:v>
                </c:pt>
                <c:pt idx="524">
                  <c:v>4884.5</c:v>
                </c:pt>
                <c:pt idx="525">
                  <c:v>4816.6499999999996</c:v>
                </c:pt>
                <c:pt idx="526">
                  <c:v>4917.42</c:v>
                </c:pt>
                <c:pt idx="527">
                  <c:v>4943.57</c:v>
                </c:pt>
                <c:pt idx="528">
                  <c:v>4697.5200000000004</c:v>
                </c:pt>
                <c:pt idx="529">
                  <c:v>4513.0600000000004</c:v>
                </c:pt>
                <c:pt idx="530">
                  <c:v>4396.93</c:v>
                </c:pt>
                <c:pt idx="531">
                  <c:v>4218.2299999999996</c:v>
                </c:pt>
                <c:pt idx="532">
                  <c:v>4050.79</c:v>
                </c:pt>
                <c:pt idx="533">
                  <c:v>3963</c:v>
                </c:pt>
                <c:pt idx="534">
                  <c:v>3978.87</c:v>
                </c:pt>
                <c:pt idx="535">
                  <c:v>3958.86</c:v>
                </c:pt>
                <c:pt idx="536">
                  <c:v>3984.68</c:v>
                </c:pt>
                <c:pt idx="537">
                  <c:v>4059.98</c:v>
                </c:pt>
                <c:pt idx="538">
                  <c:v>4198.42</c:v>
                </c:pt>
                <c:pt idx="539">
                  <c:v>4185.5600000000004</c:v>
                </c:pt>
                <c:pt idx="540">
                  <c:v>4760.4399999999996</c:v>
                </c:pt>
                <c:pt idx="541">
                  <c:v>5198.3999999999996</c:v>
                </c:pt>
                <c:pt idx="542">
                  <c:v>5386.69</c:v>
                </c:pt>
                <c:pt idx="543">
                  <c:v>5511.6</c:v>
                </c:pt>
                <c:pt idx="544">
                  <c:v>5444.26</c:v>
                </c:pt>
                <c:pt idx="545">
                  <c:v>5324.32</c:v>
                </c:pt>
                <c:pt idx="546">
                  <c:v>5123.2</c:v>
                </c:pt>
                <c:pt idx="547">
                  <c:v>4945.51</c:v>
                </c:pt>
                <c:pt idx="548">
                  <c:v>4776.57</c:v>
                </c:pt>
                <c:pt idx="549">
                  <c:v>4649.6000000000004</c:v>
                </c:pt>
                <c:pt idx="550">
                  <c:v>4560.22</c:v>
                </c:pt>
                <c:pt idx="551">
                  <c:v>4435.47</c:v>
                </c:pt>
                <c:pt idx="552">
                  <c:v>4396.04</c:v>
                </c:pt>
                <c:pt idx="553">
                  <c:v>4436.8</c:v>
                </c:pt>
                <c:pt idx="554">
                  <c:v>4455.75</c:v>
                </c:pt>
                <c:pt idx="555">
                  <c:v>4486.18</c:v>
                </c:pt>
                <c:pt idx="556">
                  <c:v>4545.46</c:v>
                </c:pt>
                <c:pt idx="557">
                  <c:v>4596.8500000000004</c:v>
                </c:pt>
                <c:pt idx="558">
                  <c:v>4731.47</c:v>
                </c:pt>
                <c:pt idx="559">
                  <c:v>4877.9399999999996</c:v>
                </c:pt>
                <c:pt idx="560">
                  <c:v>4991.5200000000004</c:v>
                </c:pt>
                <c:pt idx="561">
                  <c:v>5201.1000000000004</c:v>
                </c:pt>
                <c:pt idx="562">
                  <c:v>5355.9</c:v>
                </c:pt>
                <c:pt idx="563">
                  <c:v>5440.53</c:v>
                </c:pt>
                <c:pt idx="564">
                  <c:v>5542.19</c:v>
                </c:pt>
                <c:pt idx="565">
                  <c:v>5576.9</c:v>
                </c:pt>
                <c:pt idx="566">
                  <c:v>5455.75</c:v>
                </c:pt>
                <c:pt idx="567">
                  <c:v>5377.46</c:v>
                </c:pt>
                <c:pt idx="568">
                  <c:v>5260.56</c:v>
                </c:pt>
                <c:pt idx="569">
                  <c:v>5190.68</c:v>
                </c:pt>
                <c:pt idx="570">
                  <c:v>5098.97</c:v>
                </c:pt>
                <c:pt idx="571">
                  <c:v>4980.79</c:v>
                </c:pt>
                <c:pt idx="572">
                  <c:v>4798.57</c:v>
                </c:pt>
                <c:pt idx="573">
                  <c:v>4720.55</c:v>
                </c:pt>
                <c:pt idx="574">
                  <c:v>4913.83</c:v>
                </c:pt>
                <c:pt idx="575">
                  <c:v>4812.26</c:v>
                </c:pt>
                <c:pt idx="576">
                  <c:v>4645.43</c:v>
                </c:pt>
                <c:pt idx="577">
                  <c:v>4461.67</c:v>
                </c:pt>
                <c:pt idx="578">
                  <c:v>4303.29</c:v>
                </c:pt>
                <c:pt idx="579">
                  <c:v>4168.59</c:v>
                </c:pt>
                <c:pt idx="580">
                  <c:v>4024.49</c:v>
                </c:pt>
                <c:pt idx="581">
                  <c:v>3938.11</c:v>
                </c:pt>
                <c:pt idx="582">
                  <c:v>3919.26</c:v>
                </c:pt>
                <c:pt idx="583">
                  <c:v>3872.78</c:v>
                </c:pt>
                <c:pt idx="584">
                  <c:v>3866.55</c:v>
                </c:pt>
                <c:pt idx="585">
                  <c:v>3858.95</c:v>
                </c:pt>
                <c:pt idx="586">
                  <c:v>3891.5</c:v>
                </c:pt>
                <c:pt idx="587">
                  <c:v>3992.3</c:v>
                </c:pt>
                <c:pt idx="588">
                  <c:v>4144.13</c:v>
                </c:pt>
                <c:pt idx="589">
                  <c:v>4253.17</c:v>
                </c:pt>
                <c:pt idx="590">
                  <c:v>4358.0200000000004</c:v>
                </c:pt>
                <c:pt idx="591">
                  <c:v>4508.1499999999996</c:v>
                </c:pt>
                <c:pt idx="592">
                  <c:v>4609.07</c:v>
                </c:pt>
                <c:pt idx="593">
                  <c:v>4712.9799999999996</c:v>
                </c:pt>
                <c:pt idx="594">
                  <c:v>4758.3999999999996</c:v>
                </c:pt>
                <c:pt idx="595">
                  <c:v>4674.33</c:v>
                </c:pt>
                <c:pt idx="596">
                  <c:v>4624.45</c:v>
                </c:pt>
                <c:pt idx="597">
                  <c:v>4594.8999999999996</c:v>
                </c:pt>
                <c:pt idx="598">
                  <c:v>4559.8900000000003</c:v>
                </c:pt>
                <c:pt idx="599">
                  <c:v>4417.04</c:v>
                </c:pt>
                <c:pt idx="600">
                  <c:v>4289.12</c:v>
                </c:pt>
                <c:pt idx="601">
                  <c:v>4266.6099999999997</c:v>
                </c:pt>
                <c:pt idx="602">
                  <c:v>4237.58</c:v>
                </c:pt>
                <c:pt idx="603">
                  <c:v>4196.82</c:v>
                </c:pt>
                <c:pt idx="604">
                  <c:v>4118.26</c:v>
                </c:pt>
                <c:pt idx="605">
                  <c:v>4188.2700000000004</c:v>
                </c:pt>
                <c:pt idx="606">
                  <c:v>4251.9399999999996</c:v>
                </c:pt>
                <c:pt idx="607">
                  <c:v>4293.29</c:v>
                </c:pt>
                <c:pt idx="608">
                  <c:v>4404.3500000000004</c:v>
                </c:pt>
                <c:pt idx="609">
                  <c:v>4550.78</c:v>
                </c:pt>
                <c:pt idx="610">
                  <c:v>4704.3900000000003</c:v>
                </c:pt>
                <c:pt idx="611">
                  <c:v>4914.1000000000004</c:v>
                </c:pt>
                <c:pt idx="612">
                  <c:v>5028.34</c:v>
                </c:pt>
                <c:pt idx="613">
                  <c:v>5080.46</c:v>
                </c:pt>
                <c:pt idx="614">
                  <c:v>4960.84</c:v>
                </c:pt>
                <c:pt idx="615">
                  <c:v>4840.8500000000004</c:v>
                </c:pt>
                <c:pt idx="616">
                  <c:v>4762.29</c:v>
                </c:pt>
                <c:pt idx="617">
                  <c:v>4636.04</c:v>
                </c:pt>
                <c:pt idx="618">
                  <c:v>4525.5200000000004</c:v>
                </c:pt>
                <c:pt idx="619">
                  <c:v>4462.1499999999996</c:v>
                </c:pt>
                <c:pt idx="620">
                  <c:v>4380.97</c:v>
                </c:pt>
                <c:pt idx="621">
                  <c:v>4345.32</c:v>
                </c:pt>
                <c:pt idx="622">
                  <c:v>4519.1099999999997</c:v>
                </c:pt>
                <c:pt idx="623">
                  <c:v>4535.1899999999996</c:v>
                </c:pt>
                <c:pt idx="624">
                  <c:v>4322.8999999999996</c:v>
                </c:pt>
                <c:pt idx="625">
                  <c:v>4160.6499999999996</c:v>
                </c:pt>
                <c:pt idx="626">
                  <c:v>4045.67</c:v>
                </c:pt>
                <c:pt idx="627">
                  <c:v>3889.66</c:v>
                </c:pt>
                <c:pt idx="628">
                  <c:v>3756.74</c:v>
                </c:pt>
                <c:pt idx="629">
                  <c:v>3683.59</c:v>
                </c:pt>
                <c:pt idx="630">
                  <c:v>3607.02</c:v>
                </c:pt>
                <c:pt idx="631">
                  <c:v>3578</c:v>
                </c:pt>
                <c:pt idx="632">
                  <c:v>3563.76</c:v>
                </c:pt>
                <c:pt idx="633">
                  <c:v>3528.56</c:v>
                </c:pt>
                <c:pt idx="634">
                  <c:v>3566.31</c:v>
                </c:pt>
                <c:pt idx="635">
                  <c:v>3579.3</c:v>
                </c:pt>
                <c:pt idx="636">
                  <c:v>3680.98</c:v>
                </c:pt>
                <c:pt idx="637">
                  <c:v>3767.95</c:v>
                </c:pt>
                <c:pt idx="638">
                  <c:v>3773.66</c:v>
                </c:pt>
                <c:pt idx="639">
                  <c:v>3893.7</c:v>
                </c:pt>
                <c:pt idx="640">
                  <c:v>3968.26</c:v>
                </c:pt>
                <c:pt idx="641">
                  <c:v>3993.96</c:v>
                </c:pt>
                <c:pt idx="642">
                  <c:v>3934.26</c:v>
                </c:pt>
                <c:pt idx="643">
                  <c:v>3855.59</c:v>
                </c:pt>
                <c:pt idx="644">
                  <c:v>3819.25</c:v>
                </c:pt>
                <c:pt idx="645">
                  <c:v>3767.46</c:v>
                </c:pt>
                <c:pt idx="646">
                  <c:v>3759.39</c:v>
                </c:pt>
                <c:pt idx="647">
                  <c:v>3718.03</c:v>
                </c:pt>
                <c:pt idx="648">
                  <c:v>3747.07</c:v>
                </c:pt>
                <c:pt idx="649">
                  <c:v>3711.99</c:v>
                </c:pt>
                <c:pt idx="650">
                  <c:v>3751.39</c:v>
                </c:pt>
                <c:pt idx="651">
                  <c:v>3839.1</c:v>
                </c:pt>
                <c:pt idx="652">
                  <c:v>3890.76</c:v>
                </c:pt>
                <c:pt idx="653">
                  <c:v>3960.8</c:v>
                </c:pt>
                <c:pt idx="654">
                  <c:v>4114.4399999999996</c:v>
                </c:pt>
                <c:pt idx="655">
                  <c:v>4292.3599999999997</c:v>
                </c:pt>
                <c:pt idx="656">
                  <c:v>4407.8500000000004</c:v>
                </c:pt>
                <c:pt idx="657">
                  <c:v>4589.2299999999996</c:v>
                </c:pt>
                <c:pt idx="658">
                  <c:v>4749.6099999999997</c:v>
                </c:pt>
                <c:pt idx="659">
                  <c:v>4898.04</c:v>
                </c:pt>
                <c:pt idx="660">
                  <c:v>5102.43</c:v>
                </c:pt>
                <c:pt idx="661">
                  <c:v>5123.53</c:v>
                </c:pt>
                <c:pt idx="662">
                  <c:v>4995.9799999999996</c:v>
                </c:pt>
                <c:pt idx="663">
                  <c:v>4881.93</c:v>
                </c:pt>
                <c:pt idx="664">
                  <c:v>4772.32</c:v>
                </c:pt>
                <c:pt idx="665">
                  <c:v>4638.18</c:v>
                </c:pt>
                <c:pt idx="666">
                  <c:v>4573.1099999999997</c:v>
                </c:pt>
                <c:pt idx="667">
                  <c:v>4467.3500000000004</c:v>
                </c:pt>
                <c:pt idx="668">
                  <c:v>4366.04</c:v>
                </c:pt>
                <c:pt idx="669">
                  <c:v>4289.67</c:v>
                </c:pt>
                <c:pt idx="670">
                  <c:v>4446.9799999999996</c:v>
                </c:pt>
                <c:pt idx="671">
                  <c:v>4479.1899999999996</c:v>
                </c:pt>
                <c:pt idx="672">
                  <c:v>4312.26</c:v>
                </c:pt>
                <c:pt idx="673">
                  <c:v>4160.3999999999996</c:v>
                </c:pt>
                <c:pt idx="674">
                  <c:v>4058.26</c:v>
                </c:pt>
                <c:pt idx="675">
                  <c:v>3921.19</c:v>
                </c:pt>
                <c:pt idx="676">
                  <c:v>3818.04</c:v>
                </c:pt>
                <c:pt idx="677">
                  <c:v>3747.6</c:v>
                </c:pt>
                <c:pt idx="678">
                  <c:v>3723.1</c:v>
                </c:pt>
                <c:pt idx="679">
                  <c:v>3695.83</c:v>
                </c:pt>
                <c:pt idx="680">
                  <c:v>3694.65</c:v>
                </c:pt>
                <c:pt idx="681">
                  <c:v>3736.5</c:v>
                </c:pt>
                <c:pt idx="682">
                  <c:v>3889.46</c:v>
                </c:pt>
                <c:pt idx="683">
                  <c:v>4083.2</c:v>
                </c:pt>
                <c:pt idx="684">
                  <c:v>4399.5600000000004</c:v>
                </c:pt>
                <c:pt idx="685">
                  <c:v>4669.24</c:v>
                </c:pt>
                <c:pt idx="686">
                  <c:v>4782.67</c:v>
                </c:pt>
                <c:pt idx="687">
                  <c:v>4926.33</c:v>
                </c:pt>
                <c:pt idx="688">
                  <c:v>5012.97</c:v>
                </c:pt>
                <c:pt idx="689">
                  <c:v>5007.1899999999996</c:v>
                </c:pt>
                <c:pt idx="690">
                  <c:v>4951.8500000000004</c:v>
                </c:pt>
                <c:pt idx="691">
                  <c:v>4969.8599999999997</c:v>
                </c:pt>
                <c:pt idx="692">
                  <c:v>4910.1899999999996</c:v>
                </c:pt>
                <c:pt idx="693">
                  <c:v>4845.4399999999996</c:v>
                </c:pt>
                <c:pt idx="694">
                  <c:v>4839.88</c:v>
                </c:pt>
                <c:pt idx="695">
                  <c:v>4765.45</c:v>
                </c:pt>
                <c:pt idx="696">
                  <c:v>4792</c:v>
                </c:pt>
                <c:pt idx="697">
                  <c:v>4839.5</c:v>
                </c:pt>
                <c:pt idx="698">
                  <c:v>4892.78</c:v>
                </c:pt>
                <c:pt idx="699">
                  <c:v>5021.82</c:v>
                </c:pt>
                <c:pt idx="700">
                  <c:v>5120.78</c:v>
                </c:pt>
                <c:pt idx="701">
                  <c:v>5180.66</c:v>
                </c:pt>
                <c:pt idx="702">
                  <c:v>5309.88</c:v>
                </c:pt>
                <c:pt idx="703">
                  <c:v>5446.17</c:v>
                </c:pt>
                <c:pt idx="704">
                  <c:v>5552.46</c:v>
                </c:pt>
                <c:pt idx="705">
                  <c:v>5603.16</c:v>
                </c:pt>
                <c:pt idx="706">
                  <c:v>5687.57</c:v>
                </c:pt>
                <c:pt idx="707">
                  <c:v>5729.14</c:v>
                </c:pt>
                <c:pt idx="708">
                  <c:v>5804.43</c:v>
                </c:pt>
                <c:pt idx="709">
                  <c:v>5693.11</c:v>
                </c:pt>
                <c:pt idx="710">
                  <c:v>5463.85</c:v>
                </c:pt>
                <c:pt idx="711">
                  <c:v>5278.75</c:v>
                </c:pt>
                <c:pt idx="712">
                  <c:v>5150.22</c:v>
                </c:pt>
                <c:pt idx="713">
                  <c:v>4999.29</c:v>
                </c:pt>
                <c:pt idx="714">
                  <c:v>4866.7299999999996</c:v>
                </c:pt>
                <c:pt idx="715">
                  <c:v>4784.13</c:v>
                </c:pt>
                <c:pt idx="716">
                  <c:v>4616.01</c:v>
                </c:pt>
                <c:pt idx="717">
                  <c:v>4491.5600000000004</c:v>
                </c:pt>
                <c:pt idx="718">
                  <c:v>4665.6000000000004</c:v>
                </c:pt>
                <c:pt idx="719">
                  <c:v>4631.34</c:v>
                </c:pt>
                <c:pt idx="720">
                  <c:v>4379.1400000000003</c:v>
                </c:pt>
                <c:pt idx="721">
                  <c:v>4212.9399999999996</c:v>
                </c:pt>
                <c:pt idx="722">
                  <c:v>4103.2</c:v>
                </c:pt>
                <c:pt idx="723">
                  <c:v>3950.11</c:v>
                </c:pt>
                <c:pt idx="724">
                  <c:v>3793.71</c:v>
                </c:pt>
                <c:pt idx="725">
                  <c:v>3729.02</c:v>
                </c:pt>
                <c:pt idx="726">
                  <c:v>3637.34</c:v>
                </c:pt>
                <c:pt idx="727">
                  <c:v>3629.41</c:v>
                </c:pt>
                <c:pt idx="728">
                  <c:v>3678.67</c:v>
                </c:pt>
                <c:pt idx="729">
                  <c:v>3704.8</c:v>
                </c:pt>
                <c:pt idx="730">
                  <c:v>3855.34</c:v>
                </c:pt>
                <c:pt idx="731">
                  <c:v>4020.19</c:v>
                </c:pt>
                <c:pt idx="732">
                  <c:v>4305.8500000000004</c:v>
                </c:pt>
                <c:pt idx="733">
                  <c:v>4543.25</c:v>
                </c:pt>
                <c:pt idx="734">
                  <c:v>4667.0200000000004</c:v>
                </c:pt>
                <c:pt idx="735">
                  <c:v>4839.47</c:v>
                </c:pt>
                <c:pt idx="736">
                  <c:v>4938.63</c:v>
                </c:pt>
                <c:pt idx="737">
                  <c:v>4889.12</c:v>
                </c:pt>
                <c:pt idx="738">
                  <c:v>4863.6400000000003</c:v>
                </c:pt>
                <c:pt idx="739">
                  <c:v>4759.4399999999996</c:v>
                </c:pt>
                <c:pt idx="740">
                  <c:v>4748.07</c:v>
                </c:pt>
                <c:pt idx="741">
                  <c:v>4753.99</c:v>
                </c:pt>
                <c:pt idx="742">
                  <c:v>4783.6400000000003</c:v>
                </c:pt>
                <c:pt idx="743">
                  <c:v>4839.87</c:v>
                </c:pt>
                <c:pt idx="744">
                  <c:v>4883.95</c:v>
                </c:pt>
                <c:pt idx="745">
                  <c:v>4973.05</c:v>
                </c:pt>
                <c:pt idx="746">
                  <c:v>5055.76</c:v>
                </c:pt>
                <c:pt idx="747">
                  <c:v>5203.9799999999996</c:v>
                </c:pt>
                <c:pt idx="748">
                  <c:v>5360.98</c:v>
                </c:pt>
                <c:pt idx="749">
                  <c:v>5461.02</c:v>
                </c:pt>
                <c:pt idx="750">
                  <c:v>5572.36</c:v>
                </c:pt>
                <c:pt idx="751">
                  <c:v>5744.86</c:v>
                </c:pt>
                <c:pt idx="752">
                  <c:v>5857.2</c:v>
                </c:pt>
                <c:pt idx="753">
                  <c:v>6000.45</c:v>
                </c:pt>
                <c:pt idx="754">
                  <c:v>5936.08</c:v>
                </c:pt>
                <c:pt idx="755">
                  <c:v>5947.61</c:v>
                </c:pt>
                <c:pt idx="756">
                  <c:v>5918.93</c:v>
                </c:pt>
                <c:pt idx="757">
                  <c:v>5872.78</c:v>
                </c:pt>
                <c:pt idx="758">
                  <c:v>5618.32</c:v>
                </c:pt>
                <c:pt idx="759">
                  <c:v>5383.41</c:v>
                </c:pt>
                <c:pt idx="760">
                  <c:v>5228.53</c:v>
                </c:pt>
                <c:pt idx="761">
                  <c:v>5058.32</c:v>
                </c:pt>
                <c:pt idx="762">
                  <c:v>4922.17</c:v>
                </c:pt>
                <c:pt idx="763">
                  <c:v>4771.46</c:v>
                </c:pt>
                <c:pt idx="764">
                  <c:v>4598.4799999999996</c:v>
                </c:pt>
                <c:pt idx="765">
                  <c:v>4485.72</c:v>
                </c:pt>
                <c:pt idx="766">
                  <c:v>4673.13</c:v>
                </c:pt>
                <c:pt idx="767">
                  <c:v>4618.38</c:v>
                </c:pt>
                <c:pt idx="768">
                  <c:v>4390.09</c:v>
                </c:pt>
                <c:pt idx="769">
                  <c:v>4192.12</c:v>
                </c:pt>
                <c:pt idx="770">
                  <c:v>4058.84</c:v>
                </c:pt>
                <c:pt idx="771">
                  <c:v>3920.49</c:v>
                </c:pt>
                <c:pt idx="772">
                  <c:v>3804.97</c:v>
                </c:pt>
                <c:pt idx="773">
                  <c:v>3693.28</c:v>
                </c:pt>
                <c:pt idx="774">
                  <c:v>3644.78</c:v>
                </c:pt>
                <c:pt idx="775">
                  <c:v>3629.81</c:v>
                </c:pt>
                <c:pt idx="776">
                  <c:v>3661.61</c:v>
                </c:pt>
                <c:pt idx="777">
                  <c:v>3665.31</c:v>
                </c:pt>
                <c:pt idx="778">
                  <c:v>3827.81</c:v>
                </c:pt>
                <c:pt idx="779">
                  <c:v>3977.76</c:v>
                </c:pt>
                <c:pt idx="780">
                  <c:v>4308.41</c:v>
                </c:pt>
                <c:pt idx="781">
                  <c:v>4554.8</c:v>
                </c:pt>
                <c:pt idx="782">
                  <c:v>4651</c:v>
                </c:pt>
                <c:pt idx="783">
                  <c:v>4757.93</c:v>
                </c:pt>
                <c:pt idx="784">
                  <c:v>4890.2299999999996</c:v>
                </c:pt>
                <c:pt idx="785">
                  <c:v>4964.76</c:v>
                </c:pt>
                <c:pt idx="786">
                  <c:v>4922.17</c:v>
                </c:pt>
                <c:pt idx="787">
                  <c:v>4956.03</c:v>
                </c:pt>
                <c:pt idx="788">
                  <c:v>4967.29</c:v>
                </c:pt>
                <c:pt idx="789">
                  <c:v>4998.2</c:v>
                </c:pt>
                <c:pt idx="790">
                  <c:v>5101.18</c:v>
                </c:pt>
                <c:pt idx="791">
                  <c:v>5239.75</c:v>
                </c:pt>
                <c:pt idx="792">
                  <c:v>5209.88</c:v>
                </c:pt>
                <c:pt idx="793">
                  <c:v>5194.4799999999996</c:v>
                </c:pt>
                <c:pt idx="794">
                  <c:v>5338.45</c:v>
                </c:pt>
                <c:pt idx="795">
                  <c:v>5357.87</c:v>
                </c:pt>
                <c:pt idx="796">
                  <c:v>5453.38</c:v>
                </c:pt>
                <c:pt idx="797">
                  <c:v>5665.98</c:v>
                </c:pt>
                <c:pt idx="798">
                  <c:v>5813.68</c:v>
                </c:pt>
                <c:pt idx="799">
                  <c:v>5889.51</c:v>
                </c:pt>
                <c:pt idx="800">
                  <c:v>5910.8</c:v>
                </c:pt>
                <c:pt idx="801">
                  <c:v>5938.63</c:v>
                </c:pt>
                <c:pt idx="802">
                  <c:v>6014.11</c:v>
                </c:pt>
                <c:pt idx="803">
                  <c:v>6100.27</c:v>
                </c:pt>
                <c:pt idx="804">
                  <c:v>6078.53</c:v>
                </c:pt>
                <c:pt idx="805">
                  <c:v>5938.62</c:v>
                </c:pt>
                <c:pt idx="806">
                  <c:v>5712.26</c:v>
                </c:pt>
                <c:pt idx="807">
                  <c:v>5585.57</c:v>
                </c:pt>
                <c:pt idx="808">
                  <c:v>5408.74</c:v>
                </c:pt>
                <c:pt idx="809">
                  <c:v>5151.9399999999996</c:v>
                </c:pt>
                <c:pt idx="810">
                  <c:v>4956.49</c:v>
                </c:pt>
                <c:pt idx="811">
                  <c:v>4749.51</c:v>
                </c:pt>
                <c:pt idx="812">
                  <c:v>4579.63</c:v>
                </c:pt>
                <c:pt idx="813">
                  <c:v>4476.54</c:v>
                </c:pt>
                <c:pt idx="814">
                  <c:v>4640.3900000000003</c:v>
                </c:pt>
                <c:pt idx="815">
                  <c:v>4587.4799999999996</c:v>
                </c:pt>
                <c:pt idx="816">
                  <c:v>4346.2</c:v>
                </c:pt>
                <c:pt idx="817">
                  <c:v>4178.6000000000004</c:v>
                </c:pt>
                <c:pt idx="818">
                  <c:v>4046.76</c:v>
                </c:pt>
                <c:pt idx="819">
                  <c:v>3913.33</c:v>
                </c:pt>
                <c:pt idx="820">
                  <c:v>3808.94</c:v>
                </c:pt>
                <c:pt idx="821">
                  <c:v>3738.21</c:v>
                </c:pt>
                <c:pt idx="822">
                  <c:v>3684.88</c:v>
                </c:pt>
                <c:pt idx="823">
                  <c:v>3663.27</c:v>
                </c:pt>
                <c:pt idx="824">
                  <c:v>3713.16</c:v>
                </c:pt>
                <c:pt idx="825">
                  <c:v>3762.36</c:v>
                </c:pt>
                <c:pt idx="826">
                  <c:v>3923.82</c:v>
                </c:pt>
                <c:pt idx="827">
                  <c:v>4095.9</c:v>
                </c:pt>
                <c:pt idx="828">
                  <c:v>4465.58</c:v>
                </c:pt>
                <c:pt idx="829">
                  <c:v>4680.01</c:v>
                </c:pt>
                <c:pt idx="830">
                  <c:v>4759.2299999999996</c:v>
                </c:pt>
                <c:pt idx="831">
                  <c:v>4841.1000000000004</c:v>
                </c:pt>
                <c:pt idx="832">
                  <c:v>4906.32</c:v>
                </c:pt>
                <c:pt idx="833">
                  <c:v>4861.8</c:v>
                </c:pt>
                <c:pt idx="834">
                  <c:v>4861.1099999999997</c:v>
                </c:pt>
                <c:pt idx="835">
                  <c:v>4754.4399999999996</c:v>
                </c:pt>
                <c:pt idx="836">
                  <c:v>4646.3100000000004</c:v>
                </c:pt>
                <c:pt idx="837">
                  <c:v>4672.1400000000003</c:v>
                </c:pt>
                <c:pt idx="838">
                  <c:v>4655.82</c:v>
                </c:pt>
                <c:pt idx="839">
                  <c:v>4626.55</c:v>
                </c:pt>
                <c:pt idx="840">
                  <c:v>4626.1000000000004</c:v>
                </c:pt>
                <c:pt idx="841">
                  <c:v>4622.49</c:v>
                </c:pt>
                <c:pt idx="842">
                  <c:v>4715.91</c:v>
                </c:pt>
                <c:pt idx="843">
                  <c:v>4771.3</c:v>
                </c:pt>
                <c:pt idx="844">
                  <c:v>4653.37</c:v>
                </c:pt>
                <c:pt idx="845">
                  <c:v>4882.42</c:v>
                </c:pt>
                <c:pt idx="846">
                  <c:v>4966.51</c:v>
                </c:pt>
                <c:pt idx="847">
                  <c:v>5042.9399999999996</c:v>
                </c:pt>
                <c:pt idx="848">
                  <c:v>5109.74</c:v>
                </c:pt>
                <c:pt idx="849">
                  <c:v>5185.1400000000003</c:v>
                </c:pt>
                <c:pt idx="850">
                  <c:v>5329.5</c:v>
                </c:pt>
                <c:pt idx="851">
                  <c:v>5469.44</c:v>
                </c:pt>
                <c:pt idx="852">
                  <c:v>5560.13</c:v>
                </c:pt>
                <c:pt idx="853">
                  <c:v>5513.44</c:v>
                </c:pt>
                <c:pt idx="854">
                  <c:v>5349.09</c:v>
                </c:pt>
                <c:pt idx="855">
                  <c:v>5185.22</c:v>
                </c:pt>
                <c:pt idx="856">
                  <c:v>5099.2</c:v>
                </c:pt>
                <c:pt idx="857">
                  <c:v>5027.01</c:v>
                </c:pt>
                <c:pt idx="858">
                  <c:v>4879.6400000000003</c:v>
                </c:pt>
                <c:pt idx="859">
                  <c:v>4711.51</c:v>
                </c:pt>
                <c:pt idx="860">
                  <c:v>4613.99</c:v>
                </c:pt>
                <c:pt idx="861">
                  <c:v>4527.57</c:v>
                </c:pt>
                <c:pt idx="862">
                  <c:v>4685.1499999999996</c:v>
                </c:pt>
                <c:pt idx="863">
                  <c:v>4616.2700000000004</c:v>
                </c:pt>
                <c:pt idx="864">
                  <c:v>4378.08</c:v>
                </c:pt>
                <c:pt idx="865">
                  <c:v>4213.1000000000004</c:v>
                </c:pt>
                <c:pt idx="866">
                  <c:v>3978.83</c:v>
                </c:pt>
                <c:pt idx="867">
                  <c:v>3822.78</c:v>
                </c:pt>
                <c:pt idx="868">
                  <c:v>3678.01</c:v>
                </c:pt>
                <c:pt idx="869">
                  <c:v>3618.1</c:v>
                </c:pt>
                <c:pt idx="870">
                  <c:v>3604.53</c:v>
                </c:pt>
                <c:pt idx="871">
                  <c:v>3614.75</c:v>
                </c:pt>
                <c:pt idx="872">
                  <c:v>3580.14</c:v>
                </c:pt>
                <c:pt idx="873">
                  <c:v>3572.1</c:v>
                </c:pt>
                <c:pt idx="874">
                  <c:v>3642.94</c:v>
                </c:pt>
                <c:pt idx="875">
                  <c:v>3692.69</c:v>
                </c:pt>
                <c:pt idx="876">
                  <c:v>3778.88</c:v>
                </c:pt>
                <c:pt idx="877">
                  <c:v>3890.23</c:v>
                </c:pt>
                <c:pt idx="878">
                  <c:v>3946.53</c:v>
                </c:pt>
                <c:pt idx="879">
                  <c:v>4010.1</c:v>
                </c:pt>
                <c:pt idx="880">
                  <c:v>3987.39</c:v>
                </c:pt>
                <c:pt idx="881">
                  <c:v>3908.19</c:v>
                </c:pt>
                <c:pt idx="882">
                  <c:v>3821.3</c:v>
                </c:pt>
                <c:pt idx="883">
                  <c:v>3734.8</c:v>
                </c:pt>
                <c:pt idx="884">
                  <c:v>3639.28</c:v>
                </c:pt>
                <c:pt idx="885">
                  <c:v>3585.07</c:v>
                </c:pt>
                <c:pt idx="886">
                  <c:v>3527.92</c:v>
                </c:pt>
                <c:pt idx="887">
                  <c:v>3503.7</c:v>
                </c:pt>
                <c:pt idx="888">
                  <c:v>3518</c:v>
                </c:pt>
                <c:pt idx="889">
                  <c:v>3510.67</c:v>
                </c:pt>
                <c:pt idx="890">
                  <c:v>3557.14</c:v>
                </c:pt>
                <c:pt idx="891">
                  <c:v>3614.18</c:v>
                </c:pt>
                <c:pt idx="892">
                  <c:v>3676</c:v>
                </c:pt>
                <c:pt idx="893">
                  <c:v>3759.24</c:v>
                </c:pt>
                <c:pt idx="894">
                  <c:v>3895.43</c:v>
                </c:pt>
                <c:pt idx="895">
                  <c:v>4002.93</c:v>
                </c:pt>
                <c:pt idx="896">
                  <c:v>4171.8999999999996</c:v>
                </c:pt>
                <c:pt idx="897">
                  <c:v>4336.08</c:v>
                </c:pt>
                <c:pt idx="898">
                  <c:v>4512.92</c:v>
                </c:pt>
                <c:pt idx="899">
                  <c:v>4694.99</c:v>
                </c:pt>
                <c:pt idx="900">
                  <c:v>4833.32</c:v>
                </c:pt>
                <c:pt idx="901">
                  <c:v>4799.82</c:v>
                </c:pt>
                <c:pt idx="902">
                  <c:v>4717.3999999999996</c:v>
                </c:pt>
                <c:pt idx="903">
                  <c:v>4596.1099999999997</c:v>
                </c:pt>
                <c:pt idx="904">
                  <c:v>4568.93</c:v>
                </c:pt>
                <c:pt idx="905">
                  <c:v>4453.74</c:v>
                </c:pt>
                <c:pt idx="906">
                  <c:v>4330.92</c:v>
                </c:pt>
                <c:pt idx="907">
                  <c:v>4269.67</c:v>
                </c:pt>
                <c:pt idx="908">
                  <c:v>4212.1499999999996</c:v>
                </c:pt>
                <c:pt idx="909">
                  <c:v>4189.72</c:v>
                </c:pt>
                <c:pt idx="910">
                  <c:v>4367.84</c:v>
                </c:pt>
                <c:pt idx="911">
                  <c:v>4432.96</c:v>
                </c:pt>
                <c:pt idx="912">
                  <c:v>4203.6000000000004</c:v>
                </c:pt>
                <c:pt idx="913">
                  <c:v>4108.1099999999997</c:v>
                </c:pt>
                <c:pt idx="914">
                  <c:v>3987.47</c:v>
                </c:pt>
                <c:pt idx="915">
                  <c:v>3864.69</c:v>
                </c:pt>
                <c:pt idx="916">
                  <c:v>3725.93</c:v>
                </c:pt>
                <c:pt idx="917">
                  <c:v>3627.23</c:v>
                </c:pt>
                <c:pt idx="918">
                  <c:v>3552.67</c:v>
                </c:pt>
                <c:pt idx="919">
                  <c:v>3495.98</c:v>
                </c:pt>
                <c:pt idx="920">
                  <c:v>3507.3</c:v>
                </c:pt>
                <c:pt idx="921">
                  <c:v>3502.9</c:v>
                </c:pt>
                <c:pt idx="922">
                  <c:v>3514.62</c:v>
                </c:pt>
                <c:pt idx="923">
                  <c:v>3578.03</c:v>
                </c:pt>
                <c:pt idx="924">
                  <c:v>3697.39</c:v>
                </c:pt>
                <c:pt idx="925">
                  <c:v>3796.88</c:v>
                </c:pt>
                <c:pt idx="926">
                  <c:v>3821.34</c:v>
                </c:pt>
                <c:pt idx="927">
                  <c:v>3825.14</c:v>
                </c:pt>
                <c:pt idx="928">
                  <c:v>3865.48</c:v>
                </c:pt>
                <c:pt idx="929">
                  <c:v>3801.7</c:v>
                </c:pt>
                <c:pt idx="930">
                  <c:v>3747.78</c:v>
                </c:pt>
                <c:pt idx="931">
                  <c:v>3644.12</c:v>
                </c:pt>
                <c:pt idx="932">
                  <c:v>3622.13</c:v>
                </c:pt>
                <c:pt idx="933">
                  <c:v>3597.87</c:v>
                </c:pt>
                <c:pt idx="934">
                  <c:v>3530.96</c:v>
                </c:pt>
                <c:pt idx="935">
                  <c:v>3564.57</c:v>
                </c:pt>
                <c:pt idx="936">
                  <c:v>3626.45</c:v>
                </c:pt>
                <c:pt idx="937">
                  <c:v>3620.79</c:v>
                </c:pt>
                <c:pt idx="938">
                  <c:v>3659.32</c:v>
                </c:pt>
                <c:pt idx="939">
                  <c:v>3772.22</c:v>
                </c:pt>
                <c:pt idx="940">
                  <c:v>3865.2</c:v>
                </c:pt>
                <c:pt idx="941">
                  <c:v>4024.66</c:v>
                </c:pt>
                <c:pt idx="942">
                  <c:v>4101.2</c:v>
                </c:pt>
                <c:pt idx="943">
                  <c:v>4246.37</c:v>
                </c:pt>
                <c:pt idx="944">
                  <c:v>4452.1400000000003</c:v>
                </c:pt>
                <c:pt idx="945">
                  <c:v>4628.3100000000004</c:v>
                </c:pt>
                <c:pt idx="946">
                  <c:v>4725.57</c:v>
                </c:pt>
                <c:pt idx="947">
                  <c:v>4828.66</c:v>
                </c:pt>
                <c:pt idx="948">
                  <c:v>4913.3900000000003</c:v>
                </c:pt>
                <c:pt idx="949">
                  <c:v>4804.21</c:v>
                </c:pt>
                <c:pt idx="950">
                  <c:v>4666.26</c:v>
                </c:pt>
                <c:pt idx="951">
                  <c:v>4542.43</c:v>
                </c:pt>
                <c:pt idx="952">
                  <c:v>4410.25</c:v>
                </c:pt>
                <c:pt idx="953">
                  <c:v>4222.87</c:v>
                </c:pt>
                <c:pt idx="954">
                  <c:v>4148</c:v>
                </c:pt>
                <c:pt idx="955">
                  <c:v>4130.1899999999996</c:v>
                </c:pt>
                <c:pt idx="956">
                  <c:v>4027.52</c:v>
                </c:pt>
                <c:pt idx="957">
                  <c:v>4038.46</c:v>
                </c:pt>
                <c:pt idx="958">
                  <c:v>4237.3999999999996</c:v>
                </c:pt>
                <c:pt idx="959">
                  <c:v>4214.1099999999997</c:v>
                </c:pt>
                <c:pt idx="960">
                  <c:v>4021.6</c:v>
                </c:pt>
                <c:pt idx="961">
                  <c:v>3881.98</c:v>
                </c:pt>
                <c:pt idx="962">
                  <c:v>3756.45</c:v>
                </c:pt>
                <c:pt idx="963">
                  <c:v>3604.94</c:v>
                </c:pt>
                <c:pt idx="964">
                  <c:v>3504.58</c:v>
                </c:pt>
                <c:pt idx="965">
                  <c:v>3428.38</c:v>
                </c:pt>
                <c:pt idx="966">
                  <c:v>3384.48</c:v>
                </c:pt>
                <c:pt idx="967">
                  <c:v>3343.2</c:v>
                </c:pt>
                <c:pt idx="968">
                  <c:v>3358.98</c:v>
                </c:pt>
                <c:pt idx="969">
                  <c:v>3304.8</c:v>
                </c:pt>
                <c:pt idx="970">
                  <c:v>3310.81</c:v>
                </c:pt>
                <c:pt idx="971">
                  <c:v>3342.61</c:v>
                </c:pt>
                <c:pt idx="972">
                  <c:v>3446.58</c:v>
                </c:pt>
                <c:pt idx="973">
                  <c:v>3545.41</c:v>
                </c:pt>
                <c:pt idx="974">
                  <c:v>3582.68</c:v>
                </c:pt>
                <c:pt idx="975">
                  <c:v>3673.12</c:v>
                </c:pt>
                <c:pt idx="976">
                  <c:v>3738.6</c:v>
                </c:pt>
                <c:pt idx="977">
                  <c:v>3828.97</c:v>
                </c:pt>
                <c:pt idx="978">
                  <c:v>3859.06</c:v>
                </c:pt>
                <c:pt idx="979">
                  <c:v>3867.91</c:v>
                </c:pt>
                <c:pt idx="980">
                  <c:v>3887.02</c:v>
                </c:pt>
                <c:pt idx="981">
                  <c:v>3880.63</c:v>
                </c:pt>
                <c:pt idx="982">
                  <c:v>3841.4</c:v>
                </c:pt>
                <c:pt idx="983">
                  <c:v>3951.44</c:v>
                </c:pt>
                <c:pt idx="984">
                  <c:v>3954.57</c:v>
                </c:pt>
                <c:pt idx="985">
                  <c:v>4008.93</c:v>
                </c:pt>
                <c:pt idx="986">
                  <c:v>3965.01</c:v>
                </c:pt>
                <c:pt idx="987">
                  <c:v>3995.71</c:v>
                </c:pt>
                <c:pt idx="988">
                  <c:v>4097.26</c:v>
                </c:pt>
                <c:pt idx="989">
                  <c:v>4121.88</c:v>
                </c:pt>
                <c:pt idx="990">
                  <c:v>4154.2299999999996</c:v>
                </c:pt>
                <c:pt idx="991">
                  <c:v>4261.18</c:v>
                </c:pt>
                <c:pt idx="992">
                  <c:v>4372.7700000000004</c:v>
                </c:pt>
                <c:pt idx="993">
                  <c:v>4466.6000000000004</c:v>
                </c:pt>
                <c:pt idx="994">
                  <c:v>4555.96</c:v>
                </c:pt>
                <c:pt idx="995">
                  <c:v>4682.7700000000004</c:v>
                </c:pt>
                <c:pt idx="996">
                  <c:v>4790.62</c:v>
                </c:pt>
                <c:pt idx="997">
                  <c:v>4622.88</c:v>
                </c:pt>
                <c:pt idx="998">
                  <c:v>4524.71</c:v>
                </c:pt>
                <c:pt idx="999">
                  <c:v>4420.6499999999996</c:v>
                </c:pt>
                <c:pt idx="1000">
                  <c:v>4331.12</c:v>
                </c:pt>
                <c:pt idx="1001">
                  <c:v>4224.01</c:v>
                </c:pt>
                <c:pt idx="1002">
                  <c:v>4090.94</c:v>
                </c:pt>
                <c:pt idx="1003">
                  <c:v>4100.5200000000004</c:v>
                </c:pt>
                <c:pt idx="1004">
                  <c:v>4067.87</c:v>
                </c:pt>
                <c:pt idx="1005">
                  <c:v>4024.8</c:v>
                </c:pt>
                <c:pt idx="1006">
                  <c:v>4226.6000000000004</c:v>
                </c:pt>
                <c:pt idx="1007">
                  <c:v>4224.82</c:v>
                </c:pt>
                <c:pt idx="1008">
                  <c:v>4029.89</c:v>
                </c:pt>
                <c:pt idx="1009">
                  <c:v>3904.35</c:v>
                </c:pt>
                <c:pt idx="1010">
                  <c:v>3839.41</c:v>
                </c:pt>
                <c:pt idx="1011">
                  <c:v>3730.54</c:v>
                </c:pt>
                <c:pt idx="1012">
                  <c:v>3582.96</c:v>
                </c:pt>
                <c:pt idx="1013">
                  <c:v>3523.73</c:v>
                </c:pt>
                <c:pt idx="1014">
                  <c:v>3452.62</c:v>
                </c:pt>
                <c:pt idx="1015">
                  <c:v>3478.98</c:v>
                </c:pt>
                <c:pt idx="1016">
                  <c:v>3408.62</c:v>
                </c:pt>
                <c:pt idx="1017">
                  <c:v>3419.46</c:v>
                </c:pt>
                <c:pt idx="1018">
                  <c:v>3442.47</c:v>
                </c:pt>
                <c:pt idx="1019">
                  <c:v>3547.2</c:v>
                </c:pt>
                <c:pt idx="1020">
                  <c:v>3694.25</c:v>
                </c:pt>
                <c:pt idx="1021">
                  <c:v>3790.66</c:v>
                </c:pt>
                <c:pt idx="1022">
                  <c:v>3769.41</c:v>
                </c:pt>
                <c:pt idx="1023">
                  <c:v>3873.78</c:v>
                </c:pt>
                <c:pt idx="1024">
                  <c:v>3978.59</c:v>
                </c:pt>
                <c:pt idx="1025">
                  <c:v>4061.07</c:v>
                </c:pt>
                <c:pt idx="1026">
                  <c:v>4101.33</c:v>
                </c:pt>
                <c:pt idx="1027">
                  <c:v>4147.75</c:v>
                </c:pt>
                <c:pt idx="1028">
                  <c:v>4194.05</c:v>
                </c:pt>
                <c:pt idx="1029">
                  <c:v>4209.5600000000004</c:v>
                </c:pt>
                <c:pt idx="1030">
                  <c:v>4202.41</c:v>
                </c:pt>
                <c:pt idx="1031">
                  <c:v>4223.97</c:v>
                </c:pt>
                <c:pt idx="1032">
                  <c:v>4225.71</c:v>
                </c:pt>
                <c:pt idx="1033">
                  <c:v>4264.1000000000004</c:v>
                </c:pt>
                <c:pt idx="1034">
                  <c:v>4214.28</c:v>
                </c:pt>
                <c:pt idx="1035">
                  <c:v>4269.62</c:v>
                </c:pt>
                <c:pt idx="1036">
                  <c:v>4257.2700000000004</c:v>
                </c:pt>
                <c:pt idx="1037">
                  <c:v>4245.7</c:v>
                </c:pt>
                <c:pt idx="1038">
                  <c:v>4298.7</c:v>
                </c:pt>
                <c:pt idx="1039">
                  <c:v>4374.3599999999997</c:v>
                </c:pt>
                <c:pt idx="1040">
                  <c:v>4477.1000000000004</c:v>
                </c:pt>
                <c:pt idx="1041">
                  <c:v>4623.6499999999996</c:v>
                </c:pt>
                <c:pt idx="1042">
                  <c:v>4796.3500000000004</c:v>
                </c:pt>
                <c:pt idx="1043">
                  <c:v>5015.42</c:v>
                </c:pt>
                <c:pt idx="1044">
                  <c:v>5223.22</c:v>
                </c:pt>
                <c:pt idx="1045">
                  <c:v>5144.6000000000004</c:v>
                </c:pt>
                <c:pt idx="1046">
                  <c:v>5017.01</c:v>
                </c:pt>
                <c:pt idx="1047">
                  <c:v>4832.92</c:v>
                </c:pt>
                <c:pt idx="1048">
                  <c:v>4720.84</c:v>
                </c:pt>
                <c:pt idx="1049">
                  <c:v>4616.0200000000004</c:v>
                </c:pt>
                <c:pt idx="1050">
                  <c:v>4542.9799999999996</c:v>
                </c:pt>
                <c:pt idx="1051">
                  <c:v>4462.83</c:v>
                </c:pt>
                <c:pt idx="1052">
                  <c:v>4342.42</c:v>
                </c:pt>
                <c:pt idx="1053">
                  <c:v>4245.38</c:v>
                </c:pt>
                <c:pt idx="1054">
                  <c:v>4450.66</c:v>
                </c:pt>
                <c:pt idx="1055">
                  <c:v>4482.83</c:v>
                </c:pt>
                <c:pt idx="1056">
                  <c:v>4292.29</c:v>
                </c:pt>
                <c:pt idx="1057">
                  <c:v>4144.34</c:v>
                </c:pt>
                <c:pt idx="1058">
                  <c:v>4091.53</c:v>
                </c:pt>
                <c:pt idx="1059">
                  <c:v>3946.83</c:v>
                </c:pt>
                <c:pt idx="1060">
                  <c:v>3856.34</c:v>
                </c:pt>
                <c:pt idx="1061">
                  <c:v>3763.26</c:v>
                </c:pt>
                <c:pt idx="1062">
                  <c:v>3703.74</c:v>
                </c:pt>
                <c:pt idx="1063">
                  <c:v>3662.37</c:v>
                </c:pt>
                <c:pt idx="1064">
                  <c:v>3638.57</c:v>
                </c:pt>
                <c:pt idx="1065">
                  <c:v>3699.74</c:v>
                </c:pt>
                <c:pt idx="1066">
                  <c:v>3798.74</c:v>
                </c:pt>
                <c:pt idx="1067">
                  <c:v>4023.73</c:v>
                </c:pt>
                <c:pt idx="1068">
                  <c:v>4316.33</c:v>
                </c:pt>
                <c:pt idx="1069">
                  <c:v>4610.91</c:v>
                </c:pt>
                <c:pt idx="1070">
                  <c:v>4819.25</c:v>
                </c:pt>
                <c:pt idx="1071">
                  <c:v>5002.7299999999996</c:v>
                </c:pt>
                <c:pt idx="1072">
                  <c:v>5086.13</c:v>
                </c:pt>
                <c:pt idx="1073">
                  <c:v>5060.3100000000004</c:v>
                </c:pt>
                <c:pt idx="1074">
                  <c:v>5102.96</c:v>
                </c:pt>
                <c:pt idx="1075">
                  <c:v>5029.4799999999996</c:v>
                </c:pt>
                <c:pt idx="1076">
                  <c:v>4996.68</c:v>
                </c:pt>
                <c:pt idx="1077">
                  <c:v>4981.58</c:v>
                </c:pt>
                <c:pt idx="1078">
                  <c:v>4980.8500000000004</c:v>
                </c:pt>
                <c:pt idx="1079">
                  <c:v>4961.71</c:v>
                </c:pt>
                <c:pt idx="1080">
                  <c:v>4986.18</c:v>
                </c:pt>
                <c:pt idx="1081">
                  <c:v>5000.24</c:v>
                </c:pt>
                <c:pt idx="1082">
                  <c:v>5037.01</c:v>
                </c:pt>
                <c:pt idx="1083">
                  <c:v>4991.55</c:v>
                </c:pt>
                <c:pt idx="1084">
                  <c:v>5044.05</c:v>
                </c:pt>
                <c:pt idx="1085">
                  <c:v>4947.17</c:v>
                </c:pt>
                <c:pt idx="1086">
                  <c:v>5004.75</c:v>
                </c:pt>
                <c:pt idx="1087">
                  <c:v>5128.1499999999996</c:v>
                </c:pt>
                <c:pt idx="1088">
                  <c:v>5206.91</c:v>
                </c:pt>
                <c:pt idx="1089">
                  <c:v>5298.81</c:v>
                </c:pt>
                <c:pt idx="1090">
                  <c:v>5447.29</c:v>
                </c:pt>
                <c:pt idx="1091">
                  <c:v>5601.86</c:v>
                </c:pt>
                <c:pt idx="1092">
                  <c:v>5721.71</c:v>
                </c:pt>
                <c:pt idx="1093">
                  <c:v>5654.57</c:v>
                </c:pt>
                <c:pt idx="1094">
                  <c:v>5510.74</c:v>
                </c:pt>
                <c:pt idx="1095">
                  <c:v>5390.58</c:v>
                </c:pt>
                <c:pt idx="1096">
                  <c:v>5246.19</c:v>
                </c:pt>
                <c:pt idx="1097">
                  <c:v>5158.87</c:v>
                </c:pt>
                <c:pt idx="1098">
                  <c:v>5043.9799999999996</c:v>
                </c:pt>
                <c:pt idx="1099">
                  <c:v>4858.6000000000004</c:v>
                </c:pt>
                <c:pt idx="1100">
                  <c:v>4694.1400000000003</c:v>
                </c:pt>
                <c:pt idx="1101">
                  <c:v>4631.54</c:v>
                </c:pt>
                <c:pt idx="1102">
                  <c:v>4823.6499999999996</c:v>
                </c:pt>
                <c:pt idx="1103">
                  <c:v>4744.08</c:v>
                </c:pt>
                <c:pt idx="1104">
                  <c:v>4530.96</c:v>
                </c:pt>
                <c:pt idx="1105">
                  <c:v>4360.46</c:v>
                </c:pt>
                <c:pt idx="1106">
                  <c:v>4263.6499999999996</c:v>
                </c:pt>
                <c:pt idx="1107">
                  <c:v>4087.44</c:v>
                </c:pt>
                <c:pt idx="1108">
                  <c:v>3959.64</c:v>
                </c:pt>
                <c:pt idx="1109">
                  <c:v>3844.19</c:v>
                </c:pt>
                <c:pt idx="1110">
                  <c:v>3819.5</c:v>
                </c:pt>
                <c:pt idx="1111">
                  <c:v>3793.76</c:v>
                </c:pt>
                <c:pt idx="1112">
                  <c:v>3805.96</c:v>
                </c:pt>
                <c:pt idx="1113">
                  <c:v>3849.62</c:v>
                </c:pt>
                <c:pt idx="1114">
                  <c:v>3982.19</c:v>
                </c:pt>
                <c:pt idx="1115">
                  <c:v>4133.3599999999997</c:v>
                </c:pt>
                <c:pt idx="1116">
                  <c:v>4452.08</c:v>
                </c:pt>
                <c:pt idx="1117">
                  <c:v>4713.9399999999996</c:v>
                </c:pt>
                <c:pt idx="1118">
                  <c:v>4883.6400000000003</c:v>
                </c:pt>
                <c:pt idx="1119">
                  <c:v>5112.7299999999996</c:v>
                </c:pt>
                <c:pt idx="1120">
                  <c:v>5238.5200000000004</c:v>
                </c:pt>
                <c:pt idx="1121">
                  <c:v>5231.28</c:v>
                </c:pt>
                <c:pt idx="1122">
                  <c:v>5213.4799999999996</c:v>
                </c:pt>
                <c:pt idx="1123">
                  <c:v>5154.3</c:v>
                </c:pt>
                <c:pt idx="1124">
                  <c:v>5077.59</c:v>
                </c:pt>
                <c:pt idx="1125">
                  <c:v>5031.5600000000004</c:v>
                </c:pt>
                <c:pt idx="1126">
                  <c:v>5011.2</c:v>
                </c:pt>
                <c:pt idx="1127">
                  <c:v>4978.3500000000004</c:v>
                </c:pt>
                <c:pt idx="1128">
                  <c:v>4975.8999999999996</c:v>
                </c:pt>
                <c:pt idx="1129">
                  <c:v>4879.1099999999997</c:v>
                </c:pt>
                <c:pt idx="1130">
                  <c:v>4697.6899999999996</c:v>
                </c:pt>
                <c:pt idx="1131">
                  <c:v>4649.68</c:v>
                </c:pt>
                <c:pt idx="1132">
                  <c:v>4711.1400000000003</c:v>
                </c:pt>
                <c:pt idx="1133">
                  <c:v>4846.99</c:v>
                </c:pt>
                <c:pt idx="1134">
                  <c:v>4958.78</c:v>
                </c:pt>
                <c:pt idx="1135">
                  <c:v>4985.3599999999997</c:v>
                </c:pt>
                <c:pt idx="1136">
                  <c:v>4969.03</c:v>
                </c:pt>
                <c:pt idx="1137">
                  <c:v>5072.4399999999996</c:v>
                </c:pt>
                <c:pt idx="1138">
                  <c:v>5175.1099999999997</c:v>
                </c:pt>
                <c:pt idx="1139">
                  <c:v>5360.59</c:v>
                </c:pt>
                <c:pt idx="1140">
                  <c:v>5474.4</c:v>
                </c:pt>
                <c:pt idx="1141">
                  <c:v>5397.77</c:v>
                </c:pt>
                <c:pt idx="1142">
                  <c:v>5275.02</c:v>
                </c:pt>
                <c:pt idx="1143">
                  <c:v>5134.12</c:v>
                </c:pt>
                <c:pt idx="1144">
                  <c:v>4955.54</c:v>
                </c:pt>
                <c:pt idx="1145">
                  <c:v>4848.45</c:v>
                </c:pt>
                <c:pt idx="1146">
                  <c:v>4740.43</c:v>
                </c:pt>
                <c:pt idx="1147">
                  <c:v>4660.2700000000004</c:v>
                </c:pt>
                <c:pt idx="1148">
                  <c:v>4485.63</c:v>
                </c:pt>
                <c:pt idx="1149">
                  <c:v>4408.05</c:v>
                </c:pt>
                <c:pt idx="1150">
                  <c:v>4593.4799999999996</c:v>
                </c:pt>
                <c:pt idx="1151">
                  <c:v>4595.29</c:v>
                </c:pt>
                <c:pt idx="1152">
                  <c:v>4356.04</c:v>
                </c:pt>
                <c:pt idx="1153">
                  <c:v>4148.93</c:v>
                </c:pt>
                <c:pt idx="1154">
                  <c:v>3994.8</c:v>
                </c:pt>
                <c:pt idx="1155">
                  <c:v>3851.65</c:v>
                </c:pt>
                <c:pt idx="1156">
                  <c:v>3678.12</c:v>
                </c:pt>
                <c:pt idx="1157">
                  <c:v>3611.96</c:v>
                </c:pt>
                <c:pt idx="1158">
                  <c:v>3564.83</c:v>
                </c:pt>
                <c:pt idx="1159">
                  <c:v>3568.56</c:v>
                </c:pt>
                <c:pt idx="1160">
                  <c:v>3574.47</c:v>
                </c:pt>
                <c:pt idx="1161">
                  <c:v>3598.26</c:v>
                </c:pt>
                <c:pt idx="1162">
                  <c:v>3673.26</c:v>
                </c:pt>
                <c:pt idx="1163">
                  <c:v>3680.94</c:v>
                </c:pt>
                <c:pt idx="1164">
                  <c:v>3811.19</c:v>
                </c:pt>
                <c:pt idx="1165">
                  <c:v>3908.88</c:v>
                </c:pt>
                <c:pt idx="1166">
                  <c:v>3958.43</c:v>
                </c:pt>
                <c:pt idx="1167">
                  <c:v>4017.22</c:v>
                </c:pt>
                <c:pt idx="1168">
                  <c:v>4085.63</c:v>
                </c:pt>
                <c:pt idx="1169">
                  <c:v>4100.42</c:v>
                </c:pt>
                <c:pt idx="1170">
                  <c:v>4090.52</c:v>
                </c:pt>
                <c:pt idx="1171">
                  <c:v>4012.74</c:v>
                </c:pt>
                <c:pt idx="1172">
                  <c:v>3974.99</c:v>
                </c:pt>
                <c:pt idx="1173">
                  <c:v>3937.34</c:v>
                </c:pt>
                <c:pt idx="1174">
                  <c:v>3888.16</c:v>
                </c:pt>
                <c:pt idx="1175">
                  <c:v>3912.97</c:v>
                </c:pt>
                <c:pt idx="1176">
                  <c:v>3909.08</c:v>
                </c:pt>
                <c:pt idx="1177">
                  <c:v>3867.88</c:v>
                </c:pt>
                <c:pt idx="1178">
                  <c:v>3846.81</c:v>
                </c:pt>
                <c:pt idx="1179">
                  <c:v>3838.51</c:v>
                </c:pt>
                <c:pt idx="1180">
                  <c:v>3804.42</c:v>
                </c:pt>
                <c:pt idx="1181">
                  <c:v>3802.82</c:v>
                </c:pt>
                <c:pt idx="1182">
                  <c:v>3859.25</c:v>
                </c:pt>
                <c:pt idx="1183">
                  <c:v>3978.9</c:v>
                </c:pt>
                <c:pt idx="1184">
                  <c:v>4156</c:v>
                </c:pt>
                <c:pt idx="1185">
                  <c:v>4363.22</c:v>
                </c:pt>
                <c:pt idx="1186">
                  <c:v>4523.82</c:v>
                </c:pt>
                <c:pt idx="1187">
                  <c:v>4795.29</c:v>
                </c:pt>
                <c:pt idx="1188">
                  <c:v>5003.54</c:v>
                </c:pt>
                <c:pt idx="1189">
                  <c:v>5044.71</c:v>
                </c:pt>
                <c:pt idx="1190">
                  <c:v>4876.2700000000004</c:v>
                </c:pt>
                <c:pt idx="1191">
                  <c:v>4764.45</c:v>
                </c:pt>
                <c:pt idx="1192">
                  <c:v>4629.43</c:v>
                </c:pt>
                <c:pt idx="1193">
                  <c:v>4520.72</c:v>
                </c:pt>
                <c:pt idx="1194">
                  <c:v>4373.8999999999996</c:v>
                </c:pt>
                <c:pt idx="1195">
                  <c:v>4232.6000000000004</c:v>
                </c:pt>
                <c:pt idx="1196">
                  <c:v>4142.88</c:v>
                </c:pt>
                <c:pt idx="1197">
                  <c:v>4053.16</c:v>
                </c:pt>
                <c:pt idx="1198">
                  <c:v>4241.67</c:v>
                </c:pt>
                <c:pt idx="1199">
                  <c:v>4275.88</c:v>
                </c:pt>
                <c:pt idx="1200">
                  <c:v>4078.03</c:v>
                </c:pt>
                <c:pt idx="1201">
                  <c:v>3997.18</c:v>
                </c:pt>
                <c:pt idx="1202">
                  <c:v>3892.89</c:v>
                </c:pt>
                <c:pt idx="1203">
                  <c:v>3750.69</c:v>
                </c:pt>
                <c:pt idx="1204">
                  <c:v>3596.45</c:v>
                </c:pt>
                <c:pt idx="1205">
                  <c:v>3444.25</c:v>
                </c:pt>
                <c:pt idx="1206">
                  <c:v>3434.21</c:v>
                </c:pt>
                <c:pt idx="1207">
                  <c:v>3422.65</c:v>
                </c:pt>
                <c:pt idx="1208">
                  <c:v>3446.3</c:v>
                </c:pt>
                <c:pt idx="1209">
                  <c:v>3508.85</c:v>
                </c:pt>
                <c:pt idx="1210">
                  <c:v>3560.39</c:v>
                </c:pt>
                <c:pt idx="1211">
                  <c:v>3741.44</c:v>
                </c:pt>
                <c:pt idx="1212">
                  <c:v>4052.45</c:v>
                </c:pt>
                <c:pt idx="1213">
                  <c:v>4288.8</c:v>
                </c:pt>
                <c:pt idx="1214">
                  <c:v>4456.24</c:v>
                </c:pt>
                <c:pt idx="1215">
                  <c:v>4676.8500000000004</c:v>
                </c:pt>
                <c:pt idx="1216">
                  <c:v>4733.3100000000004</c:v>
                </c:pt>
                <c:pt idx="1217">
                  <c:v>4736.53</c:v>
                </c:pt>
                <c:pt idx="1218">
                  <c:v>4696.17</c:v>
                </c:pt>
                <c:pt idx="1219">
                  <c:v>4576.92</c:v>
                </c:pt>
                <c:pt idx="1220">
                  <c:v>4474.3100000000004</c:v>
                </c:pt>
                <c:pt idx="1221">
                  <c:v>4481.04</c:v>
                </c:pt>
                <c:pt idx="1222">
                  <c:v>4403.18</c:v>
                </c:pt>
                <c:pt idx="1223">
                  <c:v>4327.76</c:v>
                </c:pt>
                <c:pt idx="1224">
                  <c:v>4265.75</c:v>
                </c:pt>
                <c:pt idx="1225">
                  <c:v>4228.03</c:v>
                </c:pt>
                <c:pt idx="1226">
                  <c:v>4211.99</c:v>
                </c:pt>
                <c:pt idx="1227">
                  <c:v>4244.93</c:v>
                </c:pt>
                <c:pt idx="1228">
                  <c:v>4279.43</c:v>
                </c:pt>
                <c:pt idx="1229">
                  <c:v>4306.7</c:v>
                </c:pt>
                <c:pt idx="1230">
                  <c:v>4380.08</c:v>
                </c:pt>
                <c:pt idx="1231">
                  <c:v>4571.3900000000003</c:v>
                </c:pt>
                <c:pt idx="1232">
                  <c:v>4789.4799999999996</c:v>
                </c:pt>
                <c:pt idx="1233">
                  <c:v>4998.76</c:v>
                </c:pt>
                <c:pt idx="1234">
                  <c:v>5232.71</c:v>
                </c:pt>
                <c:pt idx="1235">
                  <c:v>5459.09</c:v>
                </c:pt>
                <c:pt idx="1236">
                  <c:v>5643.18</c:v>
                </c:pt>
                <c:pt idx="1237">
                  <c:v>5647.85</c:v>
                </c:pt>
                <c:pt idx="1238">
                  <c:v>5529.81</c:v>
                </c:pt>
                <c:pt idx="1239">
                  <c:v>5444.91</c:v>
                </c:pt>
                <c:pt idx="1240">
                  <c:v>5304.17</c:v>
                </c:pt>
                <c:pt idx="1241">
                  <c:v>5267.97</c:v>
                </c:pt>
                <c:pt idx="1242">
                  <c:v>5146.24</c:v>
                </c:pt>
                <c:pt idx="1243">
                  <c:v>4995.13</c:v>
                </c:pt>
                <c:pt idx="1244">
                  <c:v>4844.1499999999996</c:v>
                </c:pt>
                <c:pt idx="1245">
                  <c:v>4740.72</c:v>
                </c:pt>
                <c:pt idx="1246">
                  <c:v>4867.9399999999996</c:v>
                </c:pt>
                <c:pt idx="1247">
                  <c:v>4809.7700000000004</c:v>
                </c:pt>
                <c:pt idx="1248">
                  <c:v>4567.6499999999996</c:v>
                </c:pt>
                <c:pt idx="1249">
                  <c:v>4362.07</c:v>
                </c:pt>
                <c:pt idx="1250">
                  <c:v>4215.53</c:v>
                </c:pt>
                <c:pt idx="1251">
                  <c:v>4024.12</c:v>
                </c:pt>
                <c:pt idx="1252">
                  <c:v>3862.56</c:v>
                </c:pt>
                <c:pt idx="1253">
                  <c:v>3797.45</c:v>
                </c:pt>
                <c:pt idx="1254">
                  <c:v>3736.24</c:v>
                </c:pt>
                <c:pt idx="1255">
                  <c:v>3706.87</c:v>
                </c:pt>
                <c:pt idx="1256">
                  <c:v>3640.14</c:v>
                </c:pt>
                <c:pt idx="1257">
                  <c:v>3629.87</c:v>
                </c:pt>
                <c:pt idx="1258">
                  <c:v>3716.68</c:v>
                </c:pt>
                <c:pt idx="1259">
                  <c:v>3768</c:v>
                </c:pt>
                <c:pt idx="1260">
                  <c:v>3929.48</c:v>
                </c:pt>
                <c:pt idx="1261">
                  <c:v>4119.8900000000003</c:v>
                </c:pt>
                <c:pt idx="1262">
                  <c:v>4254.82</c:v>
                </c:pt>
                <c:pt idx="1263">
                  <c:v>4441.76</c:v>
                </c:pt>
                <c:pt idx="1264">
                  <c:v>4563.04</c:v>
                </c:pt>
                <c:pt idx="1265">
                  <c:v>4553</c:v>
                </c:pt>
                <c:pt idx="1266">
                  <c:v>4535</c:v>
                </c:pt>
                <c:pt idx="1267">
                  <c:v>4508.13</c:v>
                </c:pt>
                <c:pt idx="1268">
                  <c:v>4405.8100000000004</c:v>
                </c:pt>
                <c:pt idx="1269">
                  <c:v>4349.7</c:v>
                </c:pt>
                <c:pt idx="1270">
                  <c:v>4269.51</c:v>
                </c:pt>
                <c:pt idx="1271">
                  <c:v>4201.9399999999996</c:v>
                </c:pt>
                <c:pt idx="1272">
                  <c:v>4191.91</c:v>
                </c:pt>
                <c:pt idx="1273">
                  <c:v>4218.49</c:v>
                </c:pt>
                <c:pt idx="1274">
                  <c:v>4256.87</c:v>
                </c:pt>
                <c:pt idx="1275">
                  <c:v>4287.6400000000003</c:v>
                </c:pt>
                <c:pt idx="1276">
                  <c:v>4276.79</c:v>
                </c:pt>
                <c:pt idx="1277">
                  <c:v>4314.34</c:v>
                </c:pt>
                <c:pt idx="1278">
                  <c:v>4399.58</c:v>
                </c:pt>
                <c:pt idx="1279">
                  <c:v>4491.28</c:v>
                </c:pt>
                <c:pt idx="1280">
                  <c:v>4617.3900000000003</c:v>
                </c:pt>
                <c:pt idx="1281">
                  <c:v>4788.0200000000004</c:v>
                </c:pt>
                <c:pt idx="1282">
                  <c:v>5015.8500000000004</c:v>
                </c:pt>
                <c:pt idx="1283">
                  <c:v>5217.05</c:v>
                </c:pt>
                <c:pt idx="1284">
                  <c:v>5415.88</c:v>
                </c:pt>
                <c:pt idx="1285">
                  <c:v>5327.45</c:v>
                </c:pt>
                <c:pt idx="1286">
                  <c:v>5152.53</c:v>
                </c:pt>
                <c:pt idx="1287">
                  <c:v>5021.32</c:v>
                </c:pt>
                <c:pt idx="1288">
                  <c:v>4834.29</c:v>
                </c:pt>
                <c:pt idx="1289">
                  <c:v>4716.66</c:v>
                </c:pt>
                <c:pt idx="1290">
                  <c:v>4587.4399999999996</c:v>
                </c:pt>
                <c:pt idx="1291">
                  <c:v>4487.46</c:v>
                </c:pt>
                <c:pt idx="1292">
                  <c:v>4405.74</c:v>
                </c:pt>
                <c:pt idx="1293">
                  <c:v>4303.7</c:v>
                </c:pt>
                <c:pt idx="1294">
                  <c:v>4453.1499999999996</c:v>
                </c:pt>
                <c:pt idx="1295">
                  <c:v>4388.1099999999997</c:v>
                </c:pt>
                <c:pt idx="1296">
                  <c:v>4161.09</c:v>
                </c:pt>
                <c:pt idx="1297">
                  <c:v>4024.19</c:v>
                </c:pt>
                <c:pt idx="1298">
                  <c:v>3926.68</c:v>
                </c:pt>
                <c:pt idx="1299">
                  <c:v>3704.12</c:v>
                </c:pt>
                <c:pt idx="1300">
                  <c:v>3596.26</c:v>
                </c:pt>
                <c:pt idx="1301">
                  <c:v>3495.18</c:v>
                </c:pt>
                <c:pt idx="1302">
                  <c:v>3430.18</c:v>
                </c:pt>
                <c:pt idx="1303">
                  <c:v>3350.86</c:v>
                </c:pt>
                <c:pt idx="1304">
                  <c:v>3388.94</c:v>
                </c:pt>
                <c:pt idx="1305">
                  <c:v>3355.31</c:v>
                </c:pt>
                <c:pt idx="1306">
                  <c:v>3422.91</c:v>
                </c:pt>
                <c:pt idx="1307">
                  <c:v>3466.46</c:v>
                </c:pt>
                <c:pt idx="1308">
                  <c:v>3487.09</c:v>
                </c:pt>
                <c:pt idx="1309">
                  <c:v>3628.12</c:v>
                </c:pt>
                <c:pt idx="1310">
                  <c:v>3640.86</c:v>
                </c:pt>
                <c:pt idx="1311">
                  <c:v>3779.65</c:v>
                </c:pt>
                <c:pt idx="1312">
                  <c:v>3939.5</c:v>
                </c:pt>
                <c:pt idx="1313">
                  <c:v>3968.63</c:v>
                </c:pt>
                <c:pt idx="1314">
                  <c:v>4046.59</c:v>
                </c:pt>
                <c:pt idx="1315">
                  <c:v>4121.1099999999997</c:v>
                </c:pt>
                <c:pt idx="1316">
                  <c:v>4130.32</c:v>
                </c:pt>
                <c:pt idx="1317">
                  <c:v>4127.47</c:v>
                </c:pt>
                <c:pt idx="1318">
                  <c:v>4098.75</c:v>
                </c:pt>
                <c:pt idx="1319">
                  <c:v>4067.24</c:v>
                </c:pt>
                <c:pt idx="1320">
                  <c:v>4067.84</c:v>
                </c:pt>
                <c:pt idx="1321">
                  <c:v>4089.36</c:v>
                </c:pt>
                <c:pt idx="1322">
                  <c:v>4127.8100000000004</c:v>
                </c:pt>
                <c:pt idx="1323">
                  <c:v>4112.1499999999996</c:v>
                </c:pt>
                <c:pt idx="1324">
                  <c:v>4124.5200000000004</c:v>
                </c:pt>
                <c:pt idx="1325">
                  <c:v>4172.29</c:v>
                </c:pt>
                <c:pt idx="1326">
                  <c:v>4215.34</c:v>
                </c:pt>
                <c:pt idx="1327">
                  <c:v>4316.58</c:v>
                </c:pt>
                <c:pt idx="1328">
                  <c:v>4474.45</c:v>
                </c:pt>
                <c:pt idx="1329">
                  <c:v>4713.1899999999996</c:v>
                </c:pt>
                <c:pt idx="1330">
                  <c:v>4974.66</c:v>
                </c:pt>
                <c:pt idx="1331">
                  <c:v>5277.27</c:v>
                </c:pt>
                <c:pt idx="1332">
                  <c:v>5486.94</c:v>
                </c:pt>
                <c:pt idx="1333">
                  <c:v>5415</c:v>
                </c:pt>
                <c:pt idx="1334">
                  <c:v>5277.66</c:v>
                </c:pt>
                <c:pt idx="1335">
                  <c:v>5188.76</c:v>
                </c:pt>
                <c:pt idx="1336">
                  <c:v>5035.83</c:v>
                </c:pt>
                <c:pt idx="1337">
                  <c:v>4954.25</c:v>
                </c:pt>
                <c:pt idx="1338">
                  <c:v>4887.5</c:v>
                </c:pt>
                <c:pt idx="1339">
                  <c:v>4755.2700000000004</c:v>
                </c:pt>
                <c:pt idx="1340">
                  <c:v>4608</c:v>
                </c:pt>
                <c:pt idx="1341">
                  <c:v>4474.8500000000004</c:v>
                </c:pt>
                <c:pt idx="1342">
                  <c:v>4619.72</c:v>
                </c:pt>
                <c:pt idx="1343">
                  <c:v>4665.8900000000003</c:v>
                </c:pt>
                <c:pt idx="1344">
                  <c:v>4460.2</c:v>
                </c:pt>
                <c:pt idx="1345">
                  <c:v>4304.5</c:v>
                </c:pt>
                <c:pt idx="1346">
                  <c:v>4173.07</c:v>
                </c:pt>
                <c:pt idx="1347">
                  <c:v>4030.3</c:v>
                </c:pt>
                <c:pt idx="1348">
                  <c:v>3893.43</c:v>
                </c:pt>
                <c:pt idx="1349">
                  <c:v>3831.84</c:v>
                </c:pt>
                <c:pt idx="1350">
                  <c:v>3789.3</c:v>
                </c:pt>
                <c:pt idx="1351">
                  <c:v>3719.39</c:v>
                </c:pt>
                <c:pt idx="1352">
                  <c:v>3729.46</c:v>
                </c:pt>
                <c:pt idx="1353">
                  <c:v>3782.77</c:v>
                </c:pt>
                <c:pt idx="1354">
                  <c:v>4009.79</c:v>
                </c:pt>
                <c:pt idx="1355">
                  <c:v>4222.6499999999996</c:v>
                </c:pt>
                <c:pt idx="1356">
                  <c:v>4631.49</c:v>
                </c:pt>
                <c:pt idx="1357">
                  <c:v>5102.76</c:v>
                </c:pt>
                <c:pt idx="1358">
                  <c:v>5320.87</c:v>
                </c:pt>
                <c:pt idx="1359">
                  <c:v>5559.33</c:v>
                </c:pt>
                <c:pt idx="1360">
                  <c:v>5556.78</c:v>
                </c:pt>
                <c:pt idx="1361">
                  <c:v>5456.23</c:v>
                </c:pt>
                <c:pt idx="1362">
                  <c:v>5405.09</c:v>
                </c:pt>
                <c:pt idx="1363">
                  <c:v>5313.91</c:v>
                </c:pt>
                <c:pt idx="1364">
                  <c:v>5279.01</c:v>
                </c:pt>
                <c:pt idx="1365">
                  <c:v>5250.62</c:v>
                </c:pt>
                <c:pt idx="1366">
                  <c:v>5202.3599999999997</c:v>
                </c:pt>
                <c:pt idx="1367">
                  <c:v>5047.1400000000003</c:v>
                </c:pt>
                <c:pt idx="1368">
                  <c:v>4972.9399999999996</c:v>
                </c:pt>
                <c:pt idx="1369">
                  <c:v>4850.34</c:v>
                </c:pt>
                <c:pt idx="1370">
                  <c:v>4770.18</c:v>
                </c:pt>
                <c:pt idx="1371">
                  <c:v>4757.9799999999996</c:v>
                </c:pt>
                <c:pt idx="1372">
                  <c:v>4737.04</c:v>
                </c:pt>
                <c:pt idx="1373">
                  <c:v>4778.53</c:v>
                </c:pt>
                <c:pt idx="1374">
                  <c:v>4832.87</c:v>
                </c:pt>
                <c:pt idx="1375">
                  <c:v>4932.76</c:v>
                </c:pt>
                <c:pt idx="1376">
                  <c:v>5113.84</c:v>
                </c:pt>
                <c:pt idx="1377">
                  <c:v>5390.61</c:v>
                </c:pt>
                <c:pt idx="1378">
                  <c:v>5628.01</c:v>
                </c:pt>
                <c:pt idx="1379">
                  <c:v>5966.08</c:v>
                </c:pt>
                <c:pt idx="1380">
                  <c:v>6185.94</c:v>
                </c:pt>
                <c:pt idx="1381">
                  <c:v>6118.92</c:v>
                </c:pt>
                <c:pt idx="1382">
                  <c:v>5978.11</c:v>
                </c:pt>
                <c:pt idx="1383">
                  <c:v>5876.77</c:v>
                </c:pt>
                <c:pt idx="1384">
                  <c:v>5694.37</c:v>
                </c:pt>
                <c:pt idx="1385">
                  <c:v>5541.2</c:v>
                </c:pt>
                <c:pt idx="1386">
                  <c:v>5312.35</c:v>
                </c:pt>
                <c:pt idx="1387">
                  <c:v>5068.43</c:v>
                </c:pt>
                <c:pt idx="1388">
                  <c:v>4876.8599999999997</c:v>
                </c:pt>
                <c:pt idx="1389">
                  <c:v>4659.92</c:v>
                </c:pt>
                <c:pt idx="1390">
                  <c:v>4832.82</c:v>
                </c:pt>
                <c:pt idx="1391">
                  <c:v>4774.49</c:v>
                </c:pt>
                <c:pt idx="1392">
                  <c:v>4497.17</c:v>
                </c:pt>
                <c:pt idx="1393">
                  <c:v>4330.6400000000003</c:v>
                </c:pt>
                <c:pt idx="1394">
                  <c:v>4193.22</c:v>
                </c:pt>
                <c:pt idx="1395">
                  <c:v>3957.12</c:v>
                </c:pt>
                <c:pt idx="1396">
                  <c:v>3785.24</c:v>
                </c:pt>
                <c:pt idx="1397">
                  <c:v>3692.93</c:v>
                </c:pt>
                <c:pt idx="1398">
                  <c:v>3643.49</c:v>
                </c:pt>
                <c:pt idx="1399">
                  <c:v>3607.92</c:v>
                </c:pt>
                <c:pt idx="1400">
                  <c:v>3596.7</c:v>
                </c:pt>
                <c:pt idx="1401">
                  <c:v>3678.94</c:v>
                </c:pt>
                <c:pt idx="1402">
                  <c:v>3816.16</c:v>
                </c:pt>
                <c:pt idx="1403">
                  <c:v>4039.86</c:v>
                </c:pt>
                <c:pt idx="1404">
                  <c:v>4425.3</c:v>
                </c:pt>
                <c:pt idx="1405">
                  <c:v>4914.04</c:v>
                </c:pt>
                <c:pt idx="1406">
                  <c:v>5225.12</c:v>
                </c:pt>
                <c:pt idx="1407">
                  <c:v>5377.1</c:v>
                </c:pt>
                <c:pt idx="1408">
                  <c:v>5310.82</c:v>
                </c:pt>
                <c:pt idx="1409">
                  <c:v>5102.83</c:v>
                </c:pt>
                <c:pt idx="1410">
                  <c:v>4890.49</c:v>
                </c:pt>
                <c:pt idx="1411">
                  <c:v>4709.41</c:v>
                </c:pt>
                <c:pt idx="1412">
                  <c:v>4525.66</c:v>
                </c:pt>
                <c:pt idx="1413">
                  <c:v>4428.37</c:v>
                </c:pt>
                <c:pt idx="1414">
                  <c:v>4366.32</c:v>
                </c:pt>
                <c:pt idx="1415">
                  <c:v>4405.59</c:v>
                </c:pt>
                <c:pt idx="1416">
                  <c:v>4395.91</c:v>
                </c:pt>
                <c:pt idx="1417">
                  <c:v>4363.7</c:v>
                </c:pt>
                <c:pt idx="1418">
                  <c:v>4393.1499999999996</c:v>
                </c:pt>
                <c:pt idx="1419">
                  <c:v>4429.53</c:v>
                </c:pt>
                <c:pt idx="1420">
                  <c:v>4456.59</c:v>
                </c:pt>
                <c:pt idx="1421">
                  <c:v>4540.83</c:v>
                </c:pt>
                <c:pt idx="1422">
                  <c:v>4692.66</c:v>
                </c:pt>
                <c:pt idx="1423">
                  <c:v>4831.26</c:v>
                </c:pt>
                <c:pt idx="1424">
                  <c:v>4946.78</c:v>
                </c:pt>
                <c:pt idx="1425">
                  <c:v>5078.3999999999996</c:v>
                </c:pt>
                <c:pt idx="1426">
                  <c:v>5303.66</c:v>
                </c:pt>
                <c:pt idx="1427">
                  <c:v>5549.48</c:v>
                </c:pt>
                <c:pt idx="1428">
                  <c:v>5610.37</c:v>
                </c:pt>
                <c:pt idx="1429">
                  <c:v>5529.55</c:v>
                </c:pt>
                <c:pt idx="1430">
                  <c:v>5356.61</c:v>
                </c:pt>
                <c:pt idx="1431">
                  <c:v>5251.89</c:v>
                </c:pt>
                <c:pt idx="1432">
                  <c:v>5107.5</c:v>
                </c:pt>
                <c:pt idx="1433">
                  <c:v>5006.2700000000004</c:v>
                </c:pt>
                <c:pt idx="1434">
                  <c:v>4831.34</c:v>
                </c:pt>
                <c:pt idx="1435">
                  <c:v>4664.5200000000004</c:v>
                </c:pt>
                <c:pt idx="1436">
                  <c:v>4487.3599999999997</c:v>
                </c:pt>
                <c:pt idx="1437">
                  <c:v>4383.46</c:v>
                </c:pt>
                <c:pt idx="1438">
                  <c:v>4525.45</c:v>
                </c:pt>
                <c:pt idx="1439">
                  <c:v>4469.92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F0-2E40-AA59-981D90CF9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861280"/>
        <c:axId val="386857760"/>
      </c:scatterChart>
      <c:valAx>
        <c:axId val="533861280"/>
        <c:scaling>
          <c:orientation val="minMax"/>
          <c:max val="7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857760"/>
        <c:crosses val="autoZero"/>
        <c:crossBetween val="midCat"/>
      </c:valAx>
      <c:valAx>
        <c:axId val="386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6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 Load Duration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'PL_example_step (2)'!$B$6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'PL_example_step (2)'!$A$8:$A$1447</c:f>
              <c:numCache>
                <c:formatCode>General</c:formatCode>
                <c:ptCount val="144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</c:v>
                </c:pt>
                <c:pt idx="235">
                  <c:v>118</c:v>
                </c:pt>
                <c:pt idx="236">
                  <c:v>118.5</c:v>
                </c:pt>
                <c:pt idx="237">
                  <c:v>119</c:v>
                </c:pt>
                <c:pt idx="238">
                  <c:v>119.5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</c:v>
                </c:pt>
                <c:pt idx="283">
                  <c:v>142</c:v>
                </c:pt>
                <c:pt idx="284">
                  <c:v>142.5</c:v>
                </c:pt>
                <c:pt idx="285">
                  <c:v>143</c:v>
                </c:pt>
                <c:pt idx="286">
                  <c:v>143.5</c:v>
                </c:pt>
                <c:pt idx="287">
                  <c:v>144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</c:v>
                </c:pt>
                <c:pt idx="345">
                  <c:v>173</c:v>
                </c:pt>
                <c:pt idx="346">
                  <c:v>173.5</c:v>
                </c:pt>
                <c:pt idx="347">
                  <c:v>174</c:v>
                </c:pt>
                <c:pt idx="348">
                  <c:v>174.5</c:v>
                </c:pt>
                <c:pt idx="349">
                  <c:v>175</c:v>
                </c:pt>
                <c:pt idx="350">
                  <c:v>175.5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</c:v>
                </c:pt>
                <c:pt idx="408">
                  <c:v>204.5</c:v>
                </c:pt>
                <c:pt idx="409">
                  <c:v>205</c:v>
                </c:pt>
                <c:pt idx="410">
                  <c:v>205.5</c:v>
                </c:pt>
                <c:pt idx="411">
                  <c:v>206</c:v>
                </c:pt>
                <c:pt idx="412">
                  <c:v>206.5</c:v>
                </c:pt>
                <c:pt idx="413">
                  <c:v>207</c:v>
                </c:pt>
                <c:pt idx="414">
                  <c:v>207.5</c:v>
                </c:pt>
                <c:pt idx="415">
                  <c:v>208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</c:v>
                </c:pt>
                <c:pt idx="470">
                  <c:v>235.5</c:v>
                </c:pt>
                <c:pt idx="471">
                  <c:v>236</c:v>
                </c:pt>
                <c:pt idx="472">
                  <c:v>236.5</c:v>
                </c:pt>
                <c:pt idx="473">
                  <c:v>237</c:v>
                </c:pt>
                <c:pt idx="474">
                  <c:v>237.5</c:v>
                </c:pt>
                <c:pt idx="475">
                  <c:v>238</c:v>
                </c:pt>
                <c:pt idx="476">
                  <c:v>238.5</c:v>
                </c:pt>
                <c:pt idx="477">
                  <c:v>239</c:v>
                </c:pt>
                <c:pt idx="478">
                  <c:v>239.5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</c:v>
                </c:pt>
                <c:pt idx="565">
                  <c:v>283</c:v>
                </c:pt>
                <c:pt idx="566">
                  <c:v>283.5</c:v>
                </c:pt>
                <c:pt idx="567">
                  <c:v>284</c:v>
                </c:pt>
                <c:pt idx="568">
                  <c:v>284.5</c:v>
                </c:pt>
                <c:pt idx="569">
                  <c:v>285</c:v>
                </c:pt>
                <c:pt idx="570">
                  <c:v>285.5</c:v>
                </c:pt>
                <c:pt idx="571">
                  <c:v>286</c:v>
                </c:pt>
                <c:pt idx="572">
                  <c:v>286.5</c:v>
                </c:pt>
                <c:pt idx="573">
                  <c:v>287</c:v>
                </c:pt>
                <c:pt idx="574">
                  <c:v>287.5</c:v>
                </c:pt>
                <c:pt idx="575">
                  <c:v>288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</c:v>
                </c:pt>
                <c:pt idx="690">
                  <c:v>345.5</c:v>
                </c:pt>
                <c:pt idx="691">
                  <c:v>346</c:v>
                </c:pt>
                <c:pt idx="692">
                  <c:v>346.5</c:v>
                </c:pt>
                <c:pt idx="693">
                  <c:v>347</c:v>
                </c:pt>
                <c:pt idx="694">
                  <c:v>347.5</c:v>
                </c:pt>
                <c:pt idx="695">
                  <c:v>348</c:v>
                </c:pt>
                <c:pt idx="696">
                  <c:v>348.5</c:v>
                </c:pt>
                <c:pt idx="697">
                  <c:v>349</c:v>
                </c:pt>
                <c:pt idx="698">
                  <c:v>349.5</c:v>
                </c:pt>
                <c:pt idx="699">
                  <c:v>350</c:v>
                </c:pt>
                <c:pt idx="700">
                  <c:v>350.5</c:v>
                </c:pt>
                <c:pt idx="701">
                  <c:v>351</c:v>
                </c:pt>
                <c:pt idx="702">
                  <c:v>351.5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</c:v>
                </c:pt>
                <c:pt idx="815">
                  <c:v>408</c:v>
                </c:pt>
                <c:pt idx="816">
                  <c:v>408.5</c:v>
                </c:pt>
                <c:pt idx="817">
                  <c:v>409</c:v>
                </c:pt>
                <c:pt idx="818">
                  <c:v>409.5</c:v>
                </c:pt>
                <c:pt idx="819">
                  <c:v>410</c:v>
                </c:pt>
                <c:pt idx="820">
                  <c:v>410.5</c:v>
                </c:pt>
                <c:pt idx="821">
                  <c:v>411</c:v>
                </c:pt>
                <c:pt idx="822">
                  <c:v>411.5</c:v>
                </c:pt>
                <c:pt idx="823">
                  <c:v>412</c:v>
                </c:pt>
                <c:pt idx="824">
                  <c:v>412.5</c:v>
                </c:pt>
                <c:pt idx="825">
                  <c:v>413</c:v>
                </c:pt>
                <c:pt idx="826">
                  <c:v>413.5</c:v>
                </c:pt>
                <c:pt idx="827">
                  <c:v>414</c:v>
                </c:pt>
                <c:pt idx="828">
                  <c:v>414.5</c:v>
                </c:pt>
                <c:pt idx="829">
                  <c:v>415</c:v>
                </c:pt>
                <c:pt idx="830">
                  <c:v>415.5</c:v>
                </c:pt>
                <c:pt idx="831">
                  <c:v>416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</c:v>
                </c:pt>
                <c:pt idx="940">
                  <c:v>470.5</c:v>
                </c:pt>
                <c:pt idx="941">
                  <c:v>471</c:v>
                </c:pt>
                <c:pt idx="942">
                  <c:v>471.5</c:v>
                </c:pt>
                <c:pt idx="943">
                  <c:v>472</c:v>
                </c:pt>
                <c:pt idx="944">
                  <c:v>472.5</c:v>
                </c:pt>
                <c:pt idx="945">
                  <c:v>473</c:v>
                </c:pt>
                <c:pt idx="946">
                  <c:v>473.5</c:v>
                </c:pt>
                <c:pt idx="947">
                  <c:v>474</c:v>
                </c:pt>
                <c:pt idx="948">
                  <c:v>474.5</c:v>
                </c:pt>
                <c:pt idx="949">
                  <c:v>475</c:v>
                </c:pt>
                <c:pt idx="950">
                  <c:v>475.5</c:v>
                </c:pt>
                <c:pt idx="951">
                  <c:v>476</c:v>
                </c:pt>
                <c:pt idx="952">
                  <c:v>476.5</c:v>
                </c:pt>
                <c:pt idx="953">
                  <c:v>477</c:v>
                </c:pt>
                <c:pt idx="954">
                  <c:v>477.5</c:v>
                </c:pt>
                <c:pt idx="955">
                  <c:v>478</c:v>
                </c:pt>
                <c:pt idx="956">
                  <c:v>478.5</c:v>
                </c:pt>
                <c:pt idx="957">
                  <c:v>479</c:v>
                </c:pt>
                <c:pt idx="958">
                  <c:v>479.5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  <c:pt idx="1000">
                  <c:v>500.5</c:v>
                </c:pt>
                <c:pt idx="1001">
                  <c:v>501</c:v>
                </c:pt>
                <c:pt idx="1002">
                  <c:v>501.5</c:v>
                </c:pt>
                <c:pt idx="1003">
                  <c:v>502</c:v>
                </c:pt>
                <c:pt idx="1004">
                  <c:v>502.5</c:v>
                </c:pt>
                <c:pt idx="1005">
                  <c:v>503</c:v>
                </c:pt>
                <c:pt idx="1006">
                  <c:v>503.5</c:v>
                </c:pt>
                <c:pt idx="1007">
                  <c:v>504</c:v>
                </c:pt>
                <c:pt idx="1008">
                  <c:v>504.5</c:v>
                </c:pt>
                <c:pt idx="1009">
                  <c:v>505</c:v>
                </c:pt>
                <c:pt idx="1010">
                  <c:v>505.5</c:v>
                </c:pt>
                <c:pt idx="1011">
                  <c:v>506</c:v>
                </c:pt>
                <c:pt idx="1012">
                  <c:v>506.5</c:v>
                </c:pt>
                <c:pt idx="1013">
                  <c:v>507</c:v>
                </c:pt>
                <c:pt idx="1014">
                  <c:v>507.5</c:v>
                </c:pt>
                <c:pt idx="1015">
                  <c:v>508</c:v>
                </c:pt>
                <c:pt idx="1016">
                  <c:v>508.5</c:v>
                </c:pt>
                <c:pt idx="1017">
                  <c:v>509</c:v>
                </c:pt>
                <c:pt idx="1018">
                  <c:v>509.5</c:v>
                </c:pt>
                <c:pt idx="1019">
                  <c:v>510</c:v>
                </c:pt>
                <c:pt idx="1020">
                  <c:v>510.5</c:v>
                </c:pt>
                <c:pt idx="1021">
                  <c:v>511</c:v>
                </c:pt>
                <c:pt idx="1022">
                  <c:v>511.5</c:v>
                </c:pt>
                <c:pt idx="1023">
                  <c:v>512</c:v>
                </c:pt>
                <c:pt idx="1024">
                  <c:v>512.5</c:v>
                </c:pt>
                <c:pt idx="1025">
                  <c:v>513</c:v>
                </c:pt>
                <c:pt idx="1026">
                  <c:v>513.5</c:v>
                </c:pt>
                <c:pt idx="1027">
                  <c:v>514</c:v>
                </c:pt>
                <c:pt idx="1028">
                  <c:v>514.5</c:v>
                </c:pt>
                <c:pt idx="1029">
                  <c:v>515</c:v>
                </c:pt>
                <c:pt idx="1030">
                  <c:v>515.5</c:v>
                </c:pt>
                <c:pt idx="1031">
                  <c:v>516</c:v>
                </c:pt>
                <c:pt idx="1032">
                  <c:v>516.5</c:v>
                </c:pt>
                <c:pt idx="1033">
                  <c:v>517</c:v>
                </c:pt>
                <c:pt idx="1034">
                  <c:v>517.5</c:v>
                </c:pt>
                <c:pt idx="1035">
                  <c:v>518</c:v>
                </c:pt>
                <c:pt idx="1036">
                  <c:v>518.5</c:v>
                </c:pt>
                <c:pt idx="1037">
                  <c:v>519</c:v>
                </c:pt>
                <c:pt idx="1038">
                  <c:v>519.5</c:v>
                </c:pt>
                <c:pt idx="1039">
                  <c:v>520</c:v>
                </c:pt>
                <c:pt idx="1040">
                  <c:v>520.5</c:v>
                </c:pt>
                <c:pt idx="1041">
                  <c:v>521</c:v>
                </c:pt>
                <c:pt idx="1042">
                  <c:v>521.5</c:v>
                </c:pt>
                <c:pt idx="1043">
                  <c:v>522</c:v>
                </c:pt>
                <c:pt idx="1044">
                  <c:v>522.5</c:v>
                </c:pt>
                <c:pt idx="1045">
                  <c:v>523</c:v>
                </c:pt>
                <c:pt idx="1046">
                  <c:v>523.5</c:v>
                </c:pt>
                <c:pt idx="1047">
                  <c:v>524</c:v>
                </c:pt>
                <c:pt idx="1048">
                  <c:v>524.5</c:v>
                </c:pt>
                <c:pt idx="1049">
                  <c:v>525</c:v>
                </c:pt>
                <c:pt idx="1050">
                  <c:v>525.5</c:v>
                </c:pt>
                <c:pt idx="1051">
                  <c:v>526</c:v>
                </c:pt>
                <c:pt idx="1052">
                  <c:v>526.5</c:v>
                </c:pt>
                <c:pt idx="1053">
                  <c:v>527</c:v>
                </c:pt>
                <c:pt idx="1054">
                  <c:v>527.5</c:v>
                </c:pt>
                <c:pt idx="1055">
                  <c:v>528</c:v>
                </c:pt>
                <c:pt idx="1056">
                  <c:v>528.5</c:v>
                </c:pt>
                <c:pt idx="1057">
                  <c:v>529</c:v>
                </c:pt>
                <c:pt idx="1058">
                  <c:v>529.5</c:v>
                </c:pt>
                <c:pt idx="1059">
                  <c:v>530</c:v>
                </c:pt>
                <c:pt idx="1060">
                  <c:v>530.5</c:v>
                </c:pt>
                <c:pt idx="1061">
                  <c:v>531</c:v>
                </c:pt>
                <c:pt idx="1062">
                  <c:v>531.5</c:v>
                </c:pt>
                <c:pt idx="1063">
                  <c:v>532</c:v>
                </c:pt>
                <c:pt idx="1064">
                  <c:v>532.5</c:v>
                </c:pt>
                <c:pt idx="1065">
                  <c:v>533</c:v>
                </c:pt>
                <c:pt idx="1066">
                  <c:v>533.5</c:v>
                </c:pt>
                <c:pt idx="1067">
                  <c:v>534</c:v>
                </c:pt>
                <c:pt idx="1068">
                  <c:v>534.5</c:v>
                </c:pt>
                <c:pt idx="1069">
                  <c:v>535</c:v>
                </c:pt>
                <c:pt idx="1070">
                  <c:v>535.5</c:v>
                </c:pt>
                <c:pt idx="1071">
                  <c:v>536</c:v>
                </c:pt>
                <c:pt idx="1072">
                  <c:v>536.5</c:v>
                </c:pt>
                <c:pt idx="1073">
                  <c:v>537</c:v>
                </c:pt>
                <c:pt idx="1074">
                  <c:v>537.5</c:v>
                </c:pt>
                <c:pt idx="1075">
                  <c:v>538</c:v>
                </c:pt>
                <c:pt idx="1076">
                  <c:v>538.5</c:v>
                </c:pt>
                <c:pt idx="1077">
                  <c:v>539</c:v>
                </c:pt>
                <c:pt idx="1078">
                  <c:v>539.5</c:v>
                </c:pt>
                <c:pt idx="1079">
                  <c:v>540</c:v>
                </c:pt>
                <c:pt idx="1080">
                  <c:v>540.5</c:v>
                </c:pt>
                <c:pt idx="1081">
                  <c:v>541</c:v>
                </c:pt>
                <c:pt idx="1082">
                  <c:v>541.5</c:v>
                </c:pt>
                <c:pt idx="1083">
                  <c:v>542</c:v>
                </c:pt>
                <c:pt idx="1084">
                  <c:v>542.5</c:v>
                </c:pt>
                <c:pt idx="1085">
                  <c:v>543</c:v>
                </c:pt>
                <c:pt idx="1086">
                  <c:v>543.5</c:v>
                </c:pt>
                <c:pt idx="1087">
                  <c:v>544</c:v>
                </c:pt>
                <c:pt idx="1088">
                  <c:v>544.5</c:v>
                </c:pt>
                <c:pt idx="1089">
                  <c:v>545</c:v>
                </c:pt>
                <c:pt idx="1090">
                  <c:v>545.5</c:v>
                </c:pt>
                <c:pt idx="1091">
                  <c:v>546</c:v>
                </c:pt>
                <c:pt idx="1092">
                  <c:v>546.5</c:v>
                </c:pt>
                <c:pt idx="1093">
                  <c:v>547</c:v>
                </c:pt>
                <c:pt idx="1094">
                  <c:v>547.5</c:v>
                </c:pt>
                <c:pt idx="1095">
                  <c:v>548</c:v>
                </c:pt>
                <c:pt idx="1096">
                  <c:v>548.5</c:v>
                </c:pt>
                <c:pt idx="1097">
                  <c:v>549</c:v>
                </c:pt>
                <c:pt idx="1098">
                  <c:v>549.5</c:v>
                </c:pt>
                <c:pt idx="1099">
                  <c:v>550</c:v>
                </c:pt>
                <c:pt idx="1100">
                  <c:v>550.5</c:v>
                </c:pt>
                <c:pt idx="1101">
                  <c:v>551</c:v>
                </c:pt>
                <c:pt idx="1102">
                  <c:v>551.5</c:v>
                </c:pt>
                <c:pt idx="1103">
                  <c:v>552</c:v>
                </c:pt>
                <c:pt idx="1104">
                  <c:v>552.5</c:v>
                </c:pt>
                <c:pt idx="1105">
                  <c:v>553</c:v>
                </c:pt>
                <c:pt idx="1106">
                  <c:v>553.5</c:v>
                </c:pt>
                <c:pt idx="1107">
                  <c:v>554</c:v>
                </c:pt>
                <c:pt idx="1108">
                  <c:v>554.5</c:v>
                </c:pt>
                <c:pt idx="1109">
                  <c:v>555</c:v>
                </c:pt>
                <c:pt idx="1110">
                  <c:v>555.5</c:v>
                </c:pt>
                <c:pt idx="1111">
                  <c:v>556</c:v>
                </c:pt>
                <c:pt idx="1112">
                  <c:v>556.5</c:v>
                </c:pt>
                <c:pt idx="1113">
                  <c:v>557</c:v>
                </c:pt>
                <c:pt idx="1114">
                  <c:v>557.5</c:v>
                </c:pt>
                <c:pt idx="1115">
                  <c:v>558</c:v>
                </c:pt>
                <c:pt idx="1116">
                  <c:v>558.5</c:v>
                </c:pt>
                <c:pt idx="1117">
                  <c:v>559</c:v>
                </c:pt>
                <c:pt idx="1118">
                  <c:v>559.5</c:v>
                </c:pt>
                <c:pt idx="1119">
                  <c:v>560</c:v>
                </c:pt>
                <c:pt idx="1120">
                  <c:v>560.5</c:v>
                </c:pt>
                <c:pt idx="1121">
                  <c:v>561</c:v>
                </c:pt>
                <c:pt idx="1122">
                  <c:v>561.5</c:v>
                </c:pt>
                <c:pt idx="1123">
                  <c:v>562</c:v>
                </c:pt>
                <c:pt idx="1124">
                  <c:v>562.5</c:v>
                </c:pt>
                <c:pt idx="1125">
                  <c:v>563</c:v>
                </c:pt>
                <c:pt idx="1126">
                  <c:v>563.5</c:v>
                </c:pt>
                <c:pt idx="1127">
                  <c:v>564</c:v>
                </c:pt>
                <c:pt idx="1128">
                  <c:v>564.5</c:v>
                </c:pt>
                <c:pt idx="1129">
                  <c:v>565</c:v>
                </c:pt>
                <c:pt idx="1130">
                  <c:v>565.5</c:v>
                </c:pt>
                <c:pt idx="1131">
                  <c:v>566</c:v>
                </c:pt>
                <c:pt idx="1132">
                  <c:v>566.5</c:v>
                </c:pt>
                <c:pt idx="1133">
                  <c:v>567</c:v>
                </c:pt>
                <c:pt idx="1134">
                  <c:v>567.5</c:v>
                </c:pt>
                <c:pt idx="1135">
                  <c:v>568</c:v>
                </c:pt>
                <c:pt idx="1136">
                  <c:v>568.5</c:v>
                </c:pt>
                <c:pt idx="1137">
                  <c:v>569</c:v>
                </c:pt>
                <c:pt idx="1138">
                  <c:v>569.5</c:v>
                </c:pt>
                <c:pt idx="1139">
                  <c:v>570</c:v>
                </c:pt>
                <c:pt idx="1140">
                  <c:v>570.5</c:v>
                </c:pt>
                <c:pt idx="1141">
                  <c:v>571</c:v>
                </c:pt>
                <c:pt idx="1142">
                  <c:v>571.5</c:v>
                </c:pt>
                <c:pt idx="1143">
                  <c:v>572</c:v>
                </c:pt>
                <c:pt idx="1144">
                  <c:v>572.5</c:v>
                </c:pt>
                <c:pt idx="1145">
                  <c:v>573</c:v>
                </c:pt>
                <c:pt idx="1146">
                  <c:v>573.5</c:v>
                </c:pt>
                <c:pt idx="1147">
                  <c:v>574</c:v>
                </c:pt>
                <c:pt idx="1148">
                  <c:v>574.5</c:v>
                </c:pt>
                <c:pt idx="1149">
                  <c:v>575</c:v>
                </c:pt>
                <c:pt idx="1150">
                  <c:v>575.5</c:v>
                </c:pt>
                <c:pt idx="1151">
                  <c:v>576</c:v>
                </c:pt>
                <c:pt idx="1152">
                  <c:v>576.5</c:v>
                </c:pt>
                <c:pt idx="1153">
                  <c:v>577</c:v>
                </c:pt>
                <c:pt idx="1154">
                  <c:v>577.5</c:v>
                </c:pt>
                <c:pt idx="1155">
                  <c:v>578</c:v>
                </c:pt>
                <c:pt idx="1156">
                  <c:v>578.5</c:v>
                </c:pt>
                <c:pt idx="1157">
                  <c:v>579</c:v>
                </c:pt>
                <c:pt idx="1158">
                  <c:v>579.5</c:v>
                </c:pt>
                <c:pt idx="1159">
                  <c:v>580</c:v>
                </c:pt>
                <c:pt idx="1160">
                  <c:v>580.5</c:v>
                </c:pt>
                <c:pt idx="1161">
                  <c:v>581</c:v>
                </c:pt>
                <c:pt idx="1162">
                  <c:v>581.5</c:v>
                </c:pt>
                <c:pt idx="1163">
                  <c:v>582</c:v>
                </c:pt>
                <c:pt idx="1164">
                  <c:v>582.5</c:v>
                </c:pt>
                <c:pt idx="1165">
                  <c:v>583</c:v>
                </c:pt>
                <c:pt idx="1166">
                  <c:v>583.5</c:v>
                </c:pt>
                <c:pt idx="1167">
                  <c:v>584</c:v>
                </c:pt>
                <c:pt idx="1168">
                  <c:v>584.5</c:v>
                </c:pt>
                <c:pt idx="1169">
                  <c:v>585</c:v>
                </c:pt>
                <c:pt idx="1170">
                  <c:v>585.5</c:v>
                </c:pt>
                <c:pt idx="1171">
                  <c:v>586</c:v>
                </c:pt>
                <c:pt idx="1172">
                  <c:v>586.5</c:v>
                </c:pt>
                <c:pt idx="1173">
                  <c:v>587</c:v>
                </c:pt>
                <c:pt idx="1174">
                  <c:v>587.5</c:v>
                </c:pt>
                <c:pt idx="1175">
                  <c:v>588</c:v>
                </c:pt>
                <c:pt idx="1176">
                  <c:v>588.5</c:v>
                </c:pt>
                <c:pt idx="1177">
                  <c:v>589</c:v>
                </c:pt>
                <c:pt idx="1178">
                  <c:v>589.5</c:v>
                </c:pt>
                <c:pt idx="1179">
                  <c:v>590</c:v>
                </c:pt>
                <c:pt idx="1180">
                  <c:v>590.5</c:v>
                </c:pt>
                <c:pt idx="1181">
                  <c:v>591</c:v>
                </c:pt>
                <c:pt idx="1182">
                  <c:v>591.5</c:v>
                </c:pt>
                <c:pt idx="1183">
                  <c:v>592</c:v>
                </c:pt>
                <c:pt idx="1184">
                  <c:v>592.5</c:v>
                </c:pt>
                <c:pt idx="1185">
                  <c:v>593</c:v>
                </c:pt>
                <c:pt idx="1186">
                  <c:v>593.5</c:v>
                </c:pt>
                <c:pt idx="1187">
                  <c:v>594</c:v>
                </c:pt>
                <c:pt idx="1188">
                  <c:v>594.5</c:v>
                </c:pt>
                <c:pt idx="1189">
                  <c:v>595</c:v>
                </c:pt>
                <c:pt idx="1190">
                  <c:v>595.5</c:v>
                </c:pt>
                <c:pt idx="1191">
                  <c:v>596</c:v>
                </c:pt>
                <c:pt idx="1192">
                  <c:v>596.5</c:v>
                </c:pt>
                <c:pt idx="1193">
                  <c:v>597</c:v>
                </c:pt>
                <c:pt idx="1194">
                  <c:v>597.5</c:v>
                </c:pt>
                <c:pt idx="1195">
                  <c:v>598</c:v>
                </c:pt>
                <c:pt idx="1196">
                  <c:v>598.5</c:v>
                </c:pt>
                <c:pt idx="1197">
                  <c:v>599</c:v>
                </c:pt>
                <c:pt idx="1198">
                  <c:v>599.5</c:v>
                </c:pt>
                <c:pt idx="1199">
                  <c:v>600</c:v>
                </c:pt>
                <c:pt idx="1200">
                  <c:v>600.5</c:v>
                </c:pt>
                <c:pt idx="1201">
                  <c:v>601</c:v>
                </c:pt>
                <c:pt idx="1202">
                  <c:v>601.5</c:v>
                </c:pt>
                <c:pt idx="1203">
                  <c:v>602</c:v>
                </c:pt>
                <c:pt idx="1204">
                  <c:v>602.5</c:v>
                </c:pt>
                <c:pt idx="1205">
                  <c:v>603</c:v>
                </c:pt>
                <c:pt idx="1206">
                  <c:v>603.5</c:v>
                </c:pt>
                <c:pt idx="1207">
                  <c:v>604</c:v>
                </c:pt>
                <c:pt idx="1208">
                  <c:v>604.5</c:v>
                </c:pt>
                <c:pt idx="1209">
                  <c:v>605</c:v>
                </c:pt>
                <c:pt idx="1210">
                  <c:v>605.5</c:v>
                </c:pt>
                <c:pt idx="1211">
                  <c:v>606</c:v>
                </c:pt>
                <c:pt idx="1212">
                  <c:v>606.5</c:v>
                </c:pt>
                <c:pt idx="1213">
                  <c:v>607</c:v>
                </c:pt>
                <c:pt idx="1214">
                  <c:v>607.5</c:v>
                </c:pt>
                <c:pt idx="1215">
                  <c:v>608</c:v>
                </c:pt>
                <c:pt idx="1216">
                  <c:v>608.5</c:v>
                </c:pt>
                <c:pt idx="1217">
                  <c:v>609</c:v>
                </c:pt>
                <c:pt idx="1218">
                  <c:v>609.5</c:v>
                </c:pt>
                <c:pt idx="1219">
                  <c:v>610</c:v>
                </c:pt>
                <c:pt idx="1220">
                  <c:v>610.5</c:v>
                </c:pt>
                <c:pt idx="1221">
                  <c:v>611</c:v>
                </c:pt>
                <c:pt idx="1222">
                  <c:v>611.5</c:v>
                </c:pt>
                <c:pt idx="1223">
                  <c:v>612</c:v>
                </c:pt>
                <c:pt idx="1224">
                  <c:v>612.5</c:v>
                </c:pt>
                <c:pt idx="1225">
                  <c:v>613</c:v>
                </c:pt>
                <c:pt idx="1226">
                  <c:v>613.5</c:v>
                </c:pt>
                <c:pt idx="1227">
                  <c:v>614</c:v>
                </c:pt>
                <c:pt idx="1228">
                  <c:v>614.5</c:v>
                </c:pt>
                <c:pt idx="1229">
                  <c:v>615</c:v>
                </c:pt>
                <c:pt idx="1230">
                  <c:v>615.5</c:v>
                </c:pt>
                <c:pt idx="1231">
                  <c:v>616</c:v>
                </c:pt>
                <c:pt idx="1232">
                  <c:v>616.5</c:v>
                </c:pt>
                <c:pt idx="1233">
                  <c:v>617</c:v>
                </c:pt>
                <c:pt idx="1234">
                  <c:v>617.5</c:v>
                </c:pt>
                <c:pt idx="1235">
                  <c:v>618</c:v>
                </c:pt>
                <c:pt idx="1236">
                  <c:v>618.5</c:v>
                </c:pt>
                <c:pt idx="1237">
                  <c:v>619</c:v>
                </c:pt>
                <c:pt idx="1238">
                  <c:v>619.5</c:v>
                </c:pt>
                <c:pt idx="1239">
                  <c:v>620</c:v>
                </c:pt>
                <c:pt idx="1240">
                  <c:v>620.5</c:v>
                </c:pt>
                <c:pt idx="1241">
                  <c:v>621</c:v>
                </c:pt>
                <c:pt idx="1242">
                  <c:v>621.5</c:v>
                </c:pt>
                <c:pt idx="1243">
                  <c:v>622</c:v>
                </c:pt>
                <c:pt idx="1244">
                  <c:v>622.5</c:v>
                </c:pt>
                <c:pt idx="1245">
                  <c:v>623</c:v>
                </c:pt>
                <c:pt idx="1246">
                  <c:v>623.5</c:v>
                </c:pt>
                <c:pt idx="1247">
                  <c:v>624</c:v>
                </c:pt>
                <c:pt idx="1248">
                  <c:v>624.5</c:v>
                </c:pt>
                <c:pt idx="1249">
                  <c:v>625</c:v>
                </c:pt>
                <c:pt idx="1250">
                  <c:v>625.5</c:v>
                </c:pt>
                <c:pt idx="1251">
                  <c:v>626</c:v>
                </c:pt>
                <c:pt idx="1252">
                  <c:v>626.5</c:v>
                </c:pt>
                <c:pt idx="1253">
                  <c:v>627</c:v>
                </c:pt>
                <c:pt idx="1254">
                  <c:v>627.5</c:v>
                </c:pt>
                <c:pt idx="1255">
                  <c:v>628</c:v>
                </c:pt>
                <c:pt idx="1256">
                  <c:v>628.5</c:v>
                </c:pt>
                <c:pt idx="1257">
                  <c:v>629</c:v>
                </c:pt>
                <c:pt idx="1258">
                  <c:v>629.5</c:v>
                </c:pt>
                <c:pt idx="1259">
                  <c:v>630</c:v>
                </c:pt>
                <c:pt idx="1260">
                  <c:v>630.5</c:v>
                </c:pt>
                <c:pt idx="1261">
                  <c:v>631</c:v>
                </c:pt>
                <c:pt idx="1262">
                  <c:v>631.5</c:v>
                </c:pt>
                <c:pt idx="1263">
                  <c:v>632</c:v>
                </c:pt>
                <c:pt idx="1264">
                  <c:v>632.5</c:v>
                </c:pt>
                <c:pt idx="1265">
                  <c:v>633</c:v>
                </c:pt>
                <c:pt idx="1266">
                  <c:v>633.5</c:v>
                </c:pt>
                <c:pt idx="1267">
                  <c:v>634</c:v>
                </c:pt>
                <c:pt idx="1268">
                  <c:v>634.5</c:v>
                </c:pt>
                <c:pt idx="1269">
                  <c:v>635</c:v>
                </c:pt>
                <c:pt idx="1270">
                  <c:v>635.5</c:v>
                </c:pt>
                <c:pt idx="1271">
                  <c:v>636</c:v>
                </c:pt>
                <c:pt idx="1272">
                  <c:v>636.5</c:v>
                </c:pt>
                <c:pt idx="1273">
                  <c:v>637</c:v>
                </c:pt>
                <c:pt idx="1274">
                  <c:v>637.5</c:v>
                </c:pt>
                <c:pt idx="1275">
                  <c:v>638</c:v>
                </c:pt>
                <c:pt idx="1276">
                  <c:v>638.5</c:v>
                </c:pt>
                <c:pt idx="1277">
                  <c:v>639</c:v>
                </c:pt>
                <c:pt idx="1278">
                  <c:v>639.5</c:v>
                </c:pt>
                <c:pt idx="1279">
                  <c:v>640</c:v>
                </c:pt>
                <c:pt idx="1280">
                  <c:v>640.5</c:v>
                </c:pt>
                <c:pt idx="1281">
                  <c:v>641</c:v>
                </c:pt>
                <c:pt idx="1282">
                  <c:v>641.5</c:v>
                </c:pt>
                <c:pt idx="1283">
                  <c:v>642</c:v>
                </c:pt>
                <c:pt idx="1284">
                  <c:v>642.5</c:v>
                </c:pt>
                <c:pt idx="1285">
                  <c:v>643</c:v>
                </c:pt>
                <c:pt idx="1286">
                  <c:v>643.5</c:v>
                </c:pt>
                <c:pt idx="1287">
                  <c:v>644</c:v>
                </c:pt>
                <c:pt idx="1288">
                  <c:v>644.5</c:v>
                </c:pt>
                <c:pt idx="1289">
                  <c:v>645</c:v>
                </c:pt>
                <c:pt idx="1290">
                  <c:v>645.5</c:v>
                </c:pt>
                <c:pt idx="1291">
                  <c:v>646</c:v>
                </c:pt>
                <c:pt idx="1292">
                  <c:v>646.5</c:v>
                </c:pt>
                <c:pt idx="1293">
                  <c:v>647</c:v>
                </c:pt>
                <c:pt idx="1294">
                  <c:v>647.5</c:v>
                </c:pt>
                <c:pt idx="1295">
                  <c:v>648</c:v>
                </c:pt>
                <c:pt idx="1296">
                  <c:v>648.5</c:v>
                </c:pt>
                <c:pt idx="1297">
                  <c:v>649</c:v>
                </c:pt>
                <c:pt idx="1298">
                  <c:v>649.5</c:v>
                </c:pt>
                <c:pt idx="1299">
                  <c:v>650</c:v>
                </c:pt>
                <c:pt idx="1300">
                  <c:v>650.5</c:v>
                </c:pt>
                <c:pt idx="1301">
                  <c:v>651</c:v>
                </c:pt>
                <c:pt idx="1302">
                  <c:v>651.5</c:v>
                </c:pt>
                <c:pt idx="1303">
                  <c:v>652</c:v>
                </c:pt>
                <c:pt idx="1304">
                  <c:v>652.5</c:v>
                </c:pt>
                <c:pt idx="1305">
                  <c:v>653</c:v>
                </c:pt>
                <c:pt idx="1306">
                  <c:v>653.5</c:v>
                </c:pt>
                <c:pt idx="1307">
                  <c:v>654</c:v>
                </c:pt>
                <c:pt idx="1308">
                  <c:v>654.5</c:v>
                </c:pt>
                <c:pt idx="1309">
                  <c:v>655</c:v>
                </c:pt>
                <c:pt idx="1310">
                  <c:v>655.5</c:v>
                </c:pt>
                <c:pt idx="1311">
                  <c:v>656</c:v>
                </c:pt>
                <c:pt idx="1312">
                  <c:v>656.5</c:v>
                </c:pt>
                <c:pt idx="1313">
                  <c:v>657</c:v>
                </c:pt>
                <c:pt idx="1314">
                  <c:v>657.5</c:v>
                </c:pt>
                <c:pt idx="1315">
                  <c:v>658</c:v>
                </c:pt>
                <c:pt idx="1316">
                  <c:v>658.5</c:v>
                </c:pt>
                <c:pt idx="1317">
                  <c:v>659</c:v>
                </c:pt>
                <c:pt idx="1318">
                  <c:v>659.5</c:v>
                </c:pt>
                <c:pt idx="1319">
                  <c:v>660</c:v>
                </c:pt>
                <c:pt idx="1320">
                  <c:v>660.5</c:v>
                </c:pt>
                <c:pt idx="1321">
                  <c:v>661</c:v>
                </c:pt>
                <c:pt idx="1322">
                  <c:v>661.5</c:v>
                </c:pt>
                <c:pt idx="1323">
                  <c:v>662</c:v>
                </c:pt>
                <c:pt idx="1324">
                  <c:v>662.5</c:v>
                </c:pt>
                <c:pt idx="1325">
                  <c:v>663</c:v>
                </c:pt>
                <c:pt idx="1326">
                  <c:v>663.5</c:v>
                </c:pt>
                <c:pt idx="1327">
                  <c:v>664</c:v>
                </c:pt>
                <c:pt idx="1328">
                  <c:v>664.5</c:v>
                </c:pt>
                <c:pt idx="1329">
                  <c:v>665</c:v>
                </c:pt>
                <c:pt idx="1330">
                  <c:v>665.5</c:v>
                </c:pt>
                <c:pt idx="1331">
                  <c:v>666</c:v>
                </c:pt>
                <c:pt idx="1332">
                  <c:v>666.5</c:v>
                </c:pt>
                <c:pt idx="1333">
                  <c:v>667</c:v>
                </c:pt>
                <c:pt idx="1334">
                  <c:v>667.5</c:v>
                </c:pt>
                <c:pt idx="1335">
                  <c:v>668</c:v>
                </c:pt>
                <c:pt idx="1336">
                  <c:v>668.5</c:v>
                </c:pt>
                <c:pt idx="1337">
                  <c:v>669</c:v>
                </c:pt>
                <c:pt idx="1338">
                  <c:v>669.5</c:v>
                </c:pt>
                <c:pt idx="1339">
                  <c:v>670</c:v>
                </c:pt>
                <c:pt idx="1340">
                  <c:v>670.5</c:v>
                </c:pt>
                <c:pt idx="1341">
                  <c:v>671</c:v>
                </c:pt>
                <c:pt idx="1342">
                  <c:v>671.5</c:v>
                </c:pt>
                <c:pt idx="1343">
                  <c:v>672</c:v>
                </c:pt>
                <c:pt idx="1344">
                  <c:v>672.5</c:v>
                </c:pt>
                <c:pt idx="1345">
                  <c:v>673</c:v>
                </c:pt>
                <c:pt idx="1346">
                  <c:v>673.5</c:v>
                </c:pt>
                <c:pt idx="1347">
                  <c:v>674</c:v>
                </c:pt>
                <c:pt idx="1348">
                  <c:v>674.5</c:v>
                </c:pt>
                <c:pt idx="1349">
                  <c:v>675</c:v>
                </c:pt>
                <c:pt idx="1350">
                  <c:v>675.5</c:v>
                </c:pt>
                <c:pt idx="1351">
                  <c:v>676</c:v>
                </c:pt>
                <c:pt idx="1352">
                  <c:v>676.5</c:v>
                </c:pt>
                <c:pt idx="1353">
                  <c:v>677</c:v>
                </c:pt>
                <c:pt idx="1354">
                  <c:v>677.5</c:v>
                </c:pt>
                <c:pt idx="1355">
                  <c:v>678</c:v>
                </c:pt>
                <c:pt idx="1356">
                  <c:v>678.5</c:v>
                </c:pt>
                <c:pt idx="1357">
                  <c:v>679</c:v>
                </c:pt>
                <c:pt idx="1358">
                  <c:v>679.5</c:v>
                </c:pt>
                <c:pt idx="1359">
                  <c:v>680</c:v>
                </c:pt>
                <c:pt idx="1360">
                  <c:v>680.5</c:v>
                </c:pt>
                <c:pt idx="1361">
                  <c:v>681</c:v>
                </c:pt>
                <c:pt idx="1362">
                  <c:v>681.5</c:v>
                </c:pt>
                <c:pt idx="1363">
                  <c:v>682</c:v>
                </c:pt>
                <c:pt idx="1364">
                  <c:v>682.5</c:v>
                </c:pt>
                <c:pt idx="1365">
                  <c:v>683</c:v>
                </c:pt>
                <c:pt idx="1366">
                  <c:v>683.5</c:v>
                </c:pt>
                <c:pt idx="1367">
                  <c:v>684</c:v>
                </c:pt>
                <c:pt idx="1368">
                  <c:v>684.5</c:v>
                </c:pt>
                <c:pt idx="1369">
                  <c:v>685</c:v>
                </c:pt>
                <c:pt idx="1370">
                  <c:v>685.5</c:v>
                </c:pt>
                <c:pt idx="1371">
                  <c:v>686</c:v>
                </c:pt>
                <c:pt idx="1372">
                  <c:v>686.5</c:v>
                </c:pt>
                <c:pt idx="1373">
                  <c:v>687</c:v>
                </c:pt>
                <c:pt idx="1374">
                  <c:v>687.5</c:v>
                </c:pt>
                <c:pt idx="1375">
                  <c:v>688</c:v>
                </c:pt>
                <c:pt idx="1376">
                  <c:v>688.5</c:v>
                </c:pt>
                <c:pt idx="1377">
                  <c:v>689</c:v>
                </c:pt>
                <c:pt idx="1378">
                  <c:v>689.5</c:v>
                </c:pt>
                <c:pt idx="1379">
                  <c:v>690</c:v>
                </c:pt>
                <c:pt idx="1380">
                  <c:v>690.5</c:v>
                </c:pt>
                <c:pt idx="1381">
                  <c:v>691</c:v>
                </c:pt>
                <c:pt idx="1382">
                  <c:v>691.5</c:v>
                </c:pt>
                <c:pt idx="1383">
                  <c:v>692</c:v>
                </c:pt>
                <c:pt idx="1384">
                  <c:v>692.5</c:v>
                </c:pt>
                <c:pt idx="1385">
                  <c:v>693</c:v>
                </c:pt>
                <c:pt idx="1386">
                  <c:v>693.5</c:v>
                </c:pt>
                <c:pt idx="1387">
                  <c:v>694</c:v>
                </c:pt>
                <c:pt idx="1388">
                  <c:v>694.5</c:v>
                </c:pt>
                <c:pt idx="1389">
                  <c:v>695</c:v>
                </c:pt>
                <c:pt idx="1390">
                  <c:v>695.5</c:v>
                </c:pt>
                <c:pt idx="1391">
                  <c:v>696</c:v>
                </c:pt>
                <c:pt idx="1392">
                  <c:v>696.5</c:v>
                </c:pt>
                <c:pt idx="1393">
                  <c:v>697</c:v>
                </c:pt>
                <c:pt idx="1394">
                  <c:v>697.5</c:v>
                </c:pt>
                <c:pt idx="1395">
                  <c:v>698</c:v>
                </c:pt>
                <c:pt idx="1396">
                  <c:v>698.5</c:v>
                </c:pt>
                <c:pt idx="1397">
                  <c:v>699</c:v>
                </c:pt>
                <c:pt idx="1398">
                  <c:v>699.5</c:v>
                </c:pt>
                <c:pt idx="1399">
                  <c:v>700</c:v>
                </c:pt>
                <c:pt idx="1400">
                  <c:v>700.5</c:v>
                </c:pt>
                <c:pt idx="1401">
                  <c:v>701</c:v>
                </c:pt>
                <c:pt idx="1402">
                  <c:v>701.5</c:v>
                </c:pt>
                <c:pt idx="1403">
                  <c:v>702</c:v>
                </c:pt>
                <c:pt idx="1404">
                  <c:v>702.5</c:v>
                </c:pt>
                <c:pt idx="1405">
                  <c:v>703</c:v>
                </c:pt>
                <c:pt idx="1406">
                  <c:v>703.5</c:v>
                </c:pt>
                <c:pt idx="1407">
                  <c:v>704</c:v>
                </c:pt>
                <c:pt idx="1408">
                  <c:v>704.5</c:v>
                </c:pt>
                <c:pt idx="1409">
                  <c:v>705</c:v>
                </c:pt>
                <c:pt idx="1410">
                  <c:v>705.5</c:v>
                </c:pt>
                <c:pt idx="1411">
                  <c:v>706</c:v>
                </c:pt>
                <c:pt idx="1412">
                  <c:v>706.5</c:v>
                </c:pt>
                <c:pt idx="1413">
                  <c:v>707</c:v>
                </c:pt>
                <c:pt idx="1414">
                  <c:v>707.5</c:v>
                </c:pt>
                <c:pt idx="1415">
                  <c:v>708</c:v>
                </c:pt>
                <c:pt idx="1416">
                  <c:v>708.5</c:v>
                </c:pt>
                <c:pt idx="1417">
                  <c:v>709</c:v>
                </c:pt>
                <c:pt idx="1418">
                  <c:v>709.5</c:v>
                </c:pt>
                <c:pt idx="1419">
                  <c:v>710</c:v>
                </c:pt>
                <c:pt idx="1420">
                  <c:v>710.5</c:v>
                </c:pt>
                <c:pt idx="1421">
                  <c:v>711</c:v>
                </c:pt>
                <c:pt idx="1422">
                  <c:v>711.5</c:v>
                </c:pt>
                <c:pt idx="1423">
                  <c:v>712</c:v>
                </c:pt>
                <c:pt idx="1424">
                  <c:v>712.5</c:v>
                </c:pt>
                <c:pt idx="1425">
                  <c:v>713</c:v>
                </c:pt>
                <c:pt idx="1426">
                  <c:v>713.5</c:v>
                </c:pt>
                <c:pt idx="1427">
                  <c:v>714</c:v>
                </c:pt>
                <c:pt idx="1428">
                  <c:v>714.5</c:v>
                </c:pt>
                <c:pt idx="1429">
                  <c:v>715</c:v>
                </c:pt>
                <c:pt idx="1430">
                  <c:v>715.5</c:v>
                </c:pt>
                <c:pt idx="1431">
                  <c:v>716</c:v>
                </c:pt>
                <c:pt idx="1432">
                  <c:v>716.5</c:v>
                </c:pt>
                <c:pt idx="1433">
                  <c:v>717</c:v>
                </c:pt>
                <c:pt idx="1434">
                  <c:v>717.5</c:v>
                </c:pt>
                <c:pt idx="1435">
                  <c:v>718</c:v>
                </c:pt>
                <c:pt idx="1436">
                  <c:v>718.5</c:v>
                </c:pt>
                <c:pt idx="1437">
                  <c:v>719</c:v>
                </c:pt>
                <c:pt idx="1438">
                  <c:v>719.5</c:v>
                </c:pt>
                <c:pt idx="1439">
                  <c:v>720</c:v>
                </c:pt>
              </c:numCache>
            </c:numRef>
          </c:cat>
          <c:val>
            <c:numRef>
              <c:f>'PL_example_step (2)'!$B$8:$B$1447</c:f>
              <c:numCache>
                <c:formatCode>General</c:formatCode>
                <c:ptCount val="1440"/>
                <c:pt idx="0">
                  <c:v>6900</c:v>
                </c:pt>
                <c:pt idx="1">
                  <c:v>6850</c:v>
                </c:pt>
                <c:pt idx="2">
                  <c:v>6800</c:v>
                </c:pt>
                <c:pt idx="3">
                  <c:v>6750</c:v>
                </c:pt>
                <c:pt idx="4">
                  <c:v>6700</c:v>
                </c:pt>
                <c:pt idx="5">
                  <c:v>6650</c:v>
                </c:pt>
                <c:pt idx="6">
                  <c:v>6600</c:v>
                </c:pt>
                <c:pt idx="7">
                  <c:v>6550</c:v>
                </c:pt>
                <c:pt idx="8">
                  <c:v>6500</c:v>
                </c:pt>
                <c:pt idx="9">
                  <c:v>6450</c:v>
                </c:pt>
                <c:pt idx="10">
                  <c:v>6400</c:v>
                </c:pt>
                <c:pt idx="11">
                  <c:v>6350</c:v>
                </c:pt>
                <c:pt idx="12">
                  <c:v>6300</c:v>
                </c:pt>
                <c:pt idx="13">
                  <c:v>6250</c:v>
                </c:pt>
                <c:pt idx="14">
                  <c:v>6200</c:v>
                </c:pt>
                <c:pt idx="15">
                  <c:v>6150</c:v>
                </c:pt>
                <c:pt idx="16">
                  <c:v>6100</c:v>
                </c:pt>
                <c:pt idx="17">
                  <c:v>6050</c:v>
                </c:pt>
                <c:pt idx="18">
                  <c:v>6000</c:v>
                </c:pt>
                <c:pt idx="19">
                  <c:v>5950</c:v>
                </c:pt>
                <c:pt idx="20">
                  <c:v>5900</c:v>
                </c:pt>
                <c:pt idx="21">
                  <c:v>5882.17</c:v>
                </c:pt>
                <c:pt idx="22">
                  <c:v>5876.77</c:v>
                </c:pt>
                <c:pt idx="23">
                  <c:v>5872.78</c:v>
                </c:pt>
                <c:pt idx="24">
                  <c:v>5857.2</c:v>
                </c:pt>
                <c:pt idx="25">
                  <c:v>5851.42</c:v>
                </c:pt>
                <c:pt idx="26">
                  <c:v>5831.8</c:v>
                </c:pt>
                <c:pt idx="27">
                  <c:v>5827.03</c:v>
                </c:pt>
                <c:pt idx="28">
                  <c:v>5813.68</c:v>
                </c:pt>
                <c:pt idx="29">
                  <c:v>5804.43</c:v>
                </c:pt>
                <c:pt idx="30">
                  <c:v>5795.04</c:v>
                </c:pt>
                <c:pt idx="31">
                  <c:v>5793.68</c:v>
                </c:pt>
                <c:pt idx="32">
                  <c:v>5782.18</c:v>
                </c:pt>
                <c:pt idx="33">
                  <c:v>5776.57</c:v>
                </c:pt>
                <c:pt idx="34">
                  <c:v>5744.86</c:v>
                </c:pt>
                <c:pt idx="35">
                  <c:v>5729.14</c:v>
                </c:pt>
                <c:pt idx="36">
                  <c:v>5721.71</c:v>
                </c:pt>
                <c:pt idx="37">
                  <c:v>5713.08</c:v>
                </c:pt>
                <c:pt idx="38">
                  <c:v>5712.26</c:v>
                </c:pt>
                <c:pt idx="39">
                  <c:v>5700.6</c:v>
                </c:pt>
                <c:pt idx="40">
                  <c:v>5694.37</c:v>
                </c:pt>
                <c:pt idx="41">
                  <c:v>5693.11</c:v>
                </c:pt>
                <c:pt idx="42">
                  <c:v>5687.57</c:v>
                </c:pt>
                <c:pt idx="43">
                  <c:v>5684.09</c:v>
                </c:pt>
                <c:pt idx="44">
                  <c:v>5673.15</c:v>
                </c:pt>
                <c:pt idx="45">
                  <c:v>5665.98</c:v>
                </c:pt>
                <c:pt idx="46">
                  <c:v>5654.57</c:v>
                </c:pt>
                <c:pt idx="47">
                  <c:v>5647.85</c:v>
                </c:pt>
                <c:pt idx="48">
                  <c:v>5643.18</c:v>
                </c:pt>
                <c:pt idx="49">
                  <c:v>5635.24</c:v>
                </c:pt>
                <c:pt idx="50">
                  <c:v>5628.01</c:v>
                </c:pt>
                <c:pt idx="51">
                  <c:v>5624.23</c:v>
                </c:pt>
                <c:pt idx="52">
                  <c:v>5618.32</c:v>
                </c:pt>
                <c:pt idx="53">
                  <c:v>5610.37</c:v>
                </c:pt>
                <c:pt idx="54">
                  <c:v>5609.44</c:v>
                </c:pt>
                <c:pt idx="55">
                  <c:v>5606.04</c:v>
                </c:pt>
                <c:pt idx="56">
                  <c:v>5603.16</c:v>
                </c:pt>
                <c:pt idx="57">
                  <c:v>5601.86</c:v>
                </c:pt>
                <c:pt idx="58">
                  <c:v>5592.19</c:v>
                </c:pt>
                <c:pt idx="59">
                  <c:v>5588.44</c:v>
                </c:pt>
                <c:pt idx="60">
                  <c:v>5585.57</c:v>
                </c:pt>
                <c:pt idx="61">
                  <c:v>5576.9</c:v>
                </c:pt>
                <c:pt idx="62">
                  <c:v>5574.39</c:v>
                </c:pt>
                <c:pt idx="63">
                  <c:v>5572.36</c:v>
                </c:pt>
                <c:pt idx="64">
                  <c:v>5565.57</c:v>
                </c:pt>
                <c:pt idx="65">
                  <c:v>5564.61</c:v>
                </c:pt>
                <c:pt idx="66">
                  <c:v>5560.21</c:v>
                </c:pt>
                <c:pt idx="67">
                  <c:v>5560.13</c:v>
                </c:pt>
                <c:pt idx="68">
                  <c:v>5559.33</c:v>
                </c:pt>
                <c:pt idx="69">
                  <c:v>5556.78</c:v>
                </c:pt>
                <c:pt idx="70">
                  <c:v>5554.33</c:v>
                </c:pt>
                <c:pt idx="71">
                  <c:v>5552.46</c:v>
                </c:pt>
                <c:pt idx="72">
                  <c:v>5550.66</c:v>
                </c:pt>
                <c:pt idx="73">
                  <c:v>5549.48</c:v>
                </c:pt>
                <c:pt idx="74">
                  <c:v>5549.19</c:v>
                </c:pt>
                <c:pt idx="75">
                  <c:v>5546.16</c:v>
                </c:pt>
                <c:pt idx="76">
                  <c:v>5543.41</c:v>
                </c:pt>
                <c:pt idx="77">
                  <c:v>5542.19</c:v>
                </c:pt>
                <c:pt idx="78">
                  <c:v>5541.2</c:v>
                </c:pt>
                <c:pt idx="79">
                  <c:v>5538.93</c:v>
                </c:pt>
                <c:pt idx="80">
                  <c:v>5529.81</c:v>
                </c:pt>
                <c:pt idx="81">
                  <c:v>5529.55</c:v>
                </c:pt>
                <c:pt idx="82">
                  <c:v>5527.82</c:v>
                </c:pt>
                <c:pt idx="83">
                  <c:v>5516.13</c:v>
                </c:pt>
                <c:pt idx="84">
                  <c:v>5514.92</c:v>
                </c:pt>
                <c:pt idx="85">
                  <c:v>5513.44</c:v>
                </c:pt>
                <c:pt idx="86">
                  <c:v>5511.6</c:v>
                </c:pt>
                <c:pt idx="87">
                  <c:v>5510.74</c:v>
                </c:pt>
                <c:pt idx="88">
                  <c:v>5506.08</c:v>
                </c:pt>
                <c:pt idx="89">
                  <c:v>5500.72</c:v>
                </c:pt>
                <c:pt idx="90">
                  <c:v>5493.88</c:v>
                </c:pt>
                <c:pt idx="91">
                  <c:v>5492.57</c:v>
                </c:pt>
                <c:pt idx="92">
                  <c:v>5486.94</c:v>
                </c:pt>
                <c:pt idx="93">
                  <c:v>5486.45</c:v>
                </c:pt>
                <c:pt idx="94">
                  <c:v>5484.22</c:v>
                </c:pt>
                <c:pt idx="95">
                  <c:v>5478.6</c:v>
                </c:pt>
                <c:pt idx="96">
                  <c:v>5475.98</c:v>
                </c:pt>
                <c:pt idx="97">
                  <c:v>5474.4</c:v>
                </c:pt>
                <c:pt idx="98">
                  <c:v>5472.99</c:v>
                </c:pt>
                <c:pt idx="99">
                  <c:v>5471.14</c:v>
                </c:pt>
                <c:pt idx="100">
                  <c:v>5469.44</c:v>
                </c:pt>
                <c:pt idx="101">
                  <c:v>5464.3</c:v>
                </c:pt>
                <c:pt idx="102">
                  <c:v>5463.85</c:v>
                </c:pt>
                <c:pt idx="103">
                  <c:v>5461.02</c:v>
                </c:pt>
                <c:pt idx="104">
                  <c:v>5459.09</c:v>
                </c:pt>
                <c:pt idx="105">
                  <c:v>5458.91</c:v>
                </c:pt>
                <c:pt idx="106">
                  <c:v>5456.95</c:v>
                </c:pt>
                <c:pt idx="107">
                  <c:v>5456.23</c:v>
                </c:pt>
                <c:pt idx="108">
                  <c:v>5455.75</c:v>
                </c:pt>
                <c:pt idx="109">
                  <c:v>5453.38</c:v>
                </c:pt>
                <c:pt idx="110">
                  <c:v>5447.29</c:v>
                </c:pt>
                <c:pt idx="111">
                  <c:v>5446.17</c:v>
                </c:pt>
                <c:pt idx="112">
                  <c:v>5444.91</c:v>
                </c:pt>
                <c:pt idx="113">
                  <c:v>5444.35</c:v>
                </c:pt>
                <c:pt idx="114">
                  <c:v>5444.26</c:v>
                </c:pt>
                <c:pt idx="115">
                  <c:v>5443.55</c:v>
                </c:pt>
                <c:pt idx="116">
                  <c:v>5440.53</c:v>
                </c:pt>
                <c:pt idx="117">
                  <c:v>5435.73</c:v>
                </c:pt>
                <c:pt idx="118">
                  <c:v>5433.15</c:v>
                </c:pt>
                <c:pt idx="119">
                  <c:v>5429.5</c:v>
                </c:pt>
                <c:pt idx="120">
                  <c:v>5424.15</c:v>
                </c:pt>
                <c:pt idx="121">
                  <c:v>5419.89</c:v>
                </c:pt>
                <c:pt idx="122">
                  <c:v>5417.39</c:v>
                </c:pt>
                <c:pt idx="123">
                  <c:v>5415.88</c:v>
                </c:pt>
                <c:pt idx="124">
                  <c:v>5415</c:v>
                </c:pt>
                <c:pt idx="125">
                  <c:v>5413.87</c:v>
                </c:pt>
                <c:pt idx="126">
                  <c:v>5408.74</c:v>
                </c:pt>
                <c:pt idx="127">
                  <c:v>5405.09</c:v>
                </c:pt>
                <c:pt idx="128">
                  <c:v>5400.05</c:v>
                </c:pt>
                <c:pt idx="129">
                  <c:v>5399.72</c:v>
                </c:pt>
                <c:pt idx="130">
                  <c:v>5397.77</c:v>
                </c:pt>
                <c:pt idx="131">
                  <c:v>5396.46</c:v>
                </c:pt>
                <c:pt idx="132">
                  <c:v>5392.01</c:v>
                </c:pt>
                <c:pt idx="133">
                  <c:v>5390.61</c:v>
                </c:pt>
                <c:pt idx="134">
                  <c:v>5390.58</c:v>
                </c:pt>
                <c:pt idx="135">
                  <c:v>5389.96</c:v>
                </c:pt>
                <c:pt idx="136">
                  <c:v>5389.69</c:v>
                </c:pt>
                <c:pt idx="137">
                  <c:v>5389.4</c:v>
                </c:pt>
                <c:pt idx="138">
                  <c:v>5388.87</c:v>
                </c:pt>
                <c:pt idx="139">
                  <c:v>5387.56</c:v>
                </c:pt>
                <c:pt idx="140">
                  <c:v>5386.69</c:v>
                </c:pt>
                <c:pt idx="141">
                  <c:v>5383.41</c:v>
                </c:pt>
                <c:pt idx="142">
                  <c:v>5377.46</c:v>
                </c:pt>
                <c:pt idx="143">
                  <c:v>5377.1</c:v>
                </c:pt>
                <c:pt idx="144">
                  <c:v>5375.18</c:v>
                </c:pt>
                <c:pt idx="145">
                  <c:v>5375.14</c:v>
                </c:pt>
                <c:pt idx="146">
                  <c:v>5374.92</c:v>
                </c:pt>
                <c:pt idx="147">
                  <c:v>5373.76</c:v>
                </c:pt>
                <c:pt idx="148">
                  <c:v>5367.17</c:v>
                </c:pt>
                <c:pt idx="149">
                  <c:v>5361.31</c:v>
                </c:pt>
                <c:pt idx="150">
                  <c:v>5360.98</c:v>
                </c:pt>
                <c:pt idx="151">
                  <c:v>5360.59</c:v>
                </c:pt>
                <c:pt idx="152">
                  <c:v>5357.87</c:v>
                </c:pt>
                <c:pt idx="153">
                  <c:v>5356.61</c:v>
                </c:pt>
                <c:pt idx="154">
                  <c:v>5355.9</c:v>
                </c:pt>
                <c:pt idx="155">
                  <c:v>5349.09</c:v>
                </c:pt>
                <c:pt idx="156">
                  <c:v>5343.23</c:v>
                </c:pt>
                <c:pt idx="157">
                  <c:v>5342.17</c:v>
                </c:pt>
                <c:pt idx="158">
                  <c:v>5338.45</c:v>
                </c:pt>
                <c:pt idx="159">
                  <c:v>5329.5</c:v>
                </c:pt>
                <c:pt idx="160">
                  <c:v>5328.18</c:v>
                </c:pt>
                <c:pt idx="161">
                  <c:v>5327.45</c:v>
                </c:pt>
                <c:pt idx="162">
                  <c:v>5325.22</c:v>
                </c:pt>
                <c:pt idx="163">
                  <c:v>5324.32</c:v>
                </c:pt>
                <c:pt idx="164">
                  <c:v>5324.32</c:v>
                </c:pt>
                <c:pt idx="165">
                  <c:v>5322.73</c:v>
                </c:pt>
                <c:pt idx="166">
                  <c:v>5320.87</c:v>
                </c:pt>
                <c:pt idx="167">
                  <c:v>5313.91</c:v>
                </c:pt>
                <c:pt idx="168">
                  <c:v>5312.35</c:v>
                </c:pt>
                <c:pt idx="169">
                  <c:v>5310.82</c:v>
                </c:pt>
                <c:pt idx="170">
                  <c:v>5309.88</c:v>
                </c:pt>
                <c:pt idx="171">
                  <c:v>5304.17</c:v>
                </c:pt>
                <c:pt idx="172">
                  <c:v>5303.66</c:v>
                </c:pt>
                <c:pt idx="173">
                  <c:v>5301.91</c:v>
                </c:pt>
                <c:pt idx="174">
                  <c:v>5301.4</c:v>
                </c:pt>
                <c:pt idx="175">
                  <c:v>5300.62</c:v>
                </c:pt>
                <c:pt idx="176">
                  <c:v>5299.45</c:v>
                </c:pt>
                <c:pt idx="177">
                  <c:v>5298.81</c:v>
                </c:pt>
                <c:pt idx="178">
                  <c:v>5293.26</c:v>
                </c:pt>
                <c:pt idx="179">
                  <c:v>5292.14</c:v>
                </c:pt>
                <c:pt idx="180">
                  <c:v>5292.08</c:v>
                </c:pt>
                <c:pt idx="181">
                  <c:v>5287.59</c:v>
                </c:pt>
                <c:pt idx="182">
                  <c:v>5287.22</c:v>
                </c:pt>
                <c:pt idx="183">
                  <c:v>5284.69</c:v>
                </c:pt>
                <c:pt idx="184">
                  <c:v>5281.05</c:v>
                </c:pt>
                <c:pt idx="185">
                  <c:v>5279.84</c:v>
                </c:pt>
                <c:pt idx="186">
                  <c:v>5279.01</c:v>
                </c:pt>
                <c:pt idx="187">
                  <c:v>5278.75</c:v>
                </c:pt>
                <c:pt idx="188">
                  <c:v>5277.66</c:v>
                </c:pt>
                <c:pt idx="189">
                  <c:v>5277.27</c:v>
                </c:pt>
                <c:pt idx="190">
                  <c:v>5275.02</c:v>
                </c:pt>
                <c:pt idx="191">
                  <c:v>5273.5</c:v>
                </c:pt>
                <c:pt idx="192">
                  <c:v>5268.17</c:v>
                </c:pt>
                <c:pt idx="193">
                  <c:v>5267.97</c:v>
                </c:pt>
                <c:pt idx="194">
                  <c:v>5263.91</c:v>
                </c:pt>
                <c:pt idx="195">
                  <c:v>5261.69</c:v>
                </c:pt>
                <c:pt idx="196">
                  <c:v>5260.56</c:v>
                </c:pt>
                <c:pt idx="197">
                  <c:v>5257.03</c:v>
                </c:pt>
                <c:pt idx="198">
                  <c:v>5252</c:v>
                </c:pt>
                <c:pt idx="199">
                  <c:v>5251.89</c:v>
                </c:pt>
                <c:pt idx="200">
                  <c:v>5251.83</c:v>
                </c:pt>
                <c:pt idx="201">
                  <c:v>5250.62</c:v>
                </c:pt>
                <c:pt idx="202">
                  <c:v>5249.84</c:v>
                </c:pt>
                <c:pt idx="203">
                  <c:v>5249.39</c:v>
                </c:pt>
                <c:pt idx="204">
                  <c:v>5249.15</c:v>
                </c:pt>
                <c:pt idx="205">
                  <c:v>5246.19</c:v>
                </c:pt>
                <c:pt idx="206">
                  <c:v>5239.75</c:v>
                </c:pt>
                <c:pt idx="207">
                  <c:v>5239.1499999999996</c:v>
                </c:pt>
                <c:pt idx="208">
                  <c:v>5238.54</c:v>
                </c:pt>
                <c:pt idx="209">
                  <c:v>5238.5200000000004</c:v>
                </c:pt>
                <c:pt idx="210">
                  <c:v>5237.63</c:v>
                </c:pt>
                <c:pt idx="211">
                  <c:v>5236.42</c:v>
                </c:pt>
                <c:pt idx="212">
                  <c:v>5233.32</c:v>
                </c:pt>
                <c:pt idx="213">
                  <c:v>5232.9799999999996</c:v>
                </c:pt>
                <c:pt idx="214">
                  <c:v>5232.71</c:v>
                </c:pt>
                <c:pt idx="215">
                  <c:v>5231.28</c:v>
                </c:pt>
                <c:pt idx="216">
                  <c:v>5228.74</c:v>
                </c:pt>
                <c:pt idx="217">
                  <c:v>5228.7</c:v>
                </c:pt>
                <c:pt idx="218">
                  <c:v>5228.53</c:v>
                </c:pt>
                <c:pt idx="219">
                  <c:v>5225.12</c:v>
                </c:pt>
                <c:pt idx="220">
                  <c:v>5225.03</c:v>
                </c:pt>
                <c:pt idx="221">
                  <c:v>5224.95</c:v>
                </c:pt>
                <c:pt idx="222">
                  <c:v>5224.6099999999997</c:v>
                </c:pt>
                <c:pt idx="223">
                  <c:v>5223.22</c:v>
                </c:pt>
                <c:pt idx="224">
                  <c:v>5221.4399999999996</c:v>
                </c:pt>
                <c:pt idx="225">
                  <c:v>5220.72</c:v>
                </c:pt>
                <c:pt idx="226">
                  <c:v>5217.05</c:v>
                </c:pt>
                <c:pt idx="227">
                  <c:v>5213.4799999999996</c:v>
                </c:pt>
                <c:pt idx="228">
                  <c:v>5211.21</c:v>
                </c:pt>
                <c:pt idx="229">
                  <c:v>5210.03</c:v>
                </c:pt>
                <c:pt idx="230">
                  <c:v>5209.88</c:v>
                </c:pt>
                <c:pt idx="231">
                  <c:v>5207.51</c:v>
                </c:pt>
                <c:pt idx="232">
                  <c:v>5206.91</c:v>
                </c:pt>
                <c:pt idx="233">
                  <c:v>5206.91</c:v>
                </c:pt>
                <c:pt idx="234">
                  <c:v>5205.37</c:v>
                </c:pt>
                <c:pt idx="235">
                  <c:v>5203.9799999999996</c:v>
                </c:pt>
                <c:pt idx="236">
                  <c:v>5202.3599999999997</c:v>
                </c:pt>
                <c:pt idx="237">
                  <c:v>5201.1000000000004</c:v>
                </c:pt>
                <c:pt idx="238">
                  <c:v>5198.3999999999996</c:v>
                </c:pt>
                <c:pt idx="239">
                  <c:v>5194.71</c:v>
                </c:pt>
                <c:pt idx="240">
                  <c:v>5194.4799999999996</c:v>
                </c:pt>
                <c:pt idx="241">
                  <c:v>5193.92</c:v>
                </c:pt>
                <c:pt idx="242">
                  <c:v>5190.68</c:v>
                </c:pt>
                <c:pt idx="243">
                  <c:v>5188.76</c:v>
                </c:pt>
                <c:pt idx="244">
                  <c:v>5187.76</c:v>
                </c:pt>
                <c:pt idx="245">
                  <c:v>5185.91</c:v>
                </c:pt>
                <c:pt idx="246">
                  <c:v>5185.22</c:v>
                </c:pt>
                <c:pt idx="247">
                  <c:v>5185.1400000000003</c:v>
                </c:pt>
                <c:pt idx="248">
                  <c:v>5183.76</c:v>
                </c:pt>
                <c:pt idx="249">
                  <c:v>5182.7</c:v>
                </c:pt>
                <c:pt idx="250">
                  <c:v>5181.75</c:v>
                </c:pt>
                <c:pt idx="251">
                  <c:v>5180.66</c:v>
                </c:pt>
                <c:pt idx="252">
                  <c:v>5176.68</c:v>
                </c:pt>
                <c:pt idx="253">
                  <c:v>5175.1099999999997</c:v>
                </c:pt>
                <c:pt idx="254">
                  <c:v>5171.2700000000004</c:v>
                </c:pt>
                <c:pt idx="255">
                  <c:v>5170.8599999999997</c:v>
                </c:pt>
                <c:pt idx="256">
                  <c:v>5170.47</c:v>
                </c:pt>
                <c:pt idx="257">
                  <c:v>5170.2</c:v>
                </c:pt>
                <c:pt idx="258">
                  <c:v>5169.75</c:v>
                </c:pt>
                <c:pt idx="259">
                  <c:v>5167.1400000000003</c:v>
                </c:pt>
                <c:pt idx="260">
                  <c:v>5164.8599999999997</c:v>
                </c:pt>
                <c:pt idx="261">
                  <c:v>5159.8999999999996</c:v>
                </c:pt>
                <c:pt idx="262">
                  <c:v>5158.87</c:v>
                </c:pt>
                <c:pt idx="263">
                  <c:v>5158.45</c:v>
                </c:pt>
                <c:pt idx="264">
                  <c:v>5158.0600000000004</c:v>
                </c:pt>
                <c:pt idx="265">
                  <c:v>5156.74</c:v>
                </c:pt>
                <c:pt idx="266">
                  <c:v>5156.63</c:v>
                </c:pt>
                <c:pt idx="267">
                  <c:v>5154.3</c:v>
                </c:pt>
                <c:pt idx="268">
                  <c:v>5153.28</c:v>
                </c:pt>
                <c:pt idx="269">
                  <c:v>5152.53</c:v>
                </c:pt>
                <c:pt idx="270">
                  <c:v>5151.9399999999996</c:v>
                </c:pt>
                <c:pt idx="271">
                  <c:v>5150.22</c:v>
                </c:pt>
                <c:pt idx="272">
                  <c:v>5146.24</c:v>
                </c:pt>
                <c:pt idx="273">
                  <c:v>5144.6000000000004</c:v>
                </c:pt>
                <c:pt idx="274">
                  <c:v>5134.12</c:v>
                </c:pt>
                <c:pt idx="275">
                  <c:v>5128.1499999999996</c:v>
                </c:pt>
                <c:pt idx="276">
                  <c:v>5127.62</c:v>
                </c:pt>
                <c:pt idx="277">
                  <c:v>5123.53</c:v>
                </c:pt>
                <c:pt idx="278">
                  <c:v>5123.2</c:v>
                </c:pt>
                <c:pt idx="279">
                  <c:v>5120.78</c:v>
                </c:pt>
                <c:pt idx="280">
                  <c:v>5117.53</c:v>
                </c:pt>
                <c:pt idx="281">
                  <c:v>5113.84</c:v>
                </c:pt>
                <c:pt idx="282">
                  <c:v>5112.7299999999996</c:v>
                </c:pt>
                <c:pt idx="283">
                  <c:v>5109.74</c:v>
                </c:pt>
                <c:pt idx="284">
                  <c:v>5107.5</c:v>
                </c:pt>
                <c:pt idx="285">
                  <c:v>5102.96</c:v>
                </c:pt>
                <c:pt idx="286">
                  <c:v>5102.83</c:v>
                </c:pt>
                <c:pt idx="287">
                  <c:v>5102.76</c:v>
                </c:pt>
                <c:pt idx="288">
                  <c:v>5102.43</c:v>
                </c:pt>
                <c:pt idx="289">
                  <c:v>5101.18</c:v>
                </c:pt>
                <c:pt idx="290">
                  <c:v>5099.2</c:v>
                </c:pt>
                <c:pt idx="291">
                  <c:v>5098.97</c:v>
                </c:pt>
                <c:pt idx="292">
                  <c:v>5097.55</c:v>
                </c:pt>
                <c:pt idx="293">
                  <c:v>5093.8599999999997</c:v>
                </c:pt>
                <c:pt idx="294">
                  <c:v>5091.9799999999996</c:v>
                </c:pt>
                <c:pt idx="295">
                  <c:v>5091.79</c:v>
                </c:pt>
                <c:pt idx="296">
                  <c:v>5090.1400000000003</c:v>
                </c:pt>
                <c:pt idx="297">
                  <c:v>5089.2299999999996</c:v>
                </c:pt>
                <c:pt idx="298">
                  <c:v>5086.13</c:v>
                </c:pt>
                <c:pt idx="299">
                  <c:v>5083.12</c:v>
                </c:pt>
                <c:pt idx="300">
                  <c:v>5081.8999999999996</c:v>
                </c:pt>
                <c:pt idx="301">
                  <c:v>5080.46</c:v>
                </c:pt>
                <c:pt idx="302">
                  <c:v>5078.3999999999996</c:v>
                </c:pt>
                <c:pt idx="303">
                  <c:v>5077.59</c:v>
                </c:pt>
                <c:pt idx="304">
                  <c:v>5077.13</c:v>
                </c:pt>
                <c:pt idx="305">
                  <c:v>5072.4399999999996</c:v>
                </c:pt>
                <c:pt idx="306">
                  <c:v>5068.43</c:v>
                </c:pt>
                <c:pt idx="307">
                  <c:v>5062.28</c:v>
                </c:pt>
                <c:pt idx="308">
                  <c:v>5060.3100000000004</c:v>
                </c:pt>
                <c:pt idx="309">
                  <c:v>5059.63</c:v>
                </c:pt>
                <c:pt idx="310">
                  <c:v>5058.32</c:v>
                </c:pt>
                <c:pt idx="311">
                  <c:v>5055.76</c:v>
                </c:pt>
                <c:pt idx="312">
                  <c:v>5054.2299999999996</c:v>
                </c:pt>
                <c:pt idx="313">
                  <c:v>5047.58</c:v>
                </c:pt>
                <c:pt idx="314">
                  <c:v>5047.1400000000003</c:v>
                </c:pt>
                <c:pt idx="315">
                  <c:v>5044.71</c:v>
                </c:pt>
                <c:pt idx="316">
                  <c:v>5044.05</c:v>
                </c:pt>
                <c:pt idx="317">
                  <c:v>5043.9799999999996</c:v>
                </c:pt>
                <c:pt idx="318">
                  <c:v>5043.4799999999996</c:v>
                </c:pt>
                <c:pt idx="319">
                  <c:v>5042.9399999999996</c:v>
                </c:pt>
                <c:pt idx="320">
                  <c:v>5037.1099999999997</c:v>
                </c:pt>
                <c:pt idx="321">
                  <c:v>5037.01</c:v>
                </c:pt>
                <c:pt idx="322">
                  <c:v>5035.84</c:v>
                </c:pt>
                <c:pt idx="323">
                  <c:v>5035.83</c:v>
                </c:pt>
                <c:pt idx="324">
                  <c:v>5034.5</c:v>
                </c:pt>
                <c:pt idx="325">
                  <c:v>5034.0600000000004</c:v>
                </c:pt>
                <c:pt idx="326">
                  <c:v>5033.28</c:v>
                </c:pt>
                <c:pt idx="327">
                  <c:v>5031.5600000000004</c:v>
                </c:pt>
                <c:pt idx="328">
                  <c:v>5030.08</c:v>
                </c:pt>
                <c:pt idx="329">
                  <c:v>5029.4799999999996</c:v>
                </c:pt>
                <c:pt idx="330">
                  <c:v>5028.34</c:v>
                </c:pt>
                <c:pt idx="331">
                  <c:v>5027.01</c:v>
                </c:pt>
                <c:pt idx="332">
                  <c:v>5023.5200000000004</c:v>
                </c:pt>
                <c:pt idx="333">
                  <c:v>5021.82</c:v>
                </c:pt>
                <c:pt idx="334">
                  <c:v>5021.3599999999997</c:v>
                </c:pt>
                <c:pt idx="335">
                  <c:v>5021.32</c:v>
                </c:pt>
                <c:pt idx="336">
                  <c:v>5018.49</c:v>
                </c:pt>
                <c:pt idx="337">
                  <c:v>5017.01</c:v>
                </c:pt>
                <c:pt idx="338">
                  <c:v>5015.8500000000004</c:v>
                </c:pt>
                <c:pt idx="339">
                  <c:v>5015.42</c:v>
                </c:pt>
                <c:pt idx="340">
                  <c:v>5012.97</c:v>
                </c:pt>
                <c:pt idx="341">
                  <c:v>5012.2299999999996</c:v>
                </c:pt>
                <c:pt idx="342">
                  <c:v>5011.2</c:v>
                </c:pt>
                <c:pt idx="343">
                  <c:v>5010.04</c:v>
                </c:pt>
                <c:pt idx="344">
                  <c:v>5009.96</c:v>
                </c:pt>
                <c:pt idx="345">
                  <c:v>5009.0200000000004</c:v>
                </c:pt>
                <c:pt idx="346">
                  <c:v>5007.1899999999996</c:v>
                </c:pt>
                <c:pt idx="347">
                  <c:v>5006.2700000000004</c:v>
                </c:pt>
                <c:pt idx="348">
                  <c:v>5004.75</c:v>
                </c:pt>
                <c:pt idx="349">
                  <c:v>5003.54</c:v>
                </c:pt>
                <c:pt idx="350">
                  <c:v>5002.7299999999996</c:v>
                </c:pt>
                <c:pt idx="351">
                  <c:v>5002.45</c:v>
                </c:pt>
                <c:pt idx="352">
                  <c:v>5000.24</c:v>
                </c:pt>
                <c:pt idx="353">
                  <c:v>4999.29</c:v>
                </c:pt>
                <c:pt idx="354">
                  <c:v>4998.76</c:v>
                </c:pt>
                <c:pt idx="355">
                  <c:v>4998.2</c:v>
                </c:pt>
                <c:pt idx="356">
                  <c:v>4996.68</c:v>
                </c:pt>
                <c:pt idx="357">
                  <c:v>4996.26</c:v>
                </c:pt>
                <c:pt idx="358">
                  <c:v>4995.9799999999996</c:v>
                </c:pt>
                <c:pt idx="359">
                  <c:v>4995.59</c:v>
                </c:pt>
                <c:pt idx="360">
                  <c:v>4995.37</c:v>
                </c:pt>
                <c:pt idx="361">
                  <c:v>4995.13</c:v>
                </c:pt>
                <c:pt idx="362">
                  <c:v>4991.55</c:v>
                </c:pt>
                <c:pt idx="363">
                  <c:v>4991.5200000000004</c:v>
                </c:pt>
                <c:pt idx="364">
                  <c:v>4989.1499999999996</c:v>
                </c:pt>
                <c:pt idx="365">
                  <c:v>4986.18</c:v>
                </c:pt>
                <c:pt idx="366">
                  <c:v>4985.3599999999997</c:v>
                </c:pt>
                <c:pt idx="367">
                  <c:v>4981.58</c:v>
                </c:pt>
                <c:pt idx="368">
                  <c:v>4980.8500000000004</c:v>
                </c:pt>
                <c:pt idx="369">
                  <c:v>4980.79</c:v>
                </c:pt>
                <c:pt idx="370">
                  <c:v>4978.82</c:v>
                </c:pt>
                <c:pt idx="371">
                  <c:v>4978.3500000000004</c:v>
                </c:pt>
                <c:pt idx="372">
                  <c:v>4977.21</c:v>
                </c:pt>
                <c:pt idx="373">
                  <c:v>4975.8999999999996</c:v>
                </c:pt>
                <c:pt idx="374">
                  <c:v>4975.83</c:v>
                </c:pt>
                <c:pt idx="375">
                  <c:v>4974.66</c:v>
                </c:pt>
                <c:pt idx="376">
                  <c:v>4973.05</c:v>
                </c:pt>
                <c:pt idx="377">
                  <c:v>4972.9399999999996</c:v>
                </c:pt>
                <c:pt idx="378">
                  <c:v>4970.29</c:v>
                </c:pt>
                <c:pt idx="379">
                  <c:v>4969.8599999999997</c:v>
                </c:pt>
                <c:pt idx="380">
                  <c:v>4969.03</c:v>
                </c:pt>
                <c:pt idx="381">
                  <c:v>4968</c:v>
                </c:pt>
                <c:pt idx="382">
                  <c:v>4967.29</c:v>
                </c:pt>
                <c:pt idx="383">
                  <c:v>4966.51</c:v>
                </c:pt>
                <c:pt idx="384">
                  <c:v>4964.76</c:v>
                </c:pt>
                <c:pt idx="385">
                  <c:v>4964.5600000000004</c:v>
                </c:pt>
                <c:pt idx="386">
                  <c:v>4961.71</c:v>
                </c:pt>
                <c:pt idx="387">
                  <c:v>4960.84</c:v>
                </c:pt>
                <c:pt idx="388">
                  <c:v>4958.78</c:v>
                </c:pt>
                <c:pt idx="389">
                  <c:v>4956.72</c:v>
                </c:pt>
                <c:pt idx="390">
                  <c:v>4956.49</c:v>
                </c:pt>
                <c:pt idx="391">
                  <c:v>4956.03</c:v>
                </c:pt>
                <c:pt idx="392">
                  <c:v>4955.54</c:v>
                </c:pt>
                <c:pt idx="393">
                  <c:v>4954.25</c:v>
                </c:pt>
                <c:pt idx="394">
                  <c:v>4951.8500000000004</c:v>
                </c:pt>
                <c:pt idx="395">
                  <c:v>4951.34</c:v>
                </c:pt>
                <c:pt idx="396">
                  <c:v>4951.24</c:v>
                </c:pt>
                <c:pt idx="397">
                  <c:v>4950.07</c:v>
                </c:pt>
                <c:pt idx="398">
                  <c:v>4947.17</c:v>
                </c:pt>
                <c:pt idx="399">
                  <c:v>4946.78</c:v>
                </c:pt>
                <c:pt idx="400">
                  <c:v>4945.51</c:v>
                </c:pt>
                <c:pt idx="401">
                  <c:v>4943.57</c:v>
                </c:pt>
                <c:pt idx="402">
                  <c:v>4939.6899999999996</c:v>
                </c:pt>
                <c:pt idx="403">
                  <c:v>4938.63</c:v>
                </c:pt>
                <c:pt idx="404">
                  <c:v>4935.91</c:v>
                </c:pt>
                <c:pt idx="405">
                  <c:v>4935.37</c:v>
                </c:pt>
                <c:pt idx="406">
                  <c:v>4932.76</c:v>
                </c:pt>
                <c:pt idx="407">
                  <c:v>4929.47</c:v>
                </c:pt>
                <c:pt idx="408">
                  <c:v>4926.33</c:v>
                </c:pt>
                <c:pt idx="409">
                  <c:v>4924.13</c:v>
                </c:pt>
                <c:pt idx="410">
                  <c:v>4923.96</c:v>
                </c:pt>
                <c:pt idx="411">
                  <c:v>4922.17</c:v>
                </c:pt>
                <c:pt idx="412">
                  <c:v>4922.17</c:v>
                </c:pt>
                <c:pt idx="413">
                  <c:v>4921.3500000000004</c:v>
                </c:pt>
                <c:pt idx="414">
                  <c:v>4920.4799999999996</c:v>
                </c:pt>
                <c:pt idx="415">
                  <c:v>4917.42</c:v>
                </c:pt>
                <c:pt idx="416">
                  <c:v>4914.1000000000004</c:v>
                </c:pt>
                <c:pt idx="417">
                  <c:v>4914.04</c:v>
                </c:pt>
                <c:pt idx="418">
                  <c:v>4913.83</c:v>
                </c:pt>
                <c:pt idx="419">
                  <c:v>4913.3900000000003</c:v>
                </c:pt>
                <c:pt idx="420">
                  <c:v>4910.1899999999996</c:v>
                </c:pt>
                <c:pt idx="421">
                  <c:v>4907.1000000000004</c:v>
                </c:pt>
                <c:pt idx="422">
                  <c:v>4906.32</c:v>
                </c:pt>
                <c:pt idx="423">
                  <c:v>4904.3999999999996</c:v>
                </c:pt>
                <c:pt idx="424">
                  <c:v>4898.04</c:v>
                </c:pt>
                <c:pt idx="425">
                  <c:v>4897.93</c:v>
                </c:pt>
                <c:pt idx="426">
                  <c:v>4895.63</c:v>
                </c:pt>
                <c:pt idx="427">
                  <c:v>4894.74</c:v>
                </c:pt>
                <c:pt idx="428">
                  <c:v>4892.78</c:v>
                </c:pt>
                <c:pt idx="429">
                  <c:v>4890.49</c:v>
                </c:pt>
                <c:pt idx="430">
                  <c:v>4890.2299999999996</c:v>
                </c:pt>
                <c:pt idx="431">
                  <c:v>4889.12</c:v>
                </c:pt>
                <c:pt idx="432">
                  <c:v>4887.5</c:v>
                </c:pt>
                <c:pt idx="433">
                  <c:v>4887.03</c:v>
                </c:pt>
                <c:pt idx="434">
                  <c:v>4884.5</c:v>
                </c:pt>
                <c:pt idx="435">
                  <c:v>4883.95</c:v>
                </c:pt>
                <c:pt idx="436">
                  <c:v>4883.6400000000003</c:v>
                </c:pt>
                <c:pt idx="437">
                  <c:v>4882.42</c:v>
                </c:pt>
                <c:pt idx="438">
                  <c:v>4882.07</c:v>
                </c:pt>
                <c:pt idx="439">
                  <c:v>4881.93</c:v>
                </c:pt>
                <c:pt idx="440">
                  <c:v>4879.6400000000003</c:v>
                </c:pt>
                <c:pt idx="441">
                  <c:v>4879.1099999999997</c:v>
                </c:pt>
                <c:pt idx="442">
                  <c:v>4877.9399999999996</c:v>
                </c:pt>
                <c:pt idx="443">
                  <c:v>4876.8599999999997</c:v>
                </c:pt>
                <c:pt idx="444">
                  <c:v>4876.2700000000004</c:v>
                </c:pt>
                <c:pt idx="445">
                  <c:v>4875.4799999999996</c:v>
                </c:pt>
                <c:pt idx="446">
                  <c:v>4875.29</c:v>
                </c:pt>
                <c:pt idx="447">
                  <c:v>4871.13</c:v>
                </c:pt>
                <c:pt idx="448">
                  <c:v>4870.28</c:v>
                </c:pt>
                <c:pt idx="449">
                  <c:v>4869.91</c:v>
                </c:pt>
                <c:pt idx="450">
                  <c:v>4867.9399999999996</c:v>
                </c:pt>
                <c:pt idx="451">
                  <c:v>4866.7299999999996</c:v>
                </c:pt>
                <c:pt idx="452">
                  <c:v>4863.6400000000003</c:v>
                </c:pt>
                <c:pt idx="453">
                  <c:v>4861.8</c:v>
                </c:pt>
                <c:pt idx="454">
                  <c:v>4861.1099999999997</c:v>
                </c:pt>
                <c:pt idx="455">
                  <c:v>4858.6000000000004</c:v>
                </c:pt>
                <c:pt idx="456">
                  <c:v>4858.38</c:v>
                </c:pt>
                <c:pt idx="457">
                  <c:v>4858.32</c:v>
                </c:pt>
                <c:pt idx="458">
                  <c:v>4854.71</c:v>
                </c:pt>
                <c:pt idx="459">
                  <c:v>4850.34</c:v>
                </c:pt>
                <c:pt idx="460">
                  <c:v>4848.45</c:v>
                </c:pt>
                <c:pt idx="461">
                  <c:v>4846.99</c:v>
                </c:pt>
                <c:pt idx="462">
                  <c:v>4845.4399999999996</c:v>
                </c:pt>
                <c:pt idx="463">
                  <c:v>4845.43</c:v>
                </c:pt>
                <c:pt idx="464">
                  <c:v>4844.1499999999996</c:v>
                </c:pt>
                <c:pt idx="465">
                  <c:v>4841.1000000000004</c:v>
                </c:pt>
                <c:pt idx="466">
                  <c:v>4840.8500000000004</c:v>
                </c:pt>
                <c:pt idx="467">
                  <c:v>4839.88</c:v>
                </c:pt>
                <c:pt idx="468">
                  <c:v>4839.87</c:v>
                </c:pt>
                <c:pt idx="469">
                  <c:v>4839.5</c:v>
                </c:pt>
                <c:pt idx="470">
                  <c:v>4839.47</c:v>
                </c:pt>
                <c:pt idx="471">
                  <c:v>4839.43</c:v>
                </c:pt>
                <c:pt idx="472">
                  <c:v>4838.92</c:v>
                </c:pt>
                <c:pt idx="473">
                  <c:v>4838.3</c:v>
                </c:pt>
                <c:pt idx="474">
                  <c:v>4835.95</c:v>
                </c:pt>
                <c:pt idx="475">
                  <c:v>4834.8500000000004</c:v>
                </c:pt>
                <c:pt idx="476">
                  <c:v>4834.29</c:v>
                </c:pt>
                <c:pt idx="477">
                  <c:v>4833.32</c:v>
                </c:pt>
                <c:pt idx="478">
                  <c:v>4832.92</c:v>
                </c:pt>
                <c:pt idx="479">
                  <c:v>4832.87</c:v>
                </c:pt>
                <c:pt idx="480">
                  <c:v>4832.82</c:v>
                </c:pt>
                <c:pt idx="481">
                  <c:v>4831.34</c:v>
                </c:pt>
                <c:pt idx="482">
                  <c:v>4831.26</c:v>
                </c:pt>
                <c:pt idx="483">
                  <c:v>4830.3500000000004</c:v>
                </c:pt>
                <c:pt idx="484">
                  <c:v>4828.66</c:v>
                </c:pt>
                <c:pt idx="485">
                  <c:v>4823.6499999999996</c:v>
                </c:pt>
                <c:pt idx="486">
                  <c:v>4821.68</c:v>
                </c:pt>
                <c:pt idx="487">
                  <c:v>4821.3</c:v>
                </c:pt>
                <c:pt idx="488">
                  <c:v>4819.25</c:v>
                </c:pt>
                <c:pt idx="489">
                  <c:v>4818.7299999999996</c:v>
                </c:pt>
                <c:pt idx="490">
                  <c:v>4818.7</c:v>
                </c:pt>
                <c:pt idx="491">
                  <c:v>4816.6499999999996</c:v>
                </c:pt>
                <c:pt idx="492">
                  <c:v>4815.33</c:v>
                </c:pt>
                <c:pt idx="493">
                  <c:v>4812.26</c:v>
                </c:pt>
                <c:pt idx="494">
                  <c:v>4809.7700000000004</c:v>
                </c:pt>
                <c:pt idx="495">
                  <c:v>4804.7700000000004</c:v>
                </c:pt>
                <c:pt idx="496">
                  <c:v>4804.21</c:v>
                </c:pt>
                <c:pt idx="497">
                  <c:v>4802.9399999999996</c:v>
                </c:pt>
                <c:pt idx="498">
                  <c:v>4801.1099999999997</c:v>
                </c:pt>
                <c:pt idx="499">
                  <c:v>4799.82</c:v>
                </c:pt>
                <c:pt idx="500">
                  <c:v>4798.57</c:v>
                </c:pt>
                <c:pt idx="501">
                  <c:v>4796.3500000000004</c:v>
                </c:pt>
                <c:pt idx="502">
                  <c:v>4795.29</c:v>
                </c:pt>
                <c:pt idx="503">
                  <c:v>4794.37</c:v>
                </c:pt>
                <c:pt idx="504">
                  <c:v>4793.17</c:v>
                </c:pt>
                <c:pt idx="505">
                  <c:v>4792</c:v>
                </c:pt>
                <c:pt idx="506">
                  <c:v>4791.6400000000003</c:v>
                </c:pt>
                <c:pt idx="507">
                  <c:v>4790.62</c:v>
                </c:pt>
                <c:pt idx="508">
                  <c:v>4789.4799999999996</c:v>
                </c:pt>
                <c:pt idx="509">
                  <c:v>4788.3500000000004</c:v>
                </c:pt>
                <c:pt idx="510">
                  <c:v>4788.0200000000004</c:v>
                </c:pt>
                <c:pt idx="511">
                  <c:v>4786.83</c:v>
                </c:pt>
                <c:pt idx="512">
                  <c:v>4785.92</c:v>
                </c:pt>
                <c:pt idx="513">
                  <c:v>4784.13</c:v>
                </c:pt>
                <c:pt idx="514">
                  <c:v>4783.6400000000003</c:v>
                </c:pt>
                <c:pt idx="515">
                  <c:v>4782.67</c:v>
                </c:pt>
                <c:pt idx="516">
                  <c:v>4779.03</c:v>
                </c:pt>
                <c:pt idx="517">
                  <c:v>4778.53</c:v>
                </c:pt>
                <c:pt idx="518">
                  <c:v>4777.26</c:v>
                </c:pt>
                <c:pt idx="519">
                  <c:v>4776.57</c:v>
                </c:pt>
                <c:pt idx="520">
                  <c:v>4775.46</c:v>
                </c:pt>
                <c:pt idx="521">
                  <c:v>4774.82</c:v>
                </c:pt>
                <c:pt idx="522">
                  <c:v>4774.49</c:v>
                </c:pt>
                <c:pt idx="523">
                  <c:v>4772.7299999999996</c:v>
                </c:pt>
                <c:pt idx="524">
                  <c:v>4772.32</c:v>
                </c:pt>
                <c:pt idx="525">
                  <c:v>4771.46</c:v>
                </c:pt>
                <c:pt idx="526">
                  <c:v>4771.3</c:v>
                </c:pt>
                <c:pt idx="527">
                  <c:v>4770.18</c:v>
                </c:pt>
                <c:pt idx="528">
                  <c:v>4770.01</c:v>
                </c:pt>
                <c:pt idx="529">
                  <c:v>4767.7</c:v>
                </c:pt>
                <c:pt idx="530">
                  <c:v>4765.45</c:v>
                </c:pt>
                <c:pt idx="531">
                  <c:v>4764.45</c:v>
                </c:pt>
                <c:pt idx="532">
                  <c:v>4762.71</c:v>
                </c:pt>
                <c:pt idx="533">
                  <c:v>4762.29</c:v>
                </c:pt>
                <c:pt idx="534">
                  <c:v>4760.4399999999996</c:v>
                </c:pt>
                <c:pt idx="535">
                  <c:v>4760.08</c:v>
                </c:pt>
                <c:pt idx="536">
                  <c:v>4759.4399999999996</c:v>
                </c:pt>
                <c:pt idx="537">
                  <c:v>4759.2299999999996</c:v>
                </c:pt>
                <c:pt idx="538">
                  <c:v>4758.3999999999996</c:v>
                </c:pt>
                <c:pt idx="539">
                  <c:v>4757.9799999999996</c:v>
                </c:pt>
                <c:pt idx="540">
                  <c:v>4757.93</c:v>
                </c:pt>
                <c:pt idx="541">
                  <c:v>4756.83</c:v>
                </c:pt>
                <c:pt idx="542">
                  <c:v>4755.2700000000004</c:v>
                </c:pt>
                <c:pt idx="543">
                  <c:v>4754.4399999999996</c:v>
                </c:pt>
                <c:pt idx="544">
                  <c:v>4753.99</c:v>
                </c:pt>
                <c:pt idx="545">
                  <c:v>4753.2700000000004</c:v>
                </c:pt>
                <c:pt idx="546">
                  <c:v>4751.1400000000003</c:v>
                </c:pt>
                <c:pt idx="547">
                  <c:v>4750.0600000000004</c:v>
                </c:pt>
                <c:pt idx="548">
                  <c:v>4749.76</c:v>
                </c:pt>
                <c:pt idx="549">
                  <c:v>4749.6099999999997</c:v>
                </c:pt>
                <c:pt idx="550">
                  <c:v>4749.51</c:v>
                </c:pt>
                <c:pt idx="551">
                  <c:v>4748.07</c:v>
                </c:pt>
                <c:pt idx="552">
                  <c:v>4747.6400000000003</c:v>
                </c:pt>
                <c:pt idx="553">
                  <c:v>4744.08</c:v>
                </c:pt>
                <c:pt idx="554">
                  <c:v>4743.1499999999996</c:v>
                </c:pt>
                <c:pt idx="555">
                  <c:v>4742.76</c:v>
                </c:pt>
                <c:pt idx="556">
                  <c:v>4740.72</c:v>
                </c:pt>
                <c:pt idx="557">
                  <c:v>4740.43</c:v>
                </c:pt>
                <c:pt idx="558">
                  <c:v>4737.42</c:v>
                </c:pt>
                <c:pt idx="559">
                  <c:v>4737.04</c:v>
                </c:pt>
                <c:pt idx="560">
                  <c:v>4736.8</c:v>
                </c:pt>
                <c:pt idx="561">
                  <c:v>4736.53</c:v>
                </c:pt>
                <c:pt idx="562">
                  <c:v>4734.93</c:v>
                </c:pt>
                <c:pt idx="563">
                  <c:v>4733.32</c:v>
                </c:pt>
                <c:pt idx="564">
                  <c:v>4733.3100000000004</c:v>
                </c:pt>
                <c:pt idx="565">
                  <c:v>4731.47</c:v>
                </c:pt>
                <c:pt idx="566">
                  <c:v>4726.54</c:v>
                </c:pt>
                <c:pt idx="567">
                  <c:v>4725.57</c:v>
                </c:pt>
                <c:pt idx="568">
                  <c:v>4720.84</c:v>
                </c:pt>
                <c:pt idx="569">
                  <c:v>4720.55</c:v>
                </c:pt>
                <c:pt idx="570">
                  <c:v>4717.3999999999996</c:v>
                </c:pt>
                <c:pt idx="571">
                  <c:v>4716.66</c:v>
                </c:pt>
                <c:pt idx="572">
                  <c:v>4716.38</c:v>
                </c:pt>
                <c:pt idx="573">
                  <c:v>4715.91</c:v>
                </c:pt>
                <c:pt idx="574">
                  <c:v>4714.57</c:v>
                </c:pt>
                <c:pt idx="575">
                  <c:v>4713.9399999999996</c:v>
                </c:pt>
                <c:pt idx="576">
                  <c:v>4713.1899999999996</c:v>
                </c:pt>
                <c:pt idx="577">
                  <c:v>4712.9799999999996</c:v>
                </c:pt>
                <c:pt idx="578">
                  <c:v>4712.79</c:v>
                </c:pt>
                <c:pt idx="579">
                  <c:v>4711.51</c:v>
                </c:pt>
                <c:pt idx="580">
                  <c:v>4711.1400000000003</c:v>
                </c:pt>
                <c:pt idx="581">
                  <c:v>4709.41</c:v>
                </c:pt>
                <c:pt idx="582">
                  <c:v>4707.34</c:v>
                </c:pt>
                <c:pt idx="583">
                  <c:v>4704.3900000000003</c:v>
                </c:pt>
                <c:pt idx="584">
                  <c:v>4703.58</c:v>
                </c:pt>
                <c:pt idx="585">
                  <c:v>4702.07</c:v>
                </c:pt>
                <c:pt idx="586">
                  <c:v>4700.74</c:v>
                </c:pt>
                <c:pt idx="587">
                  <c:v>4700.7</c:v>
                </c:pt>
                <c:pt idx="588">
                  <c:v>4698.08</c:v>
                </c:pt>
                <c:pt idx="589">
                  <c:v>4698.07</c:v>
                </c:pt>
                <c:pt idx="590">
                  <c:v>4697.6899999999996</c:v>
                </c:pt>
                <c:pt idx="591">
                  <c:v>4697.5200000000004</c:v>
                </c:pt>
                <c:pt idx="592">
                  <c:v>4696.17</c:v>
                </c:pt>
                <c:pt idx="593">
                  <c:v>4695.6400000000003</c:v>
                </c:pt>
                <c:pt idx="594">
                  <c:v>4695.17</c:v>
                </c:pt>
                <c:pt idx="595">
                  <c:v>4694.99</c:v>
                </c:pt>
                <c:pt idx="596">
                  <c:v>4694.1400000000003</c:v>
                </c:pt>
                <c:pt idx="597">
                  <c:v>4692.66</c:v>
                </c:pt>
                <c:pt idx="598">
                  <c:v>4690.08</c:v>
                </c:pt>
                <c:pt idx="599">
                  <c:v>4685.1499999999996</c:v>
                </c:pt>
                <c:pt idx="600">
                  <c:v>4683.3599999999997</c:v>
                </c:pt>
                <c:pt idx="601">
                  <c:v>4682.7700000000004</c:v>
                </c:pt>
                <c:pt idx="602">
                  <c:v>4680.24</c:v>
                </c:pt>
                <c:pt idx="603">
                  <c:v>4680.01</c:v>
                </c:pt>
                <c:pt idx="604">
                  <c:v>4676.8500000000004</c:v>
                </c:pt>
                <c:pt idx="605">
                  <c:v>4675.6099999999997</c:v>
                </c:pt>
                <c:pt idx="606">
                  <c:v>4675.57</c:v>
                </c:pt>
                <c:pt idx="607">
                  <c:v>4674.33</c:v>
                </c:pt>
                <c:pt idx="608">
                  <c:v>4673.13</c:v>
                </c:pt>
                <c:pt idx="609">
                  <c:v>4672.51</c:v>
                </c:pt>
                <c:pt idx="610">
                  <c:v>4672.1400000000003</c:v>
                </c:pt>
                <c:pt idx="611">
                  <c:v>4669.71</c:v>
                </c:pt>
                <c:pt idx="612">
                  <c:v>4669.24</c:v>
                </c:pt>
                <c:pt idx="613">
                  <c:v>4668.88</c:v>
                </c:pt>
                <c:pt idx="614">
                  <c:v>4667.0200000000004</c:v>
                </c:pt>
                <c:pt idx="615">
                  <c:v>4666.26</c:v>
                </c:pt>
                <c:pt idx="616">
                  <c:v>4665.8900000000003</c:v>
                </c:pt>
                <c:pt idx="617">
                  <c:v>4665.8</c:v>
                </c:pt>
                <c:pt idx="618">
                  <c:v>4665.6000000000004</c:v>
                </c:pt>
                <c:pt idx="619">
                  <c:v>4664.5200000000004</c:v>
                </c:pt>
                <c:pt idx="620">
                  <c:v>4660.2700000000004</c:v>
                </c:pt>
                <c:pt idx="621">
                  <c:v>4659.92</c:v>
                </c:pt>
                <c:pt idx="622">
                  <c:v>4658.5600000000004</c:v>
                </c:pt>
                <c:pt idx="623">
                  <c:v>4655.82</c:v>
                </c:pt>
                <c:pt idx="624">
                  <c:v>4653.37</c:v>
                </c:pt>
                <c:pt idx="625">
                  <c:v>4651</c:v>
                </c:pt>
                <c:pt idx="626">
                  <c:v>4650.7299999999996</c:v>
                </c:pt>
                <c:pt idx="627">
                  <c:v>4649.68</c:v>
                </c:pt>
                <c:pt idx="628">
                  <c:v>4649.6000000000004</c:v>
                </c:pt>
                <c:pt idx="629">
                  <c:v>4646.3100000000004</c:v>
                </c:pt>
                <c:pt idx="630">
                  <c:v>4645.43</c:v>
                </c:pt>
                <c:pt idx="631">
                  <c:v>4640.3900000000003</c:v>
                </c:pt>
                <c:pt idx="632">
                  <c:v>4638.18</c:v>
                </c:pt>
                <c:pt idx="633">
                  <c:v>4636.2</c:v>
                </c:pt>
                <c:pt idx="634">
                  <c:v>4636.04</c:v>
                </c:pt>
                <c:pt idx="635">
                  <c:v>4634.57</c:v>
                </c:pt>
                <c:pt idx="636">
                  <c:v>4634.5</c:v>
                </c:pt>
                <c:pt idx="637">
                  <c:v>4633.93</c:v>
                </c:pt>
                <c:pt idx="638">
                  <c:v>4631.54</c:v>
                </c:pt>
                <c:pt idx="639">
                  <c:v>4631.49</c:v>
                </c:pt>
                <c:pt idx="640">
                  <c:v>4631.34</c:v>
                </c:pt>
                <c:pt idx="641">
                  <c:v>4629.43</c:v>
                </c:pt>
                <c:pt idx="642">
                  <c:v>4628.3100000000004</c:v>
                </c:pt>
                <c:pt idx="643">
                  <c:v>4626.55</c:v>
                </c:pt>
                <c:pt idx="644">
                  <c:v>4626.1000000000004</c:v>
                </c:pt>
                <c:pt idx="645">
                  <c:v>4624.45</c:v>
                </c:pt>
                <c:pt idx="646">
                  <c:v>4623.6499999999996</c:v>
                </c:pt>
                <c:pt idx="647">
                  <c:v>4622.88</c:v>
                </c:pt>
                <c:pt idx="648">
                  <c:v>4622.49</c:v>
                </c:pt>
                <c:pt idx="649">
                  <c:v>4621.55</c:v>
                </c:pt>
                <c:pt idx="650">
                  <c:v>4619.72</c:v>
                </c:pt>
                <c:pt idx="651">
                  <c:v>4618.38</c:v>
                </c:pt>
                <c:pt idx="652">
                  <c:v>4617.3900000000003</c:v>
                </c:pt>
                <c:pt idx="653">
                  <c:v>4616.2700000000004</c:v>
                </c:pt>
                <c:pt idx="654">
                  <c:v>4616.0200000000004</c:v>
                </c:pt>
                <c:pt idx="655">
                  <c:v>4616.01</c:v>
                </c:pt>
                <c:pt idx="656">
                  <c:v>4615.91</c:v>
                </c:pt>
                <c:pt idx="657">
                  <c:v>4615.3</c:v>
                </c:pt>
                <c:pt idx="658">
                  <c:v>4613.99</c:v>
                </c:pt>
                <c:pt idx="659">
                  <c:v>4613.46</c:v>
                </c:pt>
                <c:pt idx="660">
                  <c:v>4610.91</c:v>
                </c:pt>
                <c:pt idx="661">
                  <c:v>4609.07</c:v>
                </c:pt>
                <c:pt idx="662">
                  <c:v>4608</c:v>
                </c:pt>
                <c:pt idx="663">
                  <c:v>4607.08</c:v>
                </c:pt>
                <c:pt idx="664">
                  <c:v>4604.74</c:v>
                </c:pt>
                <c:pt idx="665">
                  <c:v>4604.04</c:v>
                </c:pt>
                <c:pt idx="666">
                  <c:v>4600.04</c:v>
                </c:pt>
                <c:pt idx="667">
                  <c:v>4598.4799999999996</c:v>
                </c:pt>
                <c:pt idx="668">
                  <c:v>4596.8500000000004</c:v>
                </c:pt>
                <c:pt idx="669">
                  <c:v>4596.1099999999997</c:v>
                </c:pt>
                <c:pt idx="670">
                  <c:v>4595.91</c:v>
                </c:pt>
                <c:pt idx="671">
                  <c:v>4595.29</c:v>
                </c:pt>
                <c:pt idx="672">
                  <c:v>4594.8999999999996</c:v>
                </c:pt>
                <c:pt idx="673">
                  <c:v>4593.4799999999996</c:v>
                </c:pt>
                <c:pt idx="674">
                  <c:v>4590.46</c:v>
                </c:pt>
                <c:pt idx="675">
                  <c:v>4589.2299999999996</c:v>
                </c:pt>
                <c:pt idx="676">
                  <c:v>4588.12</c:v>
                </c:pt>
                <c:pt idx="677">
                  <c:v>4587.4799999999996</c:v>
                </c:pt>
                <c:pt idx="678">
                  <c:v>4587.4399999999996</c:v>
                </c:pt>
                <c:pt idx="679">
                  <c:v>4586.5</c:v>
                </c:pt>
                <c:pt idx="680">
                  <c:v>4586.25</c:v>
                </c:pt>
                <c:pt idx="681">
                  <c:v>4583.53</c:v>
                </c:pt>
                <c:pt idx="682">
                  <c:v>4581.49</c:v>
                </c:pt>
                <c:pt idx="683">
                  <c:v>4579.63</c:v>
                </c:pt>
                <c:pt idx="684">
                  <c:v>4576.92</c:v>
                </c:pt>
                <c:pt idx="685">
                  <c:v>4576.22</c:v>
                </c:pt>
                <c:pt idx="686">
                  <c:v>4576.12</c:v>
                </c:pt>
                <c:pt idx="687">
                  <c:v>4573.1099999999997</c:v>
                </c:pt>
                <c:pt idx="688">
                  <c:v>4572.45</c:v>
                </c:pt>
                <c:pt idx="689">
                  <c:v>4572.34</c:v>
                </c:pt>
                <c:pt idx="690">
                  <c:v>4571.3900000000003</c:v>
                </c:pt>
                <c:pt idx="691">
                  <c:v>4568.93</c:v>
                </c:pt>
                <c:pt idx="692">
                  <c:v>4567.6499999999996</c:v>
                </c:pt>
                <c:pt idx="693">
                  <c:v>4563.04</c:v>
                </c:pt>
                <c:pt idx="694">
                  <c:v>4560.6099999999997</c:v>
                </c:pt>
                <c:pt idx="695">
                  <c:v>4560.22</c:v>
                </c:pt>
                <c:pt idx="696">
                  <c:v>4560.05</c:v>
                </c:pt>
                <c:pt idx="697">
                  <c:v>4559.8900000000003</c:v>
                </c:pt>
                <c:pt idx="698">
                  <c:v>4559.71</c:v>
                </c:pt>
                <c:pt idx="699">
                  <c:v>4558.79</c:v>
                </c:pt>
                <c:pt idx="700">
                  <c:v>4557.47</c:v>
                </c:pt>
                <c:pt idx="701">
                  <c:v>4555.96</c:v>
                </c:pt>
                <c:pt idx="702">
                  <c:v>4555.59</c:v>
                </c:pt>
                <c:pt idx="703">
                  <c:v>4554.8</c:v>
                </c:pt>
                <c:pt idx="704">
                  <c:v>4553</c:v>
                </c:pt>
                <c:pt idx="705">
                  <c:v>4550.78</c:v>
                </c:pt>
                <c:pt idx="706">
                  <c:v>4545.46</c:v>
                </c:pt>
                <c:pt idx="707">
                  <c:v>4543.25</c:v>
                </c:pt>
                <c:pt idx="708">
                  <c:v>4542.9799999999996</c:v>
                </c:pt>
                <c:pt idx="709">
                  <c:v>4542.43</c:v>
                </c:pt>
                <c:pt idx="710">
                  <c:v>4541.53</c:v>
                </c:pt>
                <c:pt idx="711">
                  <c:v>4540.83</c:v>
                </c:pt>
                <c:pt idx="712">
                  <c:v>4538.6000000000004</c:v>
                </c:pt>
                <c:pt idx="713">
                  <c:v>4538.1400000000003</c:v>
                </c:pt>
                <c:pt idx="714">
                  <c:v>4537.93</c:v>
                </c:pt>
                <c:pt idx="715">
                  <c:v>4537.6400000000003</c:v>
                </c:pt>
                <c:pt idx="716">
                  <c:v>4535.1899999999996</c:v>
                </c:pt>
                <c:pt idx="717">
                  <c:v>4535</c:v>
                </c:pt>
                <c:pt idx="718">
                  <c:v>4530.96</c:v>
                </c:pt>
                <c:pt idx="719">
                  <c:v>4530.8900000000003</c:v>
                </c:pt>
                <c:pt idx="720">
                  <c:v>4527.57</c:v>
                </c:pt>
                <c:pt idx="721">
                  <c:v>4525.66</c:v>
                </c:pt>
                <c:pt idx="722">
                  <c:v>4525.5200000000004</c:v>
                </c:pt>
                <c:pt idx="723">
                  <c:v>4525.45</c:v>
                </c:pt>
                <c:pt idx="724">
                  <c:v>4525.34</c:v>
                </c:pt>
                <c:pt idx="725">
                  <c:v>4524.74</c:v>
                </c:pt>
                <c:pt idx="726">
                  <c:v>4524.71</c:v>
                </c:pt>
                <c:pt idx="727">
                  <c:v>4523.82</c:v>
                </c:pt>
                <c:pt idx="728">
                  <c:v>4521.71</c:v>
                </c:pt>
                <c:pt idx="729">
                  <c:v>4520.72</c:v>
                </c:pt>
                <c:pt idx="730">
                  <c:v>4519.1099999999997</c:v>
                </c:pt>
                <c:pt idx="731">
                  <c:v>4515.67</c:v>
                </c:pt>
                <c:pt idx="732">
                  <c:v>4513.0600000000004</c:v>
                </c:pt>
                <c:pt idx="733">
                  <c:v>4512.92</c:v>
                </c:pt>
                <c:pt idx="734">
                  <c:v>4510.37</c:v>
                </c:pt>
                <c:pt idx="735">
                  <c:v>4508.1499999999996</c:v>
                </c:pt>
                <c:pt idx="736">
                  <c:v>4508.13</c:v>
                </c:pt>
                <c:pt idx="737">
                  <c:v>4505.0200000000004</c:v>
                </c:pt>
                <c:pt idx="738">
                  <c:v>4503.5200000000004</c:v>
                </c:pt>
                <c:pt idx="739">
                  <c:v>4497.17</c:v>
                </c:pt>
                <c:pt idx="740">
                  <c:v>4495.6899999999996</c:v>
                </c:pt>
                <c:pt idx="741">
                  <c:v>4491.5600000000004</c:v>
                </c:pt>
                <c:pt idx="742">
                  <c:v>4491.28</c:v>
                </c:pt>
                <c:pt idx="743">
                  <c:v>4487.46</c:v>
                </c:pt>
                <c:pt idx="744">
                  <c:v>4487.3599999999997</c:v>
                </c:pt>
                <c:pt idx="745">
                  <c:v>4486.18</c:v>
                </c:pt>
                <c:pt idx="746">
                  <c:v>4485.72</c:v>
                </c:pt>
                <c:pt idx="747">
                  <c:v>4485.63</c:v>
                </c:pt>
                <c:pt idx="748">
                  <c:v>4482.83</c:v>
                </c:pt>
                <c:pt idx="749">
                  <c:v>4482.17</c:v>
                </c:pt>
                <c:pt idx="750">
                  <c:v>4481.04</c:v>
                </c:pt>
                <c:pt idx="751">
                  <c:v>4479.1899999999996</c:v>
                </c:pt>
                <c:pt idx="752">
                  <c:v>4478.38</c:v>
                </c:pt>
                <c:pt idx="753">
                  <c:v>4477.1000000000004</c:v>
                </c:pt>
                <c:pt idx="754">
                  <c:v>4476.54</c:v>
                </c:pt>
                <c:pt idx="755">
                  <c:v>4474.8500000000004</c:v>
                </c:pt>
                <c:pt idx="756">
                  <c:v>4474.45</c:v>
                </c:pt>
                <c:pt idx="757">
                  <c:v>4474.3100000000004</c:v>
                </c:pt>
                <c:pt idx="758">
                  <c:v>4474.28</c:v>
                </c:pt>
                <c:pt idx="759">
                  <c:v>4470.8599999999997</c:v>
                </c:pt>
                <c:pt idx="760">
                  <c:v>4469.92</c:v>
                </c:pt>
                <c:pt idx="761">
                  <c:v>4467.3500000000004</c:v>
                </c:pt>
                <c:pt idx="762">
                  <c:v>4466.6000000000004</c:v>
                </c:pt>
                <c:pt idx="763">
                  <c:v>4465.58</c:v>
                </c:pt>
                <c:pt idx="764">
                  <c:v>4464.5200000000004</c:v>
                </c:pt>
                <c:pt idx="765">
                  <c:v>4462.83</c:v>
                </c:pt>
                <c:pt idx="766">
                  <c:v>4462.1499999999996</c:v>
                </c:pt>
                <c:pt idx="767">
                  <c:v>4461.67</c:v>
                </c:pt>
                <c:pt idx="768">
                  <c:v>4460.2</c:v>
                </c:pt>
                <c:pt idx="769">
                  <c:v>4456.59</c:v>
                </c:pt>
                <c:pt idx="770">
                  <c:v>4456.24</c:v>
                </c:pt>
                <c:pt idx="771">
                  <c:v>4455.75</c:v>
                </c:pt>
                <c:pt idx="772">
                  <c:v>4455.0600000000004</c:v>
                </c:pt>
                <c:pt idx="773">
                  <c:v>4453.74</c:v>
                </c:pt>
                <c:pt idx="774">
                  <c:v>4453.1499999999996</c:v>
                </c:pt>
                <c:pt idx="775">
                  <c:v>4452.1400000000003</c:v>
                </c:pt>
                <c:pt idx="776">
                  <c:v>4452.08</c:v>
                </c:pt>
                <c:pt idx="777">
                  <c:v>4450.66</c:v>
                </c:pt>
                <c:pt idx="778">
                  <c:v>4450.29</c:v>
                </c:pt>
                <c:pt idx="779">
                  <c:v>4446.9799999999996</c:v>
                </c:pt>
                <c:pt idx="780">
                  <c:v>4442.91</c:v>
                </c:pt>
                <c:pt idx="781">
                  <c:v>4442.6000000000004</c:v>
                </c:pt>
                <c:pt idx="782">
                  <c:v>4441.76</c:v>
                </c:pt>
                <c:pt idx="783">
                  <c:v>4441.1000000000004</c:v>
                </c:pt>
                <c:pt idx="784">
                  <c:v>4440.47</c:v>
                </c:pt>
                <c:pt idx="785">
                  <c:v>4437.29</c:v>
                </c:pt>
                <c:pt idx="786">
                  <c:v>4436.8</c:v>
                </c:pt>
                <c:pt idx="787">
                  <c:v>4435.47</c:v>
                </c:pt>
                <c:pt idx="788">
                  <c:v>4433.9799999999996</c:v>
                </c:pt>
                <c:pt idx="789">
                  <c:v>4432.96</c:v>
                </c:pt>
                <c:pt idx="790">
                  <c:v>4431.91</c:v>
                </c:pt>
                <c:pt idx="791">
                  <c:v>4429.53</c:v>
                </c:pt>
                <c:pt idx="792">
                  <c:v>4428.6400000000003</c:v>
                </c:pt>
                <c:pt idx="793">
                  <c:v>4428.37</c:v>
                </c:pt>
                <c:pt idx="794">
                  <c:v>4426.8999999999996</c:v>
                </c:pt>
                <c:pt idx="795">
                  <c:v>4425.3</c:v>
                </c:pt>
                <c:pt idx="796">
                  <c:v>4421.57</c:v>
                </c:pt>
                <c:pt idx="797">
                  <c:v>4420.6499999999996</c:v>
                </c:pt>
                <c:pt idx="798">
                  <c:v>4417.04</c:v>
                </c:pt>
                <c:pt idx="799">
                  <c:v>4417.01</c:v>
                </c:pt>
                <c:pt idx="800">
                  <c:v>4410.25</c:v>
                </c:pt>
                <c:pt idx="801">
                  <c:v>4408.2700000000004</c:v>
                </c:pt>
                <c:pt idx="802">
                  <c:v>4408.05</c:v>
                </c:pt>
                <c:pt idx="803">
                  <c:v>4407.8500000000004</c:v>
                </c:pt>
                <c:pt idx="804">
                  <c:v>4405.8100000000004</c:v>
                </c:pt>
                <c:pt idx="805">
                  <c:v>4405.74</c:v>
                </c:pt>
                <c:pt idx="806">
                  <c:v>4405.59</c:v>
                </c:pt>
                <c:pt idx="807">
                  <c:v>4405.21</c:v>
                </c:pt>
                <c:pt idx="808">
                  <c:v>4404.3500000000004</c:v>
                </c:pt>
                <c:pt idx="809">
                  <c:v>4403.18</c:v>
                </c:pt>
                <c:pt idx="810">
                  <c:v>4399.58</c:v>
                </c:pt>
                <c:pt idx="811">
                  <c:v>4399.5600000000004</c:v>
                </c:pt>
                <c:pt idx="812">
                  <c:v>4397.75</c:v>
                </c:pt>
                <c:pt idx="813">
                  <c:v>4396.93</c:v>
                </c:pt>
                <c:pt idx="814">
                  <c:v>4396.04</c:v>
                </c:pt>
                <c:pt idx="815">
                  <c:v>4395.91</c:v>
                </c:pt>
                <c:pt idx="816">
                  <c:v>4393.1499999999996</c:v>
                </c:pt>
                <c:pt idx="817">
                  <c:v>4390.54</c:v>
                </c:pt>
                <c:pt idx="818">
                  <c:v>4390.09</c:v>
                </c:pt>
                <c:pt idx="819">
                  <c:v>4388.1099999999997</c:v>
                </c:pt>
                <c:pt idx="820">
                  <c:v>4385.25</c:v>
                </c:pt>
                <c:pt idx="821">
                  <c:v>4383.46</c:v>
                </c:pt>
                <c:pt idx="822">
                  <c:v>4380.97</c:v>
                </c:pt>
                <c:pt idx="823">
                  <c:v>4380.3599999999997</c:v>
                </c:pt>
                <c:pt idx="824">
                  <c:v>4380.08</c:v>
                </c:pt>
                <c:pt idx="825">
                  <c:v>4379.1400000000003</c:v>
                </c:pt>
                <c:pt idx="826">
                  <c:v>4378.08</c:v>
                </c:pt>
                <c:pt idx="827">
                  <c:v>4376.08</c:v>
                </c:pt>
                <c:pt idx="828">
                  <c:v>4376.07</c:v>
                </c:pt>
                <c:pt idx="829">
                  <c:v>4374.3599999999997</c:v>
                </c:pt>
                <c:pt idx="830">
                  <c:v>4373.8999999999996</c:v>
                </c:pt>
                <c:pt idx="831">
                  <c:v>4372.7700000000004</c:v>
                </c:pt>
                <c:pt idx="832">
                  <c:v>4370.74</c:v>
                </c:pt>
                <c:pt idx="833">
                  <c:v>4367.84</c:v>
                </c:pt>
                <c:pt idx="834">
                  <c:v>4367.6000000000004</c:v>
                </c:pt>
                <c:pt idx="835">
                  <c:v>4366.32</c:v>
                </c:pt>
                <c:pt idx="836">
                  <c:v>4366.04</c:v>
                </c:pt>
                <c:pt idx="837">
                  <c:v>4363.7</c:v>
                </c:pt>
                <c:pt idx="838">
                  <c:v>4363.22</c:v>
                </c:pt>
                <c:pt idx="839">
                  <c:v>4362.07</c:v>
                </c:pt>
                <c:pt idx="840">
                  <c:v>4360.46</c:v>
                </c:pt>
                <c:pt idx="841">
                  <c:v>4358.63</c:v>
                </c:pt>
                <c:pt idx="842">
                  <c:v>4358.0200000000004</c:v>
                </c:pt>
                <c:pt idx="843">
                  <c:v>4356.04</c:v>
                </c:pt>
                <c:pt idx="844">
                  <c:v>4353.16</c:v>
                </c:pt>
                <c:pt idx="845">
                  <c:v>4352.62</c:v>
                </c:pt>
                <c:pt idx="846">
                  <c:v>4350.0200000000004</c:v>
                </c:pt>
                <c:pt idx="847">
                  <c:v>4349.7</c:v>
                </c:pt>
                <c:pt idx="848">
                  <c:v>4347.3900000000003</c:v>
                </c:pt>
                <c:pt idx="849">
                  <c:v>4346.2</c:v>
                </c:pt>
                <c:pt idx="850">
                  <c:v>4345.32</c:v>
                </c:pt>
                <c:pt idx="851">
                  <c:v>4342.42</c:v>
                </c:pt>
                <c:pt idx="852">
                  <c:v>4339.0200000000004</c:v>
                </c:pt>
                <c:pt idx="853">
                  <c:v>4338.1400000000003</c:v>
                </c:pt>
                <c:pt idx="854">
                  <c:v>4336.08</c:v>
                </c:pt>
                <c:pt idx="855">
                  <c:v>4332.04</c:v>
                </c:pt>
                <c:pt idx="856">
                  <c:v>4331.12</c:v>
                </c:pt>
                <c:pt idx="857">
                  <c:v>4330.92</c:v>
                </c:pt>
                <c:pt idx="858">
                  <c:v>4330.6400000000003</c:v>
                </c:pt>
                <c:pt idx="859">
                  <c:v>4329.2</c:v>
                </c:pt>
                <c:pt idx="860">
                  <c:v>4327.76</c:v>
                </c:pt>
                <c:pt idx="861">
                  <c:v>4322.8999999999996</c:v>
                </c:pt>
                <c:pt idx="862">
                  <c:v>4321.09</c:v>
                </c:pt>
                <c:pt idx="863">
                  <c:v>4320.91</c:v>
                </c:pt>
                <c:pt idx="864">
                  <c:v>4320.84</c:v>
                </c:pt>
                <c:pt idx="865">
                  <c:v>4316.8599999999997</c:v>
                </c:pt>
                <c:pt idx="866">
                  <c:v>4316.58</c:v>
                </c:pt>
                <c:pt idx="867">
                  <c:v>4316.57</c:v>
                </c:pt>
                <c:pt idx="868">
                  <c:v>4316.33</c:v>
                </c:pt>
                <c:pt idx="869">
                  <c:v>4315.8599999999997</c:v>
                </c:pt>
                <c:pt idx="870">
                  <c:v>4314.34</c:v>
                </c:pt>
                <c:pt idx="871">
                  <c:v>4312.26</c:v>
                </c:pt>
                <c:pt idx="872">
                  <c:v>4311.5</c:v>
                </c:pt>
                <c:pt idx="873">
                  <c:v>4310.5</c:v>
                </c:pt>
                <c:pt idx="874">
                  <c:v>4308.41</c:v>
                </c:pt>
                <c:pt idx="875">
                  <c:v>4308.2</c:v>
                </c:pt>
                <c:pt idx="876">
                  <c:v>4306.7</c:v>
                </c:pt>
                <c:pt idx="877">
                  <c:v>4305.8500000000004</c:v>
                </c:pt>
                <c:pt idx="878">
                  <c:v>4304.5</c:v>
                </c:pt>
                <c:pt idx="879">
                  <c:v>4304.47</c:v>
                </c:pt>
                <c:pt idx="880">
                  <c:v>4303.7</c:v>
                </c:pt>
                <c:pt idx="881">
                  <c:v>4303.29</c:v>
                </c:pt>
                <c:pt idx="882">
                  <c:v>4301.0200000000004</c:v>
                </c:pt>
                <c:pt idx="883">
                  <c:v>4298.7</c:v>
                </c:pt>
                <c:pt idx="884">
                  <c:v>4296.53</c:v>
                </c:pt>
                <c:pt idx="885">
                  <c:v>4296.18</c:v>
                </c:pt>
                <c:pt idx="886">
                  <c:v>4296.09</c:v>
                </c:pt>
                <c:pt idx="887">
                  <c:v>4293.29</c:v>
                </c:pt>
                <c:pt idx="888">
                  <c:v>4292.3599999999997</c:v>
                </c:pt>
                <c:pt idx="889">
                  <c:v>4292.29</c:v>
                </c:pt>
                <c:pt idx="890">
                  <c:v>4290.8500000000004</c:v>
                </c:pt>
                <c:pt idx="891">
                  <c:v>4289.67</c:v>
                </c:pt>
                <c:pt idx="892">
                  <c:v>4289.12</c:v>
                </c:pt>
                <c:pt idx="893">
                  <c:v>4288.8</c:v>
                </c:pt>
                <c:pt idx="894">
                  <c:v>4288.04</c:v>
                </c:pt>
                <c:pt idx="895">
                  <c:v>4287.6400000000003</c:v>
                </c:pt>
                <c:pt idx="896">
                  <c:v>4286.3100000000004</c:v>
                </c:pt>
                <c:pt idx="897">
                  <c:v>4280</c:v>
                </c:pt>
                <c:pt idx="898">
                  <c:v>4279.43</c:v>
                </c:pt>
                <c:pt idx="899">
                  <c:v>4279.3900000000003</c:v>
                </c:pt>
                <c:pt idx="900">
                  <c:v>4276.79</c:v>
                </c:pt>
                <c:pt idx="901">
                  <c:v>4275.88</c:v>
                </c:pt>
                <c:pt idx="902">
                  <c:v>4269.67</c:v>
                </c:pt>
                <c:pt idx="903">
                  <c:v>4269.62</c:v>
                </c:pt>
                <c:pt idx="904">
                  <c:v>4269.51</c:v>
                </c:pt>
                <c:pt idx="905">
                  <c:v>4266.6099999999997</c:v>
                </c:pt>
                <c:pt idx="906">
                  <c:v>4265.75</c:v>
                </c:pt>
                <c:pt idx="907">
                  <c:v>4264.1000000000004</c:v>
                </c:pt>
                <c:pt idx="908">
                  <c:v>4263.6499999999996</c:v>
                </c:pt>
                <c:pt idx="909">
                  <c:v>4261.74</c:v>
                </c:pt>
                <c:pt idx="910">
                  <c:v>4261.18</c:v>
                </c:pt>
                <c:pt idx="911">
                  <c:v>4258.8500000000004</c:v>
                </c:pt>
                <c:pt idx="912">
                  <c:v>4257.2700000000004</c:v>
                </c:pt>
                <c:pt idx="913">
                  <c:v>4256.87</c:v>
                </c:pt>
                <c:pt idx="914">
                  <c:v>4254.82</c:v>
                </c:pt>
                <c:pt idx="915">
                  <c:v>4253.17</c:v>
                </c:pt>
                <c:pt idx="916">
                  <c:v>4251.9399999999996</c:v>
                </c:pt>
                <c:pt idx="917">
                  <c:v>4246.6899999999996</c:v>
                </c:pt>
                <c:pt idx="918">
                  <c:v>4246.37</c:v>
                </c:pt>
                <c:pt idx="919">
                  <c:v>4245.7</c:v>
                </c:pt>
                <c:pt idx="920">
                  <c:v>4245.38</c:v>
                </c:pt>
                <c:pt idx="921">
                  <c:v>4244.93</c:v>
                </c:pt>
                <c:pt idx="922">
                  <c:v>4241.67</c:v>
                </c:pt>
                <c:pt idx="923">
                  <c:v>4240.13</c:v>
                </c:pt>
                <c:pt idx="924">
                  <c:v>4237.58</c:v>
                </c:pt>
                <c:pt idx="925">
                  <c:v>4237.3999999999996</c:v>
                </c:pt>
                <c:pt idx="926">
                  <c:v>4232.6000000000004</c:v>
                </c:pt>
                <c:pt idx="927">
                  <c:v>4231.91</c:v>
                </c:pt>
                <c:pt idx="928">
                  <c:v>4228.03</c:v>
                </c:pt>
                <c:pt idx="929">
                  <c:v>4227.5600000000004</c:v>
                </c:pt>
                <c:pt idx="930">
                  <c:v>4226.6000000000004</c:v>
                </c:pt>
                <c:pt idx="931">
                  <c:v>4225.71</c:v>
                </c:pt>
                <c:pt idx="932">
                  <c:v>4224.82</c:v>
                </c:pt>
                <c:pt idx="933">
                  <c:v>4224.01</c:v>
                </c:pt>
                <c:pt idx="934">
                  <c:v>4223.97</c:v>
                </c:pt>
                <c:pt idx="935">
                  <c:v>4222.87</c:v>
                </c:pt>
                <c:pt idx="936">
                  <c:v>4222.6499999999996</c:v>
                </c:pt>
                <c:pt idx="937">
                  <c:v>4219.21</c:v>
                </c:pt>
                <c:pt idx="938">
                  <c:v>4218.49</c:v>
                </c:pt>
                <c:pt idx="939">
                  <c:v>4218.2299999999996</c:v>
                </c:pt>
                <c:pt idx="940">
                  <c:v>4215.7</c:v>
                </c:pt>
                <c:pt idx="941">
                  <c:v>4215.53</c:v>
                </c:pt>
                <c:pt idx="942">
                  <c:v>4215.34</c:v>
                </c:pt>
                <c:pt idx="943">
                  <c:v>4214.28</c:v>
                </c:pt>
                <c:pt idx="944">
                  <c:v>4214.1099999999997</c:v>
                </c:pt>
                <c:pt idx="945">
                  <c:v>4213.1000000000004</c:v>
                </c:pt>
                <c:pt idx="946">
                  <c:v>4212.9399999999996</c:v>
                </c:pt>
                <c:pt idx="947">
                  <c:v>4212.1499999999996</c:v>
                </c:pt>
                <c:pt idx="948">
                  <c:v>4211.99</c:v>
                </c:pt>
                <c:pt idx="949">
                  <c:v>4209.71</c:v>
                </c:pt>
                <c:pt idx="950">
                  <c:v>4209.5600000000004</c:v>
                </c:pt>
                <c:pt idx="951">
                  <c:v>4203.6000000000004</c:v>
                </c:pt>
                <c:pt idx="952">
                  <c:v>4202.41</c:v>
                </c:pt>
                <c:pt idx="953">
                  <c:v>4201.9399999999996</c:v>
                </c:pt>
                <c:pt idx="954">
                  <c:v>4200.34</c:v>
                </c:pt>
                <c:pt idx="955">
                  <c:v>4198.42</c:v>
                </c:pt>
                <c:pt idx="956">
                  <c:v>4196.82</c:v>
                </c:pt>
                <c:pt idx="957">
                  <c:v>4194.05</c:v>
                </c:pt>
                <c:pt idx="958">
                  <c:v>4193.22</c:v>
                </c:pt>
                <c:pt idx="959">
                  <c:v>4192.12</c:v>
                </c:pt>
                <c:pt idx="960">
                  <c:v>4191.91</c:v>
                </c:pt>
                <c:pt idx="961">
                  <c:v>4189.72</c:v>
                </c:pt>
                <c:pt idx="962">
                  <c:v>4189.66</c:v>
                </c:pt>
                <c:pt idx="963">
                  <c:v>4188.28</c:v>
                </c:pt>
                <c:pt idx="964">
                  <c:v>4188.2700000000004</c:v>
                </c:pt>
                <c:pt idx="965">
                  <c:v>4185.5600000000004</c:v>
                </c:pt>
                <c:pt idx="966">
                  <c:v>4184.2299999999996</c:v>
                </c:pt>
                <c:pt idx="967">
                  <c:v>4178.6000000000004</c:v>
                </c:pt>
                <c:pt idx="968">
                  <c:v>4176.58</c:v>
                </c:pt>
                <c:pt idx="969">
                  <c:v>4173.07</c:v>
                </c:pt>
                <c:pt idx="970">
                  <c:v>4172.29</c:v>
                </c:pt>
                <c:pt idx="971">
                  <c:v>4172.01</c:v>
                </c:pt>
                <c:pt idx="972">
                  <c:v>4171.8999999999996</c:v>
                </c:pt>
                <c:pt idx="973">
                  <c:v>4170.51</c:v>
                </c:pt>
                <c:pt idx="974">
                  <c:v>4168.59</c:v>
                </c:pt>
                <c:pt idx="975">
                  <c:v>4163.47</c:v>
                </c:pt>
                <c:pt idx="976">
                  <c:v>4163.24</c:v>
                </c:pt>
                <c:pt idx="977">
                  <c:v>4161.09</c:v>
                </c:pt>
                <c:pt idx="978">
                  <c:v>4160.6499999999996</c:v>
                </c:pt>
                <c:pt idx="979">
                  <c:v>4160.3999999999996</c:v>
                </c:pt>
                <c:pt idx="980">
                  <c:v>4156</c:v>
                </c:pt>
                <c:pt idx="981">
                  <c:v>4155.6400000000003</c:v>
                </c:pt>
                <c:pt idx="982">
                  <c:v>4154.2299999999996</c:v>
                </c:pt>
                <c:pt idx="983">
                  <c:v>4148.93</c:v>
                </c:pt>
                <c:pt idx="984">
                  <c:v>4148</c:v>
                </c:pt>
                <c:pt idx="985">
                  <c:v>4147.75</c:v>
                </c:pt>
                <c:pt idx="986">
                  <c:v>4144.34</c:v>
                </c:pt>
                <c:pt idx="987">
                  <c:v>4144.13</c:v>
                </c:pt>
                <c:pt idx="988">
                  <c:v>4142.88</c:v>
                </c:pt>
                <c:pt idx="989">
                  <c:v>4137.09</c:v>
                </c:pt>
                <c:pt idx="990">
                  <c:v>4133.41</c:v>
                </c:pt>
                <c:pt idx="991">
                  <c:v>4133.3599999999997</c:v>
                </c:pt>
                <c:pt idx="992">
                  <c:v>4132.16</c:v>
                </c:pt>
                <c:pt idx="993">
                  <c:v>4130.32</c:v>
                </c:pt>
                <c:pt idx="994">
                  <c:v>4130.1899999999996</c:v>
                </c:pt>
                <c:pt idx="995">
                  <c:v>4127.8100000000004</c:v>
                </c:pt>
                <c:pt idx="996">
                  <c:v>4127.47</c:v>
                </c:pt>
                <c:pt idx="997">
                  <c:v>4124.5200000000004</c:v>
                </c:pt>
                <c:pt idx="998">
                  <c:v>4124.3599999999997</c:v>
                </c:pt>
                <c:pt idx="999">
                  <c:v>4124.3</c:v>
                </c:pt>
                <c:pt idx="1000">
                  <c:v>4123.3599999999997</c:v>
                </c:pt>
                <c:pt idx="1001">
                  <c:v>4121.88</c:v>
                </c:pt>
                <c:pt idx="1002">
                  <c:v>4121.1099999999997</c:v>
                </c:pt>
                <c:pt idx="1003">
                  <c:v>4119.8900000000003</c:v>
                </c:pt>
                <c:pt idx="1004">
                  <c:v>4118.26</c:v>
                </c:pt>
                <c:pt idx="1005">
                  <c:v>4114.4399999999996</c:v>
                </c:pt>
                <c:pt idx="1006">
                  <c:v>4112.1499999999996</c:v>
                </c:pt>
                <c:pt idx="1007">
                  <c:v>4110.72</c:v>
                </c:pt>
                <c:pt idx="1008">
                  <c:v>4108.1099999999997</c:v>
                </c:pt>
                <c:pt idx="1009">
                  <c:v>4106.41</c:v>
                </c:pt>
                <c:pt idx="1010">
                  <c:v>4106.32</c:v>
                </c:pt>
                <c:pt idx="1011">
                  <c:v>4105.32</c:v>
                </c:pt>
                <c:pt idx="1012">
                  <c:v>4104.25</c:v>
                </c:pt>
                <c:pt idx="1013">
                  <c:v>4103.2</c:v>
                </c:pt>
                <c:pt idx="1014">
                  <c:v>4102.58</c:v>
                </c:pt>
                <c:pt idx="1015">
                  <c:v>4102.0600000000004</c:v>
                </c:pt>
                <c:pt idx="1016">
                  <c:v>4101.33</c:v>
                </c:pt>
                <c:pt idx="1017">
                  <c:v>4101.2</c:v>
                </c:pt>
                <c:pt idx="1018">
                  <c:v>4100.5200000000004</c:v>
                </c:pt>
                <c:pt idx="1019">
                  <c:v>4100.42</c:v>
                </c:pt>
                <c:pt idx="1020">
                  <c:v>4098.75</c:v>
                </c:pt>
                <c:pt idx="1021">
                  <c:v>4098.4799999999996</c:v>
                </c:pt>
                <c:pt idx="1022">
                  <c:v>4097.26</c:v>
                </c:pt>
                <c:pt idx="1023">
                  <c:v>4095.9</c:v>
                </c:pt>
                <c:pt idx="1024">
                  <c:v>4091.53</c:v>
                </c:pt>
                <c:pt idx="1025">
                  <c:v>4090.94</c:v>
                </c:pt>
                <c:pt idx="1026">
                  <c:v>4090.52</c:v>
                </c:pt>
                <c:pt idx="1027">
                  <c:v>4089.36</c:v>
                </c:pt>
                <c:pt idx="1028">
                  <c:v>4087.44</c:v>
                </c:pt>
                <c:pt idx="1029">
                  <c:v>4085.63</c:v>
                </c:pt>
                <c:pt idx="1030">
                  <c:v>4083.2</c:v>
                </c:pt>
                <c:pt idx="1031">
                  <c:v>4082.71</c:v>
                </c:pt>
                <c:pt idx="1032">
                  <c:v>4081.51</c:v>
                </c:pt>
                <c:pt idx="1033">
                  <c:v>4078.03</c:v>
                </c:pt>
                <c:pt idx="1034">
                  <c:v>4072.73</c:v>
                </c:pt>
                <c:pt idx="1035">
                  <c:v>4072.57</c:v>
                </c:pt>
                <c:pt idx="1036">
                  <c:v>4067.87</c:v>
                </c:pt>
                <c:pt idx="1037">
                  <c:v>4067.84</c:v>
                </c:pt>
                <c:pt idx="1038">
                  <c:v>4067.24</c:v>
                </c:pt>
                <c:pt idx="1039">
                  <c:v>4061.07</c:v>
                </c:pt>
                <c:pt idx="1040">
                  <c:v>4059.98</c:v>
                </c:pt>
                <c:pt idx="1041">
                  <c:v>4058.84</c:v>
                </c:pt>
                <c:pt idx="1042">
                  <c:v>4058.26</c:v>
                </c:pt>
                <c:pt idx="1043">
                  <c:v>4057.21</c:v>
                </c:pt>
                <c:pt idx="1044">
                  <c:v>4056.11</c:v>
                </c:pt>
                <c:pt idx="1045">
                  <c:v>4053.16</c:v>
                </c:pt>
                <c:pt idx="1046">
                  <c:v>4052.94</c:v>
                </c:pt>
                <c:pt idx="1047">
                  <c:v>4052.45</c:v>
                </c:pt>
                <c:pt idx="1048">
                  <c:v>4050.79</c:v>
                </c:pt>
                <c:pt idx="1049">
                  <c:v>4050.16</c:v>
                </c:pt>
                <c:pt idx="1050">
                  <c:v>4048.53</c:v>
                </c:pt>
                <c:pt idx="1051">
                  <c:v>4046.76</c:v>
                </c:pt>
                <c:pt idx="1052">
                  <c:v>4046.59</c:v>
                </c:pt>
                <c:pt idx="1053">
                  <c:v>4045.67</c:v>
                </c:pt>
                <c:pt idx="1054">
                  <c:v>4040.62</c:v>
                </c:pt>
                <c:pt idx="1055">
                  <c:v>4039.86</c:v>
                </c:pt>
                <c:pt idx="1056">
                  <c:v>4038.46</c:v>
                </c:pt>
                <c:pt idx="1057">
                  <c:v>4037.39</c:v>
                </c:pt>
                <c:pt idx="1058">
                  <c:v>4035.05</c:v>
                </c:pt>
                <c:pt idx="1059">
                  <c:v>4030.3</c:v>
                </c:pt>
                <c:pt idx="1060">
                  <c:v>4029.89</c:v>
                </c:pt>
                <c:pt idx="1061">
                  <c:v>4027.52</c:v>
                </c:pt>
                <c:pt idx="1062">
                  <c:v>4024.85</c:v>
                </c:pt>
                <c:pt idx="1063">
                  <c:v>4024.8</c:v>
                </c:pt>
                <c:pt idx="1064">
                  <c:v>4024.66</c:v>
                </c:pt>
                <c:pt idx="1065">
                  <c:v>4024.49</c:v>
                </c:pt>
                <c:pt idx="1066">
                  <c:v>4024.19</c:v>
                </c:pt>
                <c:pt idx="1067">
                  <c:v>4024.12</c:v>
                </c:pt>
                <c:pt idx="1068">
                  <c:v>4023.73</c:v>
                </c:pt>
                <c:pt idx="1069">
                  <c:v>4021.6</c:v>
                </c:pt>
                <c:pt idx="1070">
                  <c:v>4020.65</c:v>
                </c:pt>
                <c:pt idx="1071">
                  <c:v>4020.19</c:v>
                </c:pt>
                <c:pt idx="1072">
                  <c:v>4017.22</c:v>
                </c:pt>
                <c:pt idx="1073">
                  <c:v>4014.88</c:v>
                </c:pt>
                <c:pt idx="1074">
                  <c:v>4012.74</c:v>
                </c:pt>
                <c:pt idx="1075">
                  <c:v>4010.1</c:v>
                </c:pt>
                <c:pt idx="1076">
                  <c:v>4009.79</c:v>
                </c:pt>
                <c:pt idx="1077">
                  <c:v>4008.93</c:v>
                </c:pt>
                <c:pt idx="1078">
                  <c:v>4006.24</c:v>
                </c:pt>
                <c:pt idx="1079">
                  <c:v>4002.93</c:v>
                </c:pt>
                <c:pt idx="1080">
                  <c:v>4001.86</c:v>
                </c:pt>
                <c:pt idx="1081">
                  <c:v>4001.23</c:v>
                </c:pt>
                <c:pt idx="1082">
                  <c:v>3998.25</c:v>
                </c:pt>
                <c:pt idx="1083">
                  <c:v>3997.18</c:v>
                </c:pt>
                <c:pt idx="1084">
                  <c:v>3995.71</c:v>
                </c:pt>
                <c:pt idx="1085">
                  <c:v>3994.8</c:v>
                </c:pt>
                <c:pt idx="1086">
                  <c:v>3993.96</c:v>
                </c:pt>
                <c:pt idx="1087">
                  <c:v>3992.3</c:v>
                </c:pt>
                <c:pt idx="1088">
                  <c:v>3991.46</c:v>
                </c:pt>
                <c:pt idx="1089">
                  <c:v>3987.47</c:v>
                </c:pt>
                <c:pt idx="1090">
                  <c:v>3987.39</c:v>
                </c:pt>
                <c:pt idx="1091">
                  <c:v>3984.68</c:v>
                </c:pt>
                <c:pt idx="1092">
                  <c:v>3982.19</c:v>
                </c:pt>
                <c:pt idx="1093">
                  <c:v>3982.16</c:v>
                </c:pt>
                <c:pt idx="1094">
                  <c:v>3978.9</c:v>
                </c:pt>
                <c:pt idx="1095">
                  <c:v>3978.87</c:v>
                </c:pt>
                <c:pt idx="1096">
                  <c:v>3978.83</c:v>
                </c:pt>
                <c:pt idx="1097">
                  <c:v>3978.59</c:v>
                </c:pt>
                <c:pt idx="1098">
                  <c:v>3977.76</c:v>
                </c:pt>
                <c:pt idx="1099">
                  <c:v>3974.99</c:v>
                </c:pt>
                <c:pt idx="1100">
                  <c:v>3968.63</c:v>
                </c:pt>
                <c:pt idx="1101">
                  <c:v>3968.26</c:v>
                </c:pt>
                <c:pt idx="1102">
                  <c:v>3967.75</c:v>
                </c:pt>
                <c:pt idx="1103">
                  <c:v>3965.01</c:v>
                </c:pt>
                <c:pt idx="1104">
                  <c:v>3963</c:v>
                </c:pt>
                <c:pt idx="1105">
                  <c:v>3962.51</c:v>
                </c:pt>
                <c:pt idx="1106">
                  <c:v>3960.8</c:v>
                </c:pt>
                <c:pt idx="1107">
                  <c:v>3959.64</c:v>
                </c:pt>
                <c:pt idx="1108">
                  <c:v>3958.86</c:v>
                </c:pt>
                <c:pt idx="1109">
                  <c:v>3958.43</c:v>
                </c:pt>
                <c:pt idx="1110">
                  <c:v>3957.12</c:v>
                </c:pt>
                <c:pt idx="1111">
                  <c:v>3954.6</c:v>
                </c:pt>
                <c:pt idx="1112">
                  <c:v>3954.57</c:v>
                </c:pt>
                <c:pt idx="1113">
                  <c:v>3951.44</c:v>
                </c:pt>
                <c:pt idx="1114">
                  <c:v>3950.84</c:v>
                </c:pt>
                <c:pt idx="1115">
                  <c:v>3950.11</c:v>
                </c:pt>
                <c:pt idx="1116">
                  <c:v>3946.83</c:v>
                </c:pt>
                <c:pt idx="1117">
                  <c:v>3946.53</c:v>
                </c:pt>
                <c:pt idx="1118">
                  <c:v>3943.15</c:v>
                </c:pt>
                <c:pt idx="1119">
                  <c:v>3939.5</c:v>
                </c:pt>
                <c:pt idx="1120">
                  <c:v>3939.03</c:v>
                </c:pt>
                <c:pt idx="1121">
                  <c:v>3938.11</c:v>
                </c:pt>
                <c:pt idx="1122">
                  <c:v>3937.34</c:v>
                </c:pt>
                <c:pt idx="1123">
                  <c:v>3934.26</c:v>
                </c:pt>
                <c:pt idx="1124">
                  <c:v>3929.48</c:v>
                </c:pt>
                <c:pt idx="1125">
                  <c:v>3926.68</c:v>
                </c:pt>
                <c:pt idx="1126">
                  <c:v>3923.82</c:v>
                </c:pt>
                <c:pt idx="1127">
                  <c:v>3921.19</c:v>
                </c:pt>
                <c:pt idx="1128">
                  <c:v>3920.68</c:v>
                </c:pt>
                <c:pt idx="1129">
                  <c:v>3920.63</c:v>
                </c:pt>
                <c:pt idx="1130">
                  <c:v>3920.49</c:v>
                </c:pt>
                <c:pt idx="1131">
                  <c:v>3919.26</c:v>
                </c:pt>
                <c:pt idx="1132">
                  <c:v>3917.08</c:v>
                </c:pt>
                <c:pt idx="1133">
                  <c:v>3915.54</c:v>
                </c:pt>
                <c:pt idx="1134">
                  <c:v>3913.33</c:v>
                </c:pt>
                <c:pt idx="1135">
                  <c:v>3912.97</c:v>
                </c:pt>
                <c:pt idx="1136">
                  <c:v>3909.08</c:v>
                </c:pt>
                <c:pt idx="1137">
                  <c:v>3908.88</c:v>
                </c:pt>
                <c:pt idx="1138">
                  <c:v>3908.19</c:v>
                </c:pt>
                <c:pt idx="1139">
                  <c:v>3904.35</c:v>
                </c:pt>
                <c:pt idx="1140">
                  <c:v>3901.05</c:v>
                </c:pt>
                <c:pt idx="1141">
                  <c:v>3900.78</c:v>
                </c:pt>
                <c:pt idx="1142">
                  <c:v>3897.26</c:v>
                </c:pt>
                <c:pt idx="1143">
                  <c:v>3897.11</c:v>
                </c:pt>
                <c:pt idx="1144">
                  <c:v>3896.41</c:v>
                </c:pt>
                <c:pt idx="1145">
                  <c:v>3895.43</c:v>
                </c:pt>
                <c:pt idx="1146">
                  <c:v>3893.7</c:v>
                </c:pt>
                <c:pt idx="1147">
                  <c:v>3893.43</c:v>
                </c:pt>
                <c:pt idx="1148">
                  <c:v>3892.89</c:v>
                </c:pt>
                <c:pt idx="1149">
                  <c:v>3891.67</c:v>
                </c:pt>
                <c:pt idx="1150">
                  <c:v>3891.5</c:v>
                </c:pt>
                <c:pt idx="1151">
                  <c:v>3890.76</c:v>
                </c:pt>
                <c:pt idx="1152">
                  <c:v>3890.23</c:v>
                </c:pt>
                <c:pt idx="1153">
                  <c:v>3889.66</c:v>
                </c:pt>
                <c:pt idx="1154">
                  <c:v>3889.46</c:v>
                </c:pt>
                <c:pt idx="1155">
                  <c:v>3888.16</c:v>
                </c:pt>
                <c:pt idx="1156">
                  <c:v>3887.02</c:v>
                </c:pt>
                <c:pt idx="1157">
                  <c:v>3882.87</c:v>
                </c:pt>
                <c:pt idx="1158">
                  <c:v>3881.98</c:v>
                </c:pt>
                <c:pt idx="1159">
                  <c:v>3880.63</c:v>
                </c:pt>
                <c:pt idx="1160">
                  <c:v>3877.9</c:v>
                </c:pt>
                <c:pt idx="1161">
                  <c:v>3873.78</c:v>
                </c:pt>
                <c:pt idx="1162">
                  <c:v>3872.78</c:v>
                </c:pt>
                <c:pt idx="1163">
                  <c:v>3870.73</c:v>
                </c:pt>
                <c:pt idx="1164">
                  <c:v>3868.76</c:v>
                </c:pt>
                <c:pt idx="1165">
                  <c:v>3868.34</c:v>
                </c:pt>
                <c:pt idx="1166">
                  <c:v>3867.91</c:v>
                </c:pt>
                <c:pt idx="1167">
                  <c:v>3867.88</c:v>
                </c:pt>
                <c:pt idx="1168">
                  <c:v>3867.58</c:v>
                </c:pt>
                <c:pt idx="1169">
                  <c:v>3866.55</c:v>
                </c:pt>
                <c:pt idx="1170">
                  <c:v>3865.48</c:v>
                </c:pt>
                <c:pt idx="1171">
                  <c:v>3865.2</c:v>
                </c:pt>
                <c:pt idx="1172">
                  <c:v>3864.69</c:v>
                </c:pt>
                <c:pt idx="1173">
                  <c:v>3862.56</c:v>
                </c:pt>
                <c:pt idx="1174">
                  <c:v>3859.25</c:v>
                </c:pt>
                <c:pt idx="1175">
                  <c:v>3859.06</c:v>
                </c:pt>
                <c:pt idx="1176">
                  <c:v>3858.95</c:v>
                </c:pt>
                <c:pt idx="1177">
                  <c:v>3856.55</c:v>
                </c:pt>
                <c:pt idx="1178">
                  <c:v>3856.34</c:v>
                </c:pt>
                <c:pt idx="1179">
                  <c:v>3855.59</c:v>
                </c:pt>
                <c:pt idx="1180">
                  <c:v>3855.34</c:v>
                </c:pt>
                <c:pt idx="1181">
                  <c:v>3855.19</c:v>
                </c:pt>
                <c:pt idx="1182">
                  <c:v>3851.65</c:v>
                </c:pt>
                <c:pt idx="1183">
                  <c:v>3849.93</c:v>
                </c:pt>
                <c:pt idx="1184">
                  <c:v>3849.62</c:v>
                </c:pt>
                <c:pt idx="1185">
                  <c:v>3846.81</c:v>
                </c:pt>
                <c:pt idx="1186">
                  <c:v>3844.19</c:v>
                </c:pt>
                <c:pt idx="1187">
                  <c:v>3841.4</c:v>
                </c:pt>
                <c:pt idx="1188">
                  <c:v>3839.41</c:v>
                </c:pt>
                <c:pt idx="1189">
                  <c:v>3839.1</c:v>
                </c:pt>
                <c:pt idx="1190">
                  <c:v>3838.51</c:v>
                </c:pt>
                <c:pt idx="1191">
                  <c:v>3831.84</c:v>
                </c:pt>
                <c:pt idx="1192">
                  <c:v>3830.73</c:v>
                </c:pt>
                <c:pt idx="1193">
                  <c:v>3828.97</c:v>
                </c:pt>
                <c:pt idx="1194">
                  <c:v>3827.81</c:v>
                </c:pt>
                <c:pt idx="1195">
                  <c:v>3827.3</c:v>
                </c:pt>
                <c:pt idx="1196">
                  <c:v>3826.34</c:v>
                </c:pt>
                <c:pt idx="1197">
                  <c:v>3825.69</c:v>
                </c:pt>
                <c:pt idx="1198">
                  <c:v>3825.14</c:v>
                </c:pt>
                <c:pt idx="1199">
                  <c:v>3825.1</c:v>
                </c:pt>
                <c:pt idx="1200">
                  <c:v>3822.78</c:v>
                </c:pt>
                <c:pt idx="1201">
                  <c:v>3821.34</c:v>
                </c:pt>
                <c:pt idx="1202">
                  <c:v>3821.3</c:v>
                </c:pt>
                <c:pt idx="1203">
                  <c:v>3819.63</c:v>
                </c:pt>
                <c:pt idx="1204">
                  <c:v>3819.5</c:v>
                </c:pt>
                <c:pt idx="1205">
                  <c:v>3819.43</c:v>
                </c:pt>
                <c:pt idx="1206">
                  <c:v>3819.25</c:v>
                </c:pt>
                <c:pt idx="1207">
                  <c:v>3818.04</c:v>
                </c:pt>
                <c:pt idx="1208">
                  <c:v>3816.16</c:v>
                </c:pt>
                <c:pt idx="1209">
                  <c:v>3815.25</c:v>
                </c:pt>
                <c:pt idx="1210">
                  <c:v>3811.19</c:v>
                </c:pt>
                <c:pt idx="1211">
                  <c:v>3808.94</c:v>
                </c:pt>
                <c:pt idx="1212">
                  <c:v>3807.71</c:v>
                </c:pt>
                <c:pt idx="1213">
                  <c:v>3805.96</c:v>
                </c:pt>
                <c:pt idx="1214">
                  <c:v>3804.97</c:v>
                </c:pt>
                <c:pt idx="1215">
                  <c:v>3804.42</c:v>
                </c:pt>
                <c:pt idx="1216">
                  <c:v>3802.82</c:v>
                </c:pt>
                <c:pt idx="1217">
                  <c:v>3801.7</c:v>
                </c:pt>
                <c:pt idx="1218">
                  <c:v>3798.74</c:v>
                </c:pt>
                <c:pt idx="1219">
                  <c:v>3797.45</c:v>
                </c:pt>
                <c:pt idx="1220">
                  <c:v>3796.88</c:v>
                </c:pt>
                <c:pt idx="1221">
                  <c:v>3793.76</c:v>
                </c:pt>
                <c:pt idx="1222">
                  <c:v>3793.71</c:v>
                </c:pt>
                <c:pt idx="1223">
                  <c:v>3790.66</c:v>
                </c:pt>
                <c:pt idx="1224">
                  <c:v>3789.3</c:v>
                </c:pt>
                <c:pt idx="1225">
                  <c:v>3785.29</c:v>
                </c:pt>
                <c:pt idx="1226">
                  <c:v>3785.24</c:v>
                </c:pt>
                <c:pt idx="1227">
                  <c:v>3782.77</c:v>
                </c:pt>
                <c:pt idx="1228">
                  <c:v>3779.65</c:v>
                </c:pt>
                <c:pt idx="1229">
                  <c:v>3779.3</c:v>
                </c:pt>
                <c:pt idx="1230">
                  <c:v>3778.88</c:v>
                </c:pt>
                <c:pt idx="1231">
                  <c:v>3777.81</c:v>
                </c:pt>
                <c:pt idx="1232">
                  <c:v>3776.3</c:v>
                </c:pt>
                <c:pt idx="1233">
                  <c:v>3773.66</c:v>
                </c:pt>
                <c:pt idx="1234">
                  <c:v>3772.41</c:v>
                </c:pt>
                <c:pt idx="1235">
                  <c:v>3772.22</c:v>
                </c:pt>
                <c:pt idx="1236">
                  <c:v>3769.42</c:v>
                </c:pt>
                <c:pt idx="1237">
                  <c:v>3769.41</c:v>
                </c:pt>
                <c:pt idx="1238">
                  <c:v>3768</c:v>
                </c:pt>
                <c:pt idx="1239">
                  <c:v>3767.95</c:v>
                </c:pt>
                <c:pt idx="1240">
                  <c:v>3767.46</c:v>
                </c:pt>
                <c:pt idx="1241">
                  <c:v>3767</c:v>
                </c:pt>
                <c:pt idx="1242">
                  <c:v>3763.26</c:v>
                </c:pt>
                <c:pt idx="1243">
                  <c:v>3762.36</c:v>
                </c:pt>
                <c:pt idx="1244">
                  <c:v>3759.39</c:v>
                </c:pt>
                <c:pt idx="1245">
                  <c:v>3759.24</c:v>
                </c:pt>
                <c:pt idx="1246">
                  <c:v>3756.74</c:v>
                </c:pt>
                <c:pt idx="1247">
                  <c:v>3756.45</c:v>
                </c:pt>
                <c:pt idx="1248">
                  <c:v>3754.19</c:v>
                </c:pt>
                <c:pt idx="1249">
                  <c:v>3753.45</c:v>
                </c:pt>
                <c:pt idx="1250">
                  <c:v>3751.39</c:v>
                </c:pt>
                <c:pt idx="1251">
                  <c:v>3750.69</c:v>
                </c:pt>
                <c:pt idx="1252">
                  <c:v>3750.43</c:v>
                </c:pt>
                <c:pt idx="1253">
                  <c:v>3747.78</c:v>
                </c:pt>
                <c:pt idx="1254">
                  <c:v>3747.6</c:v>
                </c:pt>
                <c:pt idx="1255">
                  <c:v>3747.07</c:v>
                </c:pt>
                <c:pt idx="1256">
                  <c:v>3741.44</c:v>
                </c:pt>
                <c:pt idx="1257">
                  <c:v>3738.6</c:v>
                </c:pt>
                <c:pt idx="1258">
                  <c:v>3738.21</c:v>
                </c:pt>
                <c:pt idx="1259">
                  <c:v>3736.5</c:v>
                </c:pt>
                <c:pt idx="1260">
                  <c:v>3736.24</c:v>
                </c:pt>
                <c:pt idx="1261">
                  <c:v>3734.8</c:v>
                </c:pt>
                <c:pt idx="1262">
                  <c:v>3733.66</c:v>
                </c:pt>
                <c:pt idx="1263">
                  <c:v>3730.54</c:v>
                </c:pt>
                <c:pt idx="1264">
                  <c:v>3729.46</c:v>
                </c:pt>
                <c:pt idx="1265">
                  <c:v>3729.02</c:v>
                </c:pt>
                <c:pt idx="1266">
                  <c:v>3725.93</c:v>
                </c:pt>
                <c:pt idx="1267">
                  <c:v>3723.1</c:v>
                </c:pt>
                <c:pt idx="1268">
                  <c:v>3722.33</c:v>
                </c:pt>
                <c:pt idx="1269">
                  <c:v>3719.39</c:v>
                </c:pt>
                <c:pt idx="1270">
                  <c:v>3718.03</c:v>
                </c:pt>
                <c:pt idx="1271">
                  <c:v>3716.68</c:v>
                </c:pt>
                <c:pt idx="1272">
                  <c:v>3715.91</c:v>
                </c:pt>
                <c:pt idx="1273">
                  <c:v>3713.28</c:v>
                </c:pt>
                <c:pt idx="1274">
                  <c:v>3713.16</c:v>
                </c:pt>
                <c:pt idx="1275">
                  <c:v>3711.99</c:v>
                </c:pt>
                <c:pt idx="1276">
                  <c:v>3711.23</c:v>
                </c:pt>
                <c:pt idx="1277">
                  <c:v>3709.65</c:v>
                </c:pt>
                <c:pt idx="1278">
                  <c:v>3706.87</c:v>
                </c:pt>
                <c:pt idx="1279">
                  <c:v>3704.8</c:v>
                </c:pt>
                <c:pt idx="1280">
                  <c:v>3704.12</c:v>
                </c:pt>
                <c:pt idx="1281">
                  <c:v>3703.74</c:v>
                </c:pt>
                <c:pt idx="1282">
                  <c:v>3702.91</c:v>
                </c:pt>
                <c:pt idx="1283">
                  <c:v>3699.74</c:v>
                </c:pt>
                <c:pt idx="1284">
                  <c:v>3698.81</c:v>
                </c:pt>
                <c:pt idx="1285">
                  <c:v>3697.92</c:v>
                </c:pt>
                <c:pt idx="1286">
                  <c:v>3697.47</c:v>
                </c:pt>
                <c:pt idx="1287">
                  <c:v>3697.39</c:v>
                </c:pt>
                <c:pt idx="1288">
                  <c:v>3695.83</c:v>
                </c:pt>
                <c:pt idx="1289">
                  <c:v>3695.21</c:v>
                </c:pt>
                <c:pt idx="1290">
                  <c:v>3694.65</c:v>
                </c:pt>
                <c:pt idx="1291">
                  <c:v>3694.25</c:v>
                </c:pt>
                <c:pt idx="1292">
                  <c:v>3693.28</c:v>
                </c:pt>
                <c:pt idx="1293">
                  <c:v>3692.93</c:v>
                </c:pt>
                <c:pt idx="1294">
                  <c:v>3692.69</c:v>
                </c:pt>
                <c:pt idx="1295">
                  <c:v>3691</c:v>
                </c:pt>
                <c:pt idx="1296">
                  <c:v>3686.39</c:v>
                </c:pt>
                <c:pt idx="1297">
                  <c:v>3686</c:v>
                </c:pt>
                <c:pt idx="1298">
                  <c:v>3684.88</c:v>
                </c:pt>
                <c:pt idx="1299">
                  <c:v>3683.59</c:v>
                </c:pt>
                <c:pt idx="1300">
                  <c:v>3680.98</c:v>
                </c:pt>
                <c:pt idx="1301">
                  <c:v>3680.94</c:v>
                </c:pt>
                <c:pt idx="1302">
                  <c:v>3678.94</c:v>
                </c:pt>
                <c:pt idx="1303">
                  <c:v>3678.67</c:v>
                </c:pt>
                <c:pt idx="1304">
                  <c:v>3678.12</c:v>
                </c:pt>
                <c:pt idx="1305">
                  <c:v>3678.01</c:v>
                </c:pt>
                <c:pt idx="1306">
                  <c:v>3676</c:v>
                </c:pt>
                <c:pt idx="1307">
                  <c:v>3675.67</c:v>
                </c:pt>
                <c:pt idx="1308">
                  <c:v>3674.23</c:v>
                </c:pt>
                <c:pt idx="1309">
                  <c:v>3673.26</c:v>
                </c:pt>
                <c:pt idx="1310">
                  <c:v>3673.12</c:v>
                </c:pt>
                <c:pt idx="1311">
                  <c:v>3672.79</c:v>
                </c:pt>
                <c:pt idx="1312">
                  <c:v>3672.41</c:v>
                </c:pt>
                <c:pt idx="1313">
                  <c:v>3670.33</c:v>
                </c:pt>
                <c:pt idx="1314">
                  <c:v>3668.31</c:v>
                </c:pt>
                <c:pt idx="1315">
                  <c:v>3665.31</c:v>
                </c:pt>
                <c:pt idx="1316">
                  <c:v>3663.27</c:v>
                </c:pt>
                <c:pt idx="1317">
                  <c:v>3662.37</c:v>
                </c:pt>
                <c:pt idx="1318">
                  <c:v>3661.61</c:v>
                </c:pt>
                <c:pt idx="1319">
                  <c:v>3659.32</c:v>
                </c:pt>
                <c:pt idx="1320">
                  <c:v>3657.28</c:v>
                </c:pt>
                <c:pt idx="1321">
                  <c:v>3644.78</c:v>
                </c:pt>
                <c:pt idx="1322">
                  <c:v>3644.5</c:v>
                </c:pt>
                <c:pt idx="1323">
                  <c:v>3644.12</c:v>
                </c:pt>
                <c:pt idx="1324">
                  <c:v>3643.49</c:v>
                </c:pt>
                <c:pt idx="1325">
                  <c:v>3642.94</c:v>
                </c:pt>
                <c:pt idx="1326">
                  <c:v>3640.86</c:v>
                </c:pt>
                <c:pt idx="1327">
                  <c:v>3640.14</c:v>
                </c:pt>
                <c:pt idx="1328">
                  <c:v>3639.28</c:v>
                </c:pt>
                <c:pt idx="1329">
                  <c:v>3639.17</c:v>
                </c:pt>
                <c:pt idx="1330">
                  <c:v>3638.57</c:v>
                </c:pt>
                <c:pt idx="1331">
                  <c:v>3637.34</c:v>
                </c:pt>
                <c:pt idx="1332">
                  <c:v>3636.97</c:v>
                </c:pt>
                <c:pt idx="1333">
                  <c:v>3634.57</c:v>
                </c:pt>
                <c:pt idx="1334">
                  <c:v>3632.09</c:v>
                </c:pt>
                <c:pt idx="1335">
                  <c:v>3629.87</c:v>
                </c:pt>
                <c:pt idx="1336">
                  <c:v>3629.81</c:v>
                </c:pt>
                <c:pt idx="1337">
                  <c:v>3629.41</c:v>
                </c:pt>
                <c:pt idx="1338">
                  <c:v>3628.12</c:v>
                </c:pt>
                <c:pt idx="1339">
                  <c:v>3628.12</c:v>
                </c:pt>
                <c:pt idx="1340">
                  <c:v>3627.23</c:v>
                </c:pt>
                <c:pt idx="1341">
                  <c:v>3626.45</c:v>
                </c:pt>
                <c:pt idx="1342">
                  <c:v>3623.35</c:v>
                </c:pt>
                <c:pt idx="1343">
                  <c:v>3622.13</c:v>
                </c:pt>
                <c:pt idx="1344">
                  <c:v>3620.79</c:v>
                </c:pt>
                <c:pt idx="1345">
                  <c:v>3618.1</c:v>
                </c:pt>
                <c:pt idx="1346">
                  <c:v>3614.75</c:v>
                </c:pt>
                <c:pt idx="1347">
                  <c:v>3614.18</c:v>
                </c:pt>
                <c:pt idx="1348">
                  <c:v>3611.96</c:v>
                </c:pt>
                <c:pt idx="1349">
                  <c:v>3607.92</c:v>
                </c:pt>
                <c:pt idx="1350">
                  <c:v>3607.02</c:v>
                </c:pt>
                <c:pt idx="1351">
                  <c:v>3604.94</c:v>
                </c:pt>
                <c:pt idx="1352">
                  <c:v>3604.53</c:v>
                </c:pt>
                <c:pt idx="1353">
                  <c:v>3601.4</c:v>
                </c:pt>
                <c:pt idx="1354">
                  <c:v>3598.26</c:v>
                </c:pt>
                <c:pt idx="1355">
                  <c:v>3597.87</c:v>
                </c:pt>
                <c:pt idx="1356">
                  <c:v>3596.7</c:v>
                </c:pt>
                <c:pt idx="1357">
                  <c:v>3596.45</c:v>
                </c:pt>
                <c:pt idx="1358">
                  <c:v>3596.26</c:v>
                </c:pt>
                <c:pt idx="1359">
                  <c:v>3587.93</c:v>
                </c:pt>
                <c:pt idx="1360">
                  <c:v>3587.17</c:v>
                </c:pt>
                <c:pt idx="1361">
                  <c:v>3585.07</c:v>
                </c:pt>
                <c:pt idx="1362">
                  <c:v>3582.96</c:v>
                </c:pt>
                <c:pt idx="1363">
                  <c:v>3582.78</c:v>
                </c:pt>
                <c:pt idx="1364">
                  <c:v>3582.68</c:v>
                </c:pt>
                <c:pt idx="1365">
                  <c:v>3582.19</c:v>
                </c:pt>
                <c:pt idx="1366">
                  <c:v>3580.14</c:v>
                </c:pt>
                <c:pt idx="1367">
                  <c:v>3579.3</c:v>
                </c:pt>
                <c:pt idx="1368">
                  <c:v>3578.03</c:v>
                </c:pt>
                <c:pt idx="1369">
                  <c:v>3578</c:v>
                </c:pt>
                <c:pt idx="1370">
                  <c:v>3577.43</c:v>
                </c:pt>
                <c:pt idx="1371">
                  <c:v>3574.47</c:v>
                </c:pt>
                <c:pt idx="1372">
                  <c:v>3573.94</c:v>
                </c:pt>
                <c:pt idx="1373">
                  <c:v>3573.25</c:v>
                </c:pt>
                <c:pt idx="1374">
                  <c:v>3572.82</c:v>
                </c:pt>
                <c:pt idx="1375">
                  <c:v>3572.1</c:v>
                </c:pt>
                <c:pt idx="1376">
                  <c:v>3572.1</c:v>
                </c:pt>
                <c:pt idx="1377">
                  <c:v>3568.56</c:v>
                </c:pt>
                <c:pt idx="1378">
                  <c:v>3566.31</c:v>
                </c:pt>
                <c:pt idx="1379">
                  <c:v>3564.83</c:v>
                </c:pt>
                <c:pt idx="1380">
                  <c:v>3564.57</c:v>
                </c:pt>
                <c:pt idx="1381">
                  <c:v>3563.76</c:v>
                </c:pt>
                <c:pt idx="1382">
                  <c:v>3560.39</c:v>
                </c:pt>
                <c:pt idx="1383">
                  <c:v>3559.64</c:v>
                </c:pt>
                <c:pt idx="1384">
                  <c:v>3558.81</c:v>
                </c:pt>
                <c:pt idx="1385">
                  <c:v>3557.14</c:v>
                </c:pt>
                <c:pt idx="1386">
                  <c:v>3552.67</c:v>
                </c:pt>
                <c:pt idx="1387">
                  <c:v>3551.62</c:v>
                </c:pt>
                <c:pt idx="1388">
                  <c:v>3551.12</c:v>
                </c:pt>
                <c:pt idx="1389">
                  <c:v>3547.2</c:v>
                </c:pt>
                <c:pt idx="1390">
                  <c:v>3545.89</c:v>
                </c:pt>
                <c:pt idx="1391">
                  <c:v>3545.41</c:v>
                </c:pt>
                <c:pt idx="1392">
                  <c:v>3545.27</c:v>
                </c:pt>
                <c:pt idx="1393">
                  <c:v>3530.96</c:v>
                </c:pt>
                <c:pt idx="1394">
                  <c:v>3529.73</c:v>
                </c:pt>
                <c:pt idx="1395">
                  <c:v>3528.56</c:v>
                </c:pt>
                <c:pt idx="1396">
                  <c:v>3527.92</c:v>
                </c:pt>
                <c:pt idx="1397">
                  <c:v>3523.73</c:v>
                </c:pt>
                <c:pt idx="1398">
                  <c:v>3518</c:v>
                </c:pt>
                <c:pt idx="1399">
                  <c:v>3514.62</c:v>
                </c:pt>
                <c:pt idx="1400">
                  <c:v>3510.67</c:v>
                </c:pt>
                <c:pt idx="1401">
                  <c:v>3508.85</c:v>
                </c:pt>
                <c:pt idx="1402">
                  <c:v>3507.3</c:v>
                </c:pt>
                <c:pt idx="1403">
                  <c:v>3504.58</c:v>
                </c:pt>
                <c:pt idx="1404">
                  <c:v>3503.7</c:v>
                </c:pt>
                <c:pt idx="1405">
                  <c:v>3502.9</c:v>
                </c:pt>
                <c:pt idx="1406">
                  <c:v>3495.98</c:v>
                </c:pt>
                <c:pt idx="1407">
                  <c:v>3495.18</c:v>
                </c:pt>
                <c:pt idx="1408">
                  <c:v>3487.09</c:v>
                </c:pt>
                <c:pt idx="1409">
                  <c:v>3478.98</c:v>
                </c:pt>
                <c:pt idx="1410">
                  <c:v>3466.46</c:v>
                </c:pt>
                <c:pt idx="1411">
                  <c:v>3452.62</c:v>
                </c:pt>
                <c:pt idx="1412">
                  <c:v>3446.58</c:v>
                </c:pt>
                <c:pt idx="1413">
                  <c:v>3446.3</c:v>
                </c:pt>
                <c:pt idx="1414">
                  <c:v>3444.25</c:v>
                </c:pt>
                <c:pt idx="1415">
                  <c:v>3442.47</c:v>
                </c:pt>
                <c:pt idx="1416">
                  <c:v>3436.13</c:v>
                </c:pt>
                <c:pt idx="1417">
                  <c:v>3434.21</c:v>
                </c:pt>
                <c:pt idx="1418">
                  <c:v>3430.18</c:v>
                </c:pt>
                <c:pt idx="1419">
                  <c:v>3428.38</c:v>
                </c:pt>
                <c:pt idx="1420">
                  <c:v>3422.91</c:v>
                </c:pt>
                <c:pt idx="1421">
                  <c:v>3400</c:v>
                </c:pt>
                <c:pt idx="1422">
                  <c:v>3350</c:v>
                </c:pt>
                <c:pt idx="1423">
                  <c:v>3300</c:v>
                </c:pt>
                <c:pt idx="1424">
                  <c:v>3250</c:v>
                </c:pt>
                <c:pt idx="1425">
                  <c:v>3200</c:v>
                </c:pt>
                <c:pt idx="1426">
                  <c:v>3150</c:v>
                </c:pt>
                <c:pt idx="1427">
                  <c:v>3100</c:v>
                </c:pt>
                <c:pt idx="1428">
                  <c:v>3050</c:v>
                </c:pt>
                <c:pt idx="1429">
                  <c:v>3000</c:v>
                </c:pt>
                <c:pt idx="1430">
                  <c:v>2950</c:v>
                </c:pt>
                <c:pt idx="1431">
                  <c:v>2900</c:v>
                </c:pt>
                <c:pt idx="1432">
                  <c:v>2850</c:v>
                </c:pt>
                <c:pt idx="1433">
                  <c:v>2800</c:v>
                </c:pt>
                <c:pt idx="1434">
                  <c:v>2750</c:v>
                </c:pt>
                <c:pt idx="1435">
                  <c:v>2700</c:v>
                </c:pt>
                <c:pt idx="1436">
                  <c:v>2650</c:v>
                </c:pt>
                <c:pt idx="1437">
                  <c:v>2600</c:v>
                </c:pt>
                <c:pt idx="1438">
                  <c:v>2550</c:v>
                </c:pt>
                <c:pt idx="1439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B-C143-B9E4-6FAA089FB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510835295"/>
        <c:axId val="1634927855"/>
      </c:barChart>
      <c:scatterChart>
        <c:scatterStyle val="lineMarker"/>
        <c:varyColors val="0"/>
        <c:ser>
          <c:idx val="1"/>
          <c:order val="1"/>
          <c:tx>
            <c:strRef>
              <c:f>'PL_example_step (2)'!$I$6</c:f>
              <c:strCache>
                <c:ptCount val="1"/>
                <c:pt idx="0">
                  <c:v>Knot order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'PL_example_step (2)'!$O$7:$O$27</c:f>
              <c:numCache>
                <c:formatCode>General</c:formatCode>
                <c:ptCount val="21"/>
                <c:pt idx="0">
                  <c:v>0</c:v>
                </c:pt>
                <c:pt idx="1">
                  <c:v>77</c:v>
                </c:pt>
                <c:pt idx="2">
                  <c:v>77</c:v>
                </c:pt>
                <c:pt idx="3">
                  <c:v>290</c:v>
                </c:pt>
                <c:pt idx="4">
                  <c:v>290</c:v>
                </c:pt>
                <c:pt idx="5">
                  <c:v>547</c:v>
                </c:pt>
                <c:pt idx="6">
                  <c:v>547</c:v>
                </c:pt>
                <c:pt idx="7">
                  <c:v>812</c:v>
                </c:pt>
                <c:pt idx="8">
                  <c:v>812</c:v>
                </c:pt>
                <c:pt idx="9">
                  <c:v>1061</c:v>
                </c:pt>
                <c:pt idx="10">
                  <c:v>1061</c:v>
                </c:pt>
                <c:pt idx="11">
                  <c:v>1315</c:v>
                </c:pt>
                <c:pt idx="12">
                  <c:v>1315</c:v>
                </c:pt>
                <c:pt idx="13">
                  <c:v>1440</c:v>
                </c:pt>
                <c:pt idx="14">
                  <c:v>1440</c:v>
                </c:pt>
                <c:pt idx="15">
                  <c:v>1440</c:v>
                </c:pt>
                <c:pt idx="16">
                  <c:v>1440</c:v>
                </c:pt>
                <c:pt idx="17">
                  <c:v>1440</c:v>
                </c:pt>
                <c:pt idx="18">
                  <c:v>1440</c:v>
                </c:pt>
                <c:pt idx="19">
                  <c:v>1440</c:v>
                </c:pt>
                <c:pt idx="20">
                  <c:v>1440</c:v>
                </c:pt>
              </c:numCache>
            </c:numRef>
          </c:xVal>
          <c:yVal>
            <c:numRef>
              <c:f>'PL_example_step (2)'!$P$7:$P$27</c:f>
              <c:numCache>
                <c:formatCode>General</c:formatCode>
                <c:ptCount val="21"/>
                <c:pt idx="0">
                  <c:v>6900</c:v>
                </c:pt>
                <c:pt idx="1">
                  <c:v>6900</c:v>
                </c:pt>
                <c:pt idx="2">
                  <c:v>5543.41</c:v>
                </c:pt>
                <c:pt idx="3">
                  <c:v>5543.41</c:v>
                </c:pt>
                <c:pt idx="4">
                  <c:v>5101.18</c:v>
                </c:pt>
                <c:pt idx="5">
                  <c:v>5101.18</c:v>
                </c:pt>
                <c:pt idx="6">
                  <c:v>4751.1400000000003</c:v>
                </c:pt>
                <c:pt idx="7">
                  <c:v>4751.1400000000003</c:v>
                </c:pt>
                <c:pt idx="8">
                  <c:v>4399.5600000000004</c:v>
                </c:pt>
                <c:pt idx="9">
                  <c:v>4399.5600000000004</c:v>
                </c:pt>
                <c:pt idx="10">
                  <c:v>4029.89</c:v>
                </c:pt>
                <c:pt idx="11">
                  <c:v>4029.89</c:v>
                </c:pt>
                <c:pt idx="12">
                  <c:v>3668.31</c:v>
                </c:pt>
                <c:pt idx="13">
                  <c:v>3668.31</c:v>
                </c:pt>
                <c:pt idx="14">
                  <c:v>2500</c:v>
                </c:pt>
                <c:pt idx="15">
                  <c:v>2500</c:v>
                </c:pt>
                <c:pt idx="16">
                  <c:v>2500</c:v>
                </c:pt>
                <c:pt idx="17">
                  <c:v>2500</c:v>
                </c:pt>
                <c:pt idx="18">
                  <c:v>2500</c:v>
                </c:pt>
                <c:pt idx="19">
                  <c:v>2500</c:v>
                </c:pt>
                <c:pt idx="20">
                  <c:v>2500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DB-C143-B9E4-6FAA089FB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582079"/>
        <c:axId val="1689580383"/>
      </c:scatterChart>
      <c:catAx>
        <c:axId val="151083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927855"/>
        <c:crosses val="autoZero"/>
        <c:auto val="1"/>
        <c:lblAlgn val="ctr"/>
        <c:lblOffset val="100"/>
        <c:noMultiLvlLbl val="0"/>
      </c:catAx>
      <c:valAx>
        <c:axId val="163492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Operational  Demand</a:t>
                </a:r>
                <a:r>
                  <a:rPr lang="en-US" baseline="0"/>
                  <a:t>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835295"/>
        <c:crosses val="autoZero"/>
        <c:crossBetween val="between"/>
      </c:valAx>
      <c:valAx>
        <c:axId val="16895803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582079"/>
        <c:crosses val="max"/>
        <c:crossBetween val="midCat"/>
      </c:valAx>
      <c:valAx>
        <c:axId val="1689582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9580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SORTED</a:t>
            </a:r>
            <a:r>
              <a:rPr lang="en-US" baseline="0"/>
              <a:t> </a:t>
            </a:r>
            <a:r>
              <a:rPr lang="en-US"/>
              <a:t>Total Demand, Victoria, April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'VIC April'!$F$4</c:f>
              <c:strCache>
                <c:ptCount val="1"/>
                <c:pt idx="0">
                  <c:v>Sorted Total Demand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'VIC April'!$B$5:$B$1444</c:f>
              <c:numCache>
                <c:formatCode>General</c:formatCode>
                <c:ptCount val="144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</c:v>
                </c:pt>
                <c:pt idx="235">
                  <c:v>118</c:v>
                </c:pt>
                <c:pt idx="236">
                  <c:v>118.5</c:v>
                </c:pt>
                <c:pt idx="237">
                  <c:v>119</c:v>
                </c:pt>
                <c:pt idx="238">
                  <c:v>119.5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</c:v>
                </c:pt>
                <c:pt idx="283">
                  <c:v>142</c:v>
                </c:pt>
                <c:pt idx="284">
                  <c:v>142.5</c:v>
                </c:pt>
                <c:pt idx="285">
                  <c:v>143</c:v>
                </c:pt>
                <c:pt idx="286">
                  <c:v>143.5</c:v>
                </c:pt>
                <c:pt idx="287">
                  <c:v>144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</c:v>
                </c:pt>
                <c:pt idx="345">
                  <c:v>173</c:v>
                </c:pt>
                <c:pt idx="346">
                  <c:v>173.5</c:v>
                </c:pt>
                <c:pt idx="347">
                  <c:v>174</c:v>
                </c:pt>
                <c:pt idx="348">
                  <c:v>174.5</c:v>
                </c:pt>
                <c:pt idx="349">
                  <c:v>175</c:v>
                </c:pt>
                <c:pt idx="350">
                  <c:v>175.5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</c:v>
                </c:pt>
                <c:pt idx="408">
                  <c:v>204.5</c:v>
                </c:pt>
                <c:pt idx="409">
                  <c:v>205</c:v>
                </c:pt>
                <c:pt idx="410">
                  <c:v>205.5</c:v>
                </c:pt>
                <c:pt idx="411">
                  <c:v>206</c:v>
                </c:pt>
                <c:pt idx="412">
                  <c:v>206.5</c:v>
                </c:pt>
                <c:pt idx="413">
                  <c:v>207</c:v>
                </c:pt>
                <c:pt idx="414">
                  <c:v>207.5</c:v>
                </c:pt>
                <c:pt idx="415">
                  <c:v>208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</c:v>
                </c:pt>
                <c:pt idx="470">
                  <c:v>235.5</c:v>
                </c:pt>
                <c:pt idx="471">
                  <c:v>236</c:v>
                </c:pt>
                <c:pt idx="472">
                  <c:v>236.5</c:v>
                </c:pt>
                <c:pt idx="473">
                  <c:v>237</c:v>
                </c:pt>
                <c:pt idx="474">
                  <c:v>237.5</c:v>
                </c:pt>
                <c:pt idx="475">
                  <c:v>238</c:v>
                </c:pt>
                <c:pt idx="476">
                  <c:v>238.5</c:v>
                </c:pt>
                <c:pt idx="477">
                  <c:v>239</c:v>
                </c:pt>
                <c:pt idx="478">
                  <c:v>239.5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</c:v>
                </c:pt>
                <c:pt idx="565">
                  <c:v>283</c:v>
                </c:pt>
                <c:pt idx="566">
                  <c:v>283.5</c:v>
                </c:pt>
                <c:pt idx="567">
                  <c:v>284</c:v>
                </c:pt>
                <c:pt idx="568">
                  <c:v>284.5</c:v>
                </c:pt>
                <c:pt idx="569">
                  <c:v>285</c:v>
                </c:pt>
                <c:pt idx="570">
                  <c:v>285.5</c:v>
                </c:pt>
                <c:pt idx="571">
                  <c:v>286</c:v>
                </c:pt>
                <c:pt idx="572">
                  <c:v>286.5</c:v>
                </c:pt>
                <c:pt idx="573">
                  <c:v>287</c:v>
                </c:pt>
                <c:pt idx="574">
                  <c:v>287.5</c:v>
                </c:pt>
                <c:pt idx="575">
                  <c:v>288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</c:v>
                </c:pt>
                <c:pt idx="690">
                  <c:v>345.5</c:v>
                </c:pt>
                <c:pt idx="691">
                  <c:v>346</c:v>
                </c:pt>
                <c:pt idx="692">
                  <c:v>346.5</c:v>
                </c:pt>
                <c:pt idx="693">
                  <c:v>347</c:v>
                </c:pt>
                <c:pt idx="694">
                  <c:v>347.5</c:v>
                </c:pt>
                <c:pt idx="695">
                  <c:v>348</c:v>
                </c:pt>
                <c:pt idx="696">
                  <c:v>348.5</c:v>
                </c:pt>
                <c:pt idx="697">
                  <c:v>349</c:v>
                </c:pt>
                <c:pt idx="698">
                  <c:v>349.5</c:v>
                </c:pt>
                <c:pt idx="699">
                  <c:v>350</c:v>
                </c:pt>
                <c:pt idx="700">
                  <c:v>350.5</c:v>
                </c:pt>
                <c:pt idx="701">
                  <c:v>351</c:v>
                </c:pt>
                <c:pt idx="702">
                  <c:v>351.5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</c:v>
                </c:pt>
                <c:pt idx="815">
                  <c:v>408</c:v>
                </c:pt>
                <c:pt idx="816">
                  <c:v>408.5</c:v>
                </c:pt>
                <c:pt idx="817">
                  <c:v>409</c:v>
                </c:pt>
                <c:pt idx="818">
                  <c:v>409.5</c:v>
                </c:pt>
                <c:pt idx="819">
                  <c:v>410</c:v>
                </c:pt>
                <c:pt idx="820">
                  <c:v>410.5</c:v>
                </c:pt>
                <c:pt idx="821">
                  <c:v>411</c:v>
                </c:pt>
                <c:pt idx="822">
                  <c:v>411.5</c:v>
                </c:pt>
                <c:pt idx="823">
                  <c:v>412</c:v>
                </c:pt>
                <c:pt idx="824">
                  <c:v>412.5</c:v>
                </c:pt>
                <c:pt idx="825">
                  <c:v>413</c:v>
                </c:pt>
                <c:pt idx="826">
                  <c:v>413.5</c:v>
                </c:pt>
                <c:pt idx="827">
                  <c:v>414</c:v>
                </c:pt>
                <c:pt idx="828">
                  <c:v>414.5</c:v>
                </c:pt>
                <c:pt idx="829">
                  <c:v>415</c:v>
                </c:pt>
                <c:pt idx="830">
                  <c:v>415.5</c:v>
                </c:pt>
                <c:pt idx="831">
                  <c:v>416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</c:v>
                </c:pt>
                <c:pt idx="940">
                  <c:v>470.5</c:v>
                </c:pt>
                <c:pt idx="941">
                  <c:v>471</c:v>
                </c:pt>
                <c:pt idx="942">
                  <c:v>471.5</c:v>
                </c:pt>
                <c:pt idx="943">
                  <c:v>472</c:v>
                </c:pt>
                <c:pt idx="944">
                  <c:v>472.5</c:v>
                </c:pt>
                <c:pt idx="945">
                  <c:v>473</c:v>
                </c:pt>
                <c:pt idx="946">
                  <c:v>473.5</c:v>
                </c:pt>
                <c:pt idx="947">
                  <c:v>474</c:v>
                </c:pt>
                <c:pt idx="948">
                  <c:v>474.5</c:v>
                </c:pt>
                <c:pt idx="949">
                  <c:v>475</c:v>
                </c:pt>
                <c:pt idx="950">
                  <c:v>475.5</c:v>
                </c:pt>
                <c:pt idx="951">
                  <c:v>476</c:v>
                </c:pt>
                <c:pt idx="952">
                  <c:v>476.5</c:v>
                </c:pt>
                <c:pt idx="953">
                  <c:v>477</c:v>
                </c:pt>
                <c:pt idx="954">
                  <c:v>477.5</c:v>
                </c:pt>
                <c:pt idx="955">
                  <c:v>478</c:v>
                </c:pt>
                <c:pt idx="956">
                  <c:v>478.5</c:v>
                </c:pt>
                <c:pt idx="957">
                  <c:v>479</c:v>
                </c:pt>
                <c:pt idx="958">
                  <c:v>479.5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  <c:pt idx="1000">
                  <c:v>500.5</c:v>
                </c:pt>
                <c:pt idx="1001">
                  <c:v>501</c:v>
                </c:pt>
                <c:pt idx="1002">
                  <c:v>501.5</c:v>
                </c:pt>
                <c:pt idx="1003">
                  <c:v>502</c:v>
                </c:pt>
                <c:pt idx="1004">
                  <c:v>502.5</c:v>
                </c:pt>
                <c:pt idx="1005">
                  <c:v>503</c:v>
                </c:pt>
                <c:pt idx="1006">
                  <c:v>503.5</c:v>
                </c:pt>
                <c:pt idx="1007">
                  <c:v>504</c:v>
                </c:pt>
                <c:pt idx="1008">
                  <c:v>504.5</c:v>
                </c:pt>
                <c:pt idx="1009">
                  <c:v>505</c:v>
                </c:pt>
                <c:pt idx="1010">
                  <c:v>505.5</c:v>
                </c:pt>
                <c:pt idx="1011">
                  <c:v>506</c:v>
                </c:pt>
                <c:pt idx="1012">
                  <c:v>506.5</c:v>
                </c:pt>
                <c:pt idx="1013">
                  <c:v>507</c:v>
                </c:pt>
                <c:pt idx="1014">
                  <c:v>507.5</c:v>
                </c:pt>
                <c:pt idx="1015">
                  <c:v>508</c:v>
                </c:pt>
                <c:pt idx="1016">
                  <c:v>508.5</c:v>
                </c:pt>
                <c:pt idx="1017">
                  <c:v>509</c:v>
                </c:pt>
                <c:pt idx="1018">
                  <c:v>509.5</c:v>
                </c:pt>
                <c:pt idx="1019">
                  <c:v>510</c:v>
                </c:pt>
                <c:pt idx="1020">
                  <c:v>510.5</c:v>
                </c:pt>
                <c:pt idx="1021">
                  <c:v>511</c:v>
                </c:pt>
                <c:pt idx="1022">
                  <c:v>511.5</c:v>
                </c:pt>
                <c:pt idx="1023">
                  <c:v>512</c:v>
                </c:pt>
                <c:pt idx="1024">
                  <c:v>512.5</c:v>
                </c:pt>
                <c:pt idx="1025">
                  <c:v>513</c:v>
                </c:pt>
                <c:pt idx="1026">
                  <c:v>513.5</c:v>
                </c:pt>
                <c:pt idx="1027">
                  <c:v>514</c:v>
                </c:pt>
                <c:pt idx="1028">
                  <c:v>514.5</c:v>
                </c:pt>
                <c:pt idx="1029">
                  <c:v>515</c:v>
                </c:pt>
                <c:pt idx="1030">
                  <c:v>515.5</c:v>
                </c:pt>
                <c:pt idx="1031">
                  <c:v>516</c:v>
                </c:pt>
                <c:pt idx="1032">
                  <c:v>516.5</c:v>
                </c:pt>
                <c:pt idx="1033">
                  <c:v>517</c:v>
                </c:pt>
                <c:pt idx="1034">
                  <c:v>517.5</c:v>
                </c:pt>
                <c:pt idx="1035">
                  <c:v>518</c:v>
                </c:pt>
                <c:pt idx="1036">
                  <c:v>518.5</c:v>
                </c:pt>
                <c:pt idx="1037">
                  <c:v>519</c:v>
                </c:pt>
                <c:pt idx="1038">
                  <c:v>519.5</c:v>
                </c:pt>
                <c:pt idx="1039">
                  <c:v>520</c:v>
                </c:pt>
                <c:pt idx="1040">
                  <c:v>520.5</c:v>
                </c:pt>
                <c:pt idx="1041">
                  <c:v>521</c:v>
                </c:pt>
                <c:pt idx="1042">
                  <c:v>521.5</c:v>
                </c:pt>
                <c:pt idx="1043">
                  <c:v>522</c:v>
                </c:pt>
                <c:pt idx="1044">
                  <c:v>522.5</c:v>
                </c:pt>
                <c:pt idx="1045">
                  <c:v>523</c:v>
                </c:pt>
                <c:pt idx="1046">
                  <c:v>523.5</c:v>
                </c:pt>
                <c:pt idx="1047">
                  <c:v>524</c:v>
                </c:pt>
                <c:pt idx="1048">
                  <c:v>524.5</c:v>
                </c:pt>
                <c:pt idx="1049">
                  <c:v>525</c:v>
                </c:pt>
                <c:pt idx="1050">
                  <c:v>525.5</c:v>
                </c:pt>
                <c:pt idx="1051">
                  <c:v>526</c:v>
                </c:pt>
                <c:pt idx="1052">
                  <c:v>526.5</c:v>
                </c:pt>
                <c:pt idx="1053">
                  <c:v>527</c:v>
                </c:pt>
                <c:pt idx="1054">
                  <c:v>527.5</c:v>
                </c:pt>
                <c:pt idx="1055">
                  <c:v>528</c:v>
                </c:pt>
                <c:pt idx="1056">
                  <c:v>528.5</c:v>
                </c:pt>
                <c:pt idx="1057">
                  <c:v>529</c:v>
                </c:pt>
                <c:pt idx="1058">
                  <c:v>529.5</c:v>
                </c:pt>
                <c:pt idx="1059">
                  <c:v>530</c:v>
                </c:pt>
                <c:pt idx="1060">
                  <c:v>530.5</c:v>
                </c:pt>
                <c:pt idx="1061">
                  <c:v>531</c:v>
                </c:pt>
                <c:pt idx="1062">
                  <c:v>531.5</c:v>
                </c:pt>
                <c:pt idx="1063">
                  <c:v>532</c:v>
                </c:pt>
                <c:pt idx="1064">
                  <c:v>532.5</c:v>
                </c:pt>
                <c:pt idx="1065">
                  <c:v>533</c:v>
                </c:pt>
                <c:pt idx="1066">
                  <c:v>533.5</c:v>
                </c:pt>
                <c:pt idx="1067">
                  <c:v>534</c:v>
                </c:pt>
                <c:pt idx="1068">
                  <c:v>534.5</c:v>
                </c:pt>
                <c:pt idx="1069">
                  <c:v>535</c:v>
                </c:pt>
                <c:pt idx="1070">
                  <c:v>535.5</c:v>
                </c:pt>
                <c:pt idx="1071">
                  <c:v>536</c:v>
                </c:pt>
                <c:pt idx="1072">
                  <c:v>536.5</c:v>
                </c:pt>
                <c:pt idx="1073">
                  <c:v>537</c:v>
                </c:pt>
                <c:pt idx="1074">
                  <c:v>537.5</c:v>
                </c:pt>
                <c:pt idx="1075">
                  <c:v>538</c:v>
                </c:pt>
                <c:pt idx="1076">
                  <c:v>538.5</c:v>
                </c:pt>
                <c:pt idx="1077">
                  <c:v>539</c:v>
                </c:pt>
                <c:pt idx="1078">
                  <c:v>539.5</c:v>
                </c:pt>
                <c:pt idx="1079">
                  <c:v>540</c:v>
                </c:pt>
                <c:pt idx="1080">
                  <c:v>540.5</c:v>
                </c:pt>
                <c:pt idx="1081">
                  <c:v>541</c:v>
                </c:pt>
                <c:pt idx="1082">
                  <c:v>541.5</c:v>
                </c:pt>
                <c:pt idx="1083">
                  <c:v>542</c:v>
                </c:pt>
                <c:pt idx="1084">
                  <c:v>542.5</c:v>
                </c:pt>
                <c:pt idx="1085">
                  <c:v>543</c:v>
                </c:pt>
                <c:pt idx="1086">
                  <c:v>543.5</c:v>
                </c:pt>
                <c:pt idx="1087">
                  <c:v>544</c:v>
                </c:pt>
                <c:pt idx="1088">
                  <c:v>544.5</c:v>
                </c:pt>
                <c:pt idx="1089">
                  <c:v>545</c:v>
                </c:pt>
                <c:pt idx="1090">
                  <c:v>545.5</c:v>
                </c:pt>
                <c:pt idx="1091">
                  <c:v>546</c:v>
                </c:pt>
                <c:pt idx="1092">
                  <c:v>546.5</c:v>
                </c:pt>
                <c:pt idx="1093">
                  <c:v>547</c:v>
                </c:pt>
                <c:pt idx="1094">
                  <c:v>547.5</c:v>
                </c:pt>
                <c:pt idx="1095">
                  <c:v>548</c:v>
                </c:pt>
                <c:pt idx="1096">
                  <c:v>548.5</c:v>
                </c:pt>
                <c:pt idx="1097">
                  <c:v>549</c:v>
                </c:pt>
                <c:pt idx="1098">
                  <c:v>549.5</c:v>
                </c:pt>
                <c:pt idx="1099">
                  <c:v>550</c:v>
                </c:pt>
                <c:pt idx="1100">
                  <c:v>550.5</c:v>
                </c:pt>
                <c:pt idx="1101">
                  <c:v>551</c:v>
                </c:pt>
                <c:pt idx="1102">
                  <c:v>551.5</c:v>
                </c:pt>
                <c:pt idx="1103">
                  <c:v>552</c:v>
                </c:pt>
                <c:pt idx="1104">
                  <c:v>552.5</c:v>
                </c:pt>
                <c:pt idx="1105">
                  <c:v>553</c:v>
                </c:pt>
                <c:pt idx="1106">
                  <c:v>553.5</c:v>
                </c:pt>
                <c:pt idx="1107">
                  <c:v>554</c:v>
                </c:pt>
                <c:pt idx="1108">
                  <c:v>554.5</c:v>
                </c:pt>
                <c:pt idx="1109">
                  <c:v>555</c:v>
                </c:pt>
                <c:pt idx="1110">
                  <c:v>555.5</c:v>
                </c:pt>
                <c:pt idx="1111">
                  <c:v>556</c:v>
                </c:pt>
                <c:pt idx="1112">
                  <c:v>556.5</c:v>
                </c:pt>
                <c:pt idx="1113">
                  <c:v>557</c:v>
                </c:pt>
                <c:pt idx="1114">
                  <c:v>557.5</c:v>
                </c:pt>
                <c:pt idx="1115">
                  <c:v>558</c:v>
                </c:pt>
                <c:pt idx="1116">
                  <c:v>558.5</c:v>
                </c:pt>
                <c:pt idx="1117">
                  <c:v>559</c:v>
                </c:pt>
                <c:pt idx="1118">
                  <c:v>559.5</c:v>
                </c:pt>
                <c:pt idx="1119">
                  <c:v>560</c:v>
                </c:pt>
                <c:pt idx="1120">
                  <c:v>560.5</c:v>
                </c:pt>
                <c:pt idx="1121">
                  <c:v>561</c:v>
                </c:pt>
                <c:pt idx="1122">
                  <c:v>561.5</c:v>
                </c:pt>
                <c:pt idx="1123">
                  <c:v>562</c:v>
                </c:pt>
                <c:pt idx="1124">
                  <c:v>562.5</c:v>
                </c:pt>
                <c:pt idx="1125">
                  <c:v>563</c:v>
                </c:pt>
                <c:pt idx="1126">
                  <c:v>563.5</c:v>
                </c:pt>
                <c:pt idx="1127">
                  <c:v>564</c:v>
                </c:pt>
                <c:pt idx="1128">
                  <c:v>564.5</c:v>
                </c:pt>
                <c:pt idx="1129">
                  <c:v>565</c:v>
                </c:pt>
                <c:pt idx="1130">
                  <c:v>565.5</c:v>
                </c:pt>
                <c:pt idx="1131">
                  <c:v>566</c:v>
                </c:pt>
                <c:pt idx="1132">
                  <c:v>566.5</c:v>
                </c:pt>
                <c:pt idx="1133">
                  <c:v>567</c:v>
                </c:pt>
                <c:pt idx="1134">
                  <c:v>567.5</c:v>
                </c:pt>
                <c:pt idx="1135">
                  <c:v>568</c:v>
                </c:pt>
                <c:pt idx="1136">
                  <c:v>568.5</c:v>
                </c:pt>
                <c:pt idx="1137">
                  <c:v>569</c:v>
                </c:pt>
                <c:pt idx="1138">
                  <c:v>569.5</c:v>
                </c:pt>
                <c:pt idx="1139">
                  <c:v>570</c:v>
                </c:pt>
                <c:pt idx="1140">
                  <c:v>570.5</c:v>
                </c:pt>
                <c:pt idx="1141">
                  <c:v>571</c:v>
                </c:pt>
                <c:pt idx="1142">
                  <c:v>571.5</c:v>
                </c:pt>
                <c:pt idx="1143">
                  <c:v>572</c:v>
                </c:pt>
                <c:pt idx="1144">
                  <c:v>572.5</c:v>
                </c:pt>
                <c:pt idx="1145">
                  <c:v>573</c:v>
                </c:pt>
                <c:pt idx="1146">
                  <c:v>573.5</c:v>
                </c:pt>
                <c:pt idx="1147">
                  <c:v>574</c:v>
                </c:pt>
                <c:pt idx="1148">
                  <c:v>574.5</c:v>
                </c:pt>
                <c:pt idx="1149">
                  <c:v>575</c:v>
                </c:pt>
                <c:pt idx="1150">
                  <c:v>575.5</c:v>
                </c:pt>
                <c:pt idx="1151">
                  <c:v>576</c:v>
                </c:pt>
                <c:pt idx="1152">
                  <c:v>576.5</c:v>
                </c:pt>
                <c:pt idx="1153">
                  <c:v>577</c:v>
                </c:pt>
                <c:pt idx="1154">
                  <c:v>577.5</c:v>
                </c:pt>
                <c:pt idx="1155">
                  <c:v>578</c:v>
                </c:pt>
                <c:pt idx="1156">
                  <c:v>578.5</c:v>
                </c:pt>
                <c:pt idx="1157">
                  <c:v>579</c:v>
                </c:pt>
                <c:pt idx="1158">
                  <c:v>579.5</c:v>
                </c:pt>
                <c:pt idx="1159">
                  <c:v>580</c:v>
                </c:pt>
                <c:pt idx="1160">
                  <c:v>580.5</c:v>
                </c:pt>
                <c:pt idx="1161">
                  <c:v>581</c:v>
                </c:pt>
                <c:pt idx="1162">
                  <c:v>581.5</c:v>
                </c:pt>
                <c:pt idx="1163">
                  <c:v>582</c:v>
                </c:pt>
                <c:pt idx="1164">
                  <c:v>582.5</c:v>
                </c:pt>
                <c:pt idx="1165">
                  <c:v>583</c:v>
                </c:pt>
                <c:pt idx="1166">
                  <c:v>583.5</c:v>
                </c:pt>
                <c:pt idx="1167">
                  <c:v>584</c:v>
                </c:pt>
                <c:pt idx="1168">
                  <c:v>584.5</c:v>
                </c:pt>
                <c:pt idx="1169">
                  <c:v>585</c:v>
                </c:pt>
                <c:pt idx="1170">
                  <c:v>585.5</c:v>
                </c:pt>
                <c:pt idx="1171">
                  <c:v>586</c:v>
                </c:pt>
                <c:pt idx="1172">
                  <c:v>586.5</c:v>
                </c:pt>
                <c:pt idx="1173">
                  <c:v>587</c:v>
                </c:pt>
                <c:pt idx="1174">
                  <c:v>587.5</c:v>
                </c:pt>
                <c:pt idx="1175">
                  <c:v>588</c:v>
                </c:pt>
                <c:pt idx="1176">
                  <c:v>588.5</c:v>
                </c:pt>
                <c:pt idx="1177">
                  <c:v>589</c:v>
                </c:pt>
                <c:pt idx="1178">
                  <c:v>589.5</c:v>
                </c:pt>
                <c:pt idx="1179">
                  <c:v>590</c:v>
                </c:pt>
                <c:pt idx="1180">
                  <c:v>590.5</c:v>
                </c:pt>
                <c:pt idx="1181">
                  <c:v>591</c:v>
                </c:pt>
                <c:pt idx="1182">
                  <c:v>591.5</c:v>
                </c:pt>
                <c:pt idx="1183">
                  <c:v>592</c:v>
                </c:pt>
                <c:pt idx="1184">
                  <c:v>592.5</c:v>
                </c:pt>
                <c:pt idx="1185">
                  <c:v>593</c:v>
                </c:pt>
                <c:pt idx="1186">
                  <c:v>593.5</c:v>
                </c:pt>
                <c:pt idx="1187">
                  <c:v>594</c:v>
                </c:pt>
                <c:pt idx="1188">
                  <c:v>594.5</c:v>
                </c:pt>
                <c:pt idx="1189">
                  <c:v>595</c:v>
                </c:pt>
                <c:pt idx="1190">
                  <c:v>595.5</c:v>
                </c:pt>
                <c:pt idx="1191">
                  <c:v>596</c:v>
                </c:pt>
                <c:pt idx="1192">
                  <c:v>596.5</c:v>
                </c:pt>
                <c:pt idx="1193">
                  <c:v>597</c:v>
                </c:pt>
                <c:pt idx="1194">
                  <c:v>597.5</c:v>
                </c:pt>
                <c:pt idx="1195">
                  <c:v>598</c:v>
                </c:pt>
                <c:pt idx="1196">
                  <c:v>598.5</c:v>
                </c:pt>
                <c:pt idx="1197">
                  <c:v>599</c:v>
                </c:pt>
                <c:pt idx="1198">
                  <c:v>599.5</c:v>
                </c:pt>
                <c:pt idx="1199">
                  <c:v>600</c:v>
                </c:pt>
                <c:pt idx="1200">
                  <c:v>600.5</c:v>
                </c:pt>
                <c:pt idx="1201">
                  <c:v>601</c:v>
                </c:pt>
                <c:pt idx="1202">
                  <c:v>601.5</c:v>
                </c:pt>
                <c:pt idx="1203">
                  <c:v>602</c:v>
                </c:pt>
                <c:pt idx="1204">
                  <c:v>602.5</c:v>
                </c:pt>
                <c:pt idx="1205">
                  <c:v>603</c:v>
                </c:pt>
                <c:pt idx="1206">
                  <c:v>603.5</c:v>
                </c:pt>
                <c:pt idx="1207">
                  <c:v>604</c:v>
                </c:pt>
                <c:pt idx="1208">
                  <c:v>604.5</c:v>
                </c:pt>
                <c:pt idx="1209">
                  <c:v>605</c:v>
                </c:pt>
                <c:pt idx="1210">
                  <c:v>605.5</c:v>
                </c:pt>
                <c:pt idx="1211">
                  <c:v>606</c:v>
                </c:pt>
                <c:pt idx="1212">
                  <c:v>606.5</c:v>
                </c:pt>
                <c:pt idx="1213">
                  <c:v>607</c:v>
                </c:pt>
                <c:pt idx="1214">
                  <c:v>607.5</c:v>
                </c:pt>
                <c:pt idx="1215">
                  <c:v>608</c:v>
                </c:pt>
                <c:pt idx="1216">
                  <c:v>608.5</c:v>
                </c:pt>
                <c:pt idx="1217">
                  <c:v>609</c:v>
                </c:pt>
                <c:pt idx="1218">
                  <c:v>609.5</c:v>
                </c:pt>
                <c:pt idx="1219">
                  <c:v>610</c:v>
                </c:pt>
                <c:pt idx="1220">
                  <c:v>610.5</c:v>
                </c:pt>
                <c:pt idx="1221">
                  <c:v>611</c:v>
                </c:pt>
                <c:pt idx="1222">
                  <c:v>611.5</c:v>
                </c:pt>
                <c:pt idx="1223">
                  <c:v>612</c:v>
                </c:pt>
                <c:pt idx="1224">
                  <c:v>612.5</c:v>
                </c:pt>
                <c:pt idx="1225">
                  <c:v>613</c:v>
                </c:pt>
                <c:pt idx="1226">
                  <c:v>613.5</c:v>
                </c:pt>
                <c:pt idx="1227">
                  <c:v>614</c:v>
                </c:pt>
                <c:pt idx="1228">
                  <c:v>614.5</c:v>
                </c:pt>
                <c:pt idx="1229">
                  <c:v>615</c:v>
                </c:pt>
                <c:pt idx="1230">
                  <c:v>615.5</c:v>
                </c:pt>
                <c:pt idx="1231">
                  <c:v>616</c:v>
                </c:pt>
                <c:pt idx="1232">
                  <c:v>616.5</c:v>
                </c:pt>
                <c:pt idx="1233">
                  <c:v>617</c:v>
                </c:pt>
                <c:pt idx="1234">
                  <c:v>617.5</c:v>
                </c:pt>
                <c:pt idx="1235">
                  <c:v>618</c:v>
                </c:pt>
                <c:pt idx="1236">
                  <c:v>618.5</c:v>
                </c:pt>
                <c:pt idx="1237">
                  <c:v>619</c:v>
                </c:pt>
                <c:pt idx="1238">
                  <c:v>619.5</c:v>
                </c:pt>
                <c:pt idx="1239">
                  <c:v>620</c:v>
                </c:pt>
                <c:pt idx="1240">
                  <c:v>620.5</c:v>
                </c:pt>
                <c:pt idx="1241">
                  <c:v>621</c:v>
                </c:pt>
                <c:pt idx="1242">
                  <c:v>621.5</c:v>
                </c:pt>
                <c:pt idx="1243">
                  <c:v>622</c:v>
                </c:pt>
                <c:pt idx="1244">
                  <c:v>622.5</c:v>
                </c:pt>
                <c:pt idx="1245">
                  <c:v>623</c:v>
                </c:pt>
                <c:pt idx="1246">
                  <c:v>623.5</c:v>
                </c:pt>
                <c:pt idx="1247">
                  <c:v>624</c:v>
                </c:pt>
                <c:pt idx="1248">
                  <c:v>624.5</c:v>
                </c:pt>
                <c:pt idx="1249">
                  <c:v>625</c:v>
                </c:pt>
                <c:pt idx="1250">
                  <c:v>625.5</c:v>
                </c:pt>
                <c:pt idx="1251">
                  <c:v>626</c:v>
                </c:pt>
                <c:pt idx="1252">
                  <c:v>626.5</c:v>
                </c:pt>
                <c:pt idx="1253">
                  <c:v>627</c:v>
                </c:pt>
                <c:pt idx="1254">
                  <c:v>627.5</c:v>
                </c:pt>
                <c:pt idx="1255">
                  <c:v>628</c:v>
                </c:pt>
                <c:pt idx="1256">
                  <c:v>628.5</c:v>
                </c:pt>
                <c:pt idx="1257">
                  <c:v>629</c:v>
                </c:pt>
                <c:pt idx="1258">
                  <c:v>629.5</c:v>
                </c:pt>
                <c:pt idx="1259">
                  <c:v>630</c:v>
                </c:pt>
                <c:pt idx="1260">
                  <c:v>630.5</c:v>
                </c:pt>
                <c:pt idx="1261">
                  <c:v>631</c:v>
                </c:pt>
                <c:pt idx="1262">
                  <c:v>631.5</c:v>
                </c:pt>
                <c:pt idx="1263">
                  <c:v>632</c:v>
                </c:pt>
                <c:pt idx="1264">
                  <c:v>632.5</c:v>
                </c:pt>
                <c:pt idx="1265">
                  <c:v>633</c:v>
                </c:pt>
                <c:pt idx="1266">
                  <c:v>633.5</c:v>
                </c:pt>
                <c:pt idx="1267">
                  <c:v>634</c:v>
                </c:pt>
                <c:pt idx="1268">
                  <c:v>634.5</c:v>
                </c:pt>
                <c:pt idx="1269">
                  <c:v>635</c:v>
                </c:pt>
                <c:pt idx="1270">
                  <c:v>635.5</c:v>
                </c:pt>
                <c:pt idx="1271">
                  <c:v>636</c:v>
                </c:pt>
                <c:pt idx="1272">
                  <c:v>636.5</c:v>
                </c:pt>
                <c:pt idx="1273">
                  <c:v>637</c:v>
                </c:pt>
                <c:pt idx="1274">
                  <c:v>637.5</c:v>
                </c:pt>
                <c:pt idx="1275">
                  <c:v>638</c:v>
                </c:pt>
                <c:pt idx="1276">
                  <c:v>638.5</c:v>
                </c:pt>
                <c:pt idx="1277">
                  <c:v>639</c:v>
                </c:pt>
                <c:pt idx="1278">
                  <c:v>639.5</c:v>
                </c:pt>
                <c:pt idx="1279">
                  <c:v>640</c:v>
                </c:pt>
                <c:pt idx="1280">
                  <c:v>640.5</c:v>
                </c:pt>
                <c:pt idx="1281">
                  <c:v>641</c:v>
                </c:pt>
                <c:pt idx="1282">
                  <c:v>641.5</c:v>
                </c:pt>
                <c:pt idx="1283">
                  <c:v>642</c:v>
                </c:pt>
                <c:pt idx="1284">
                  <c:v>642.5</c:v>
                </c:pt>
                <c:pt idx="1285">
                  <c:v>643</c:v>
                </c:pt>
                <c:pt idx="1286">
                  <c:v>643.5</c:v>
                </c:pt>
                <c:pt idx="1287">
                  <c:v>644</c:v>
                </c:pt>
                <c:pt idx="1288">
                  <c:v>644.5</c:v>
                </c:pt>
                <c:pt idx="1289">
                  <c:v>645</c:v>
                </c:pt>
                <c:pt idx="1290">
                  <c:v>645.5</c:v>
                </c:pt>
                <c:pt idx="1291">
                  <c:v>646</c:v>
                </c:pt>
                <c:pt idx="1292">
                  <c:v>646.5</c:v>
                </c:pt>
                <c:pt idx="1293">
                  <c:v>647</c:v>
                </c:pt>
                <c:pt idx="1294">
                  <c:v>647.5</c:v>
                </c:pt>
                <c:pt idx="1295">
                  <c:v>648</c:v>
                </c:pt>
                <c:pt idx="1296">
                  <c:v>648.5</c:v>
                </c:pt>
                <c:pt idx="1297">
                  <c:v>649</c:v>
                </c:pt>
                <c:pt idx="1298">
                  <c:v>649.5</c:v>
                </c:pt>
                <c:pt idx="1299">
                  <c:v>650</c:v>
                </c:pt>
                <c:pt idx="1300">
                  <c:v>650.5</c:v>
                </c:pt>
                <c:pt idx="1301">
                  <c:v>651</c:v>
                </c:pt>
                <c:pt idx="1302">
                  <c:v>651.5</c:v>
                </c:pt>
                <c:pt idx="1303">
                  <c:v>652</c:v>
                </c:pt>
                <c:pt idx="1304">
                  <c:v>652.5</c:v>
                </c:pt>
                <c:pt idx="1305">
                  <c:v>653</c:v>
                </c:pt>
                <c:pt idx="1306">
                  <c:v>653.5</c:v>
                </c:pt>
                <c:pt idx="1307">
                  <c:v>654</c:v>
                </c:pt>
                <c:pt idx="1308">
                  <c:v>654.5</c:v>
                </c:pt>
                <c:pt idx="1309">
                  <c:v>655</c:v>
                </c:pt>
                <c:pt idx="1310">
                  <c:v>655.5</c:v>
                </c:pt>
                <c:pt idx="1311">
                  <c:v>656</c:v>
                </c:pt>
                <c:pt idx="1312">
                  <c:v>656.5</c:v>
                </c:pt>
                <c:pt idx="1313">
                  <c:v>657</c:v>
                </c:pt>
                <c:pt idx="1314">
                  <c:v>657.5</c:v>
                </c:pt>
                <c:pt idx="1315">
                  <c:v>658</c:v>
                </c:pt>
                <c:pt idx="1316">
                  <c:v>658.5</c:v>
                </c:pt>
                <c:pt idx="1317">
                  <c:v>659</c:v>
                </c:pt>
                <c:pt idx="1318">
                  <c:v>659.5</c:v>
                </c:pt>
                <c:pt idx="1319">
                  <c:v>660</c:v>
                </c:pt>
                <c:pt idx="1320">
                  <c:v>660.5</c:v>
                </c:pt>
                <c:pt idx="1321">
                  <c:v>661</c:v>
                </c:pt>
                <c:pt idx="1322">
                  <c:v>661.5</c:v>
                </c:pt>
                <c:pt idx="1323">
                  <c:v>662</c:v>
                </c:pt>
                <c:pt idx="1324">
                  <c:v>662.5</c:v>
                </c:pt>
                <c:pt idx="1325">
                  <c:v>663</c:v>
                </c:pt>
                <c:pt idx="1326">
                  <c:v>663.5</c:v>
                </c:pt>
                <c:pt idx="1327">
                  <c:v>664</c:v>
                </c:pt>
                <c:pt idx="1328">
                  <c:v>664.5</c:v>
                </c:pt>
                <c:pt idx="1329">
                  <c:v>665</c:v>
                </c:pt>
                <c:pt idx="1330">
                  <c:v>665.5</c:v>
                </c:pt>
                <c:pt idx="1331">
                  <c:v>666</c:v>
                </c:pt>
                <c:pt idx="1332">
                  <c:v>666.5</c:v>
                </c:pt>
                <c:pt idx="1333">
                  <c:v>667</c:v>
                </c:pt>
                <c:pt idx="1334">
                  <c:v>667.5</c:v>
                </c:pt>
                <c:pt idx="1335">
                  <c:v>668</c:v>
                </c:pt>
                <c:pt idx="1336">
                  <c:v>668.5</c:v>
                </c:pt>
                <c:pt idx="1337">
                  <c:v>669</c:v>
                </c:pt>
                <c:pt idx="1338">
                  <c:v>669.5</c:v>
                </c:pt>
                <c:pt idx="1339">
                  <c:v>670</c:v>
                </c:pt>
                <c:pt idx="1340">
                  <c:v>670.5</c:v>
                </c:pt>
                <c:pt idx="1341">
                  <c:v>671</c:v>
                </c:pt>
                <c:pt idx="1342">
                  <c:v>671.5</c:v>
                </c:pt>
                <c:pt idx="1343">
                  <c:v>672</c:v>
                </c:pt>
                <c:pt idx="1344">
                  <c:v>672.5</c:v>
                </c:pt>
                <c:pt idx="1345">
                  <c:v>673</c:v>
                </c:pt>
                <c:pt idx="1346">
                  <c:v>673.5</c:v>
                </c:pt>
                <c:pt idx="1347">
                  <c:v>674</c:v>
                </c:pt>
                <c:pt idx="1348">
                  <c:v>674.5</c:v>
                </c:pt>
                <c:pt idx="1349">
                  <c:v>675</c:v>
                </c:pt>
                <c:pt idx="1350">
                  <c:v>675.5</c:v>
                </c:pt>
                <c:pt idx="1351">
                  <c:v>676</c:v>
                </c:pt>
                <c:pt idx="1352">
                  <c:v>676.5</c:v>
                </c:pt>
                <c:pt idx="1353">
                  <c:v>677</c:v>
                </c:pt>
                <c:pt idx="1354">
                  <c:v>677.5</c:v>
                </c:pt>
                <c:pt idx="1355">
                  <c:v>678</c:v>
                </c:pt>
                <c:pt idx="1356">
                  <c:v>678.5</c:v>
                </c:pt>
                <c:pt idx="1357">
                  <c:v>679</c:v>
                </c:pt>
                <c:pt idx="1358">
                  <c:v>679.5</c:v>
                </c:pt>
                <c:pt idx="1359">
                  <c:v>680</c:v>
                </c:pt>
                <c:pt idx="1360">
                  <c:v>680.5</c:v>
                </c:pt>
                <c:pt idx="1361">
                  <c:v>681</c:v>
                </c:pt>
                <c:pt idx="1362">
                  <c:v>681.5</c:v>
                </c:pt>
                <c:pt idx="1363">
                  <c:v>682</c:v>
                </c:pt>
                <c:pt idx="1364">
                  <c:v>682.5</c:v>
                </c:pt>
                <c:pt idx="1365">
                  <c:v>683</c:v>
                </c:pt>
                <c:pt idx="1366">
                  <c:v>683.5</c:v>
                </c:pt>
                <c:pt idx="1367">
                  <c:v>684</c:v>
                </c:pt>
                <c:pt idx="1368">
                  <c:v>684.5</c:v>
                </c:pt>
                <c:pt idx="1369">
                  <c:v>685</c:v>
                </c:pt>
                <c:pt idx="1370">
                  <c:v>685.5</c:v>
                </c:pt>
                <c:pt idx="1371">
                  <c:v>686</c:v>
                </c:pt>
                <c:pt idx="1372">
                  <c:v>686.5</c:v>
                </c:pt>
                <c:pt idx="1373">
                  <c:v>687</c:v>
                </c:pt>
                <c:pt idx="1374">
                  <c:v>687.5</c:v>
                </c:pt>
                <c:pt idx="1375">
                  <c:v>688</c:v>
                </c:pt>
                <c:pt idx="1376">
                  <c:v>688.5</c:v>
                </c:pt>
                <c:pt idx="1377">
                  <c:v>689</c:v>
                </c:pt>
                <c:pt idx="1378">
                  <c:v>689.5</c:v>
                </c:pt>
                <c:pt idx="1379">
                  <c:v>690</c:v>
                </c:pt>
                <c:pt idx="1380">
                  <c:v>690.5</c:v>
                </c:pt>
                <c:pt idx="1381">
                  <c:v>691</c:v>
                </c:pt>
                <c:pt idx="1382">
                  <c:v>691.5</c:v>
                </c:pt>
                <c:pt idx="1383">
                  <c:v>692</c:v>
                </c:pt>
                <c:pt idx="1384">
                  <c:v>692.5</c:v>
                </c:pt>
                <c:pt idx="1385">
                  <c:v>693</c:v>
                </c:pt>
                <c:pt idx="1386">
                  <c:v>693.5</c:v>
                </c:pt>
                <c:pt idx="1387">
                  <c:v>694</c:v>
                </c:pt>
                <c:pt idx="1388">
                  <c:v>694.5</c:v>
                </c:pt>
                <c:pt idx="1389">
                  <c:v>695</c:v>
                </c:pt>
                <c:pt idx="1390">
                  <c:v>695.5</c:v>
                </c:pt>
                <c:pt idx="1391">
                  <c:v>696</c:v>
                </c:pt>
                <c:pt idx="1392">
                  <c:v>696.5</c:v>
                </c:pt>
                <c:pt idx="1393">
                  <c:v>697</c:v>
                </c:pt>
                <c:pt idx="1394">
                  <c:v>697.5</c:v>
                </c:pt>
                <c:pt idx="1395">
                  <c:v>698</c:v>
                </c:pt>
                <c:pt idx="1396">
                  <c:v>698.5</c:v>
                </c:pt>
                <c:pt idx="1397">
                  <c:v>699</c:v>
                </c:pt>
                <c:pt idx="1398">
                  <c:v>699.5</c:v>
                </c:pt>
                <c:pt idx="1399">
                  <c:v>700</c:v>
                </c:pt>
                <c:pt idx="1400">
                  <c:v>700.5</c:v>
                </c:pt>
                <c:pt idx="1401">
                  <c:v>701</c:v>
                </c:pt>
                <c:pt idx="1402">
                  <c:v>701.5</c:v>
                </c:pt>
                <c:pt idx="1403">
                  <c:v>702</c:v>
                </c:pt>
                <c:pt idx="1404">
                  <c:v>702.5</c:v>
                </c:pt>
                <c:pt idx="1405">
                  <c:v>703</c:v>
                </c:pt>
                <c:pt idx="1406">
                  <c:v>703.5</c:v>
                </c:pt>
                <c:pt idx="1407">
                  <c:v>704</c:v>
                </c:pt>
                <c:pt idx="1408">
                  <c:v>704.5</c:v>
                </c:pt>
                <c:pt idx="1409">
                  <c:v>705</c:v>
                </c:pt>
                <c:pt idx="1410">
                  <c:v>705.5</c:v>
                </c:pt>
                <c:pt idx="1411">
                  <c:v>706</c:v>
                </c:pt>
                <c:pt idx="1412">
                  <c:v>706.5</c:v>
                </c:pt>
                <c:pt idx="1413">
                  <c:v>707</c:v>
                </c:pt>
                <c:pt idx="1414">
                  <c:v>707.5</c:v>
                </c:pt>
                <c:pt idx="1415">
                  <c:v>708</c:v>
                </c:pt>
                <c:pt idx="1416">
                  <c:v>708.5</c:v>
                </c:pt>
                <c:pt idx="1417">
                  <c:v>709</c:v>
                </c:pt>
                <c:pt idx="1418">
                  <c:v>709.5</c:v>
                </c:pt>
                <c:pt idx="1419">
                  <c:v>710</c:v>
                </c:pt>
                <c:pt idx="1420">
                  <c:v>710.5</c:v>
                </c:pt>
                <c:pt idx="1421">
                  <c:v>711</c:v>
                </c:pt>
                <c:pt idx="1422">
                  <c:v>711.5</c:v>
                </c:pt>
                <c:pt idx="1423">
                  <c:v>712</c:v>
                </c:pt>
                <c:pt idx="1424">
                  <c:v>712.5</c:v>
                </c:pt>
                <c:pt idx="1425">
                  <c:v>713</c:v>
                </c:pt>
                <c:pt idx="1426">
                  <c:v>713.5</c:v>
                </c:pt>
                <c:pt idx="1427">
                  <c:v>714</c:v>
                </c:pt>
                <c:pt idx="1428">
                  <c:v>714.5</c:v>
                </c:pt>
                <c:pt idx="1429">
                  <c:v>715</c:v>
                </c:pt>
                <c:pt idx="1430">
                  <c:v>715.5</c:v>
                </c:pt>
                <c:pt idx="1431">
                  <c:v>716</c:v>
                </c:pt>
                <c:pt idx="1432">
                  <c:v>716.5</c:v>
                </c:pt>
                <c:pt idx="1433">
                  <c:v>717</c:v>
                </c:pt>
                <c:pt idx="1434">
                  <c:v>717.5</c:v>
                </c:pt>
                <c:pt idx="1435">
                  <c:v>718</c:v>
                </c:pt>
                <c:pt idx="1436">
                  <c:v>718.5</c:v>
                </c:pt>
                <c:pt idx="1437">
                  <c:v>719</c:v>
                </c:pt>
                <c:pt idx="1438">
                  <c:v>719.5</c:v>
                </c:pt>
                <c:pt idx="1439">
                  <c:v>720</c:v>
                </c:pt>
              </c:numCache>
            </c:numRef>
          </c:xVal>
          <c:yVal>
            <c:numRef>
              <c:f>'VIC April'!$F$5:$F$1444</c:f>
              <c:numCache>
                <c:formatCode>General</c:formatCode>
                <c:ptCount val="1440"/>
                <c:pt idx="0">
                  <c:v>6185.94</c:v>
                </c:pt>
                <c:pt idx="1">
                  <c:v>6141.08</c:v>
                </c:pt>
                <c:pt idx="2">
                  <c:v>6118.92</c:v>
                </c:pt>
                <c:pt idx="3">
                  <c:v>6114.15</c:v>
                </c:pt>
                <c:pt idx="4">
                  <c:v>6100.27</c:v>
                </c:pt>
                <c:pt idx="5">
                  <c:v>6078.53</c:v>
                </c:pt>
                <c:pt idx="6">
                  <c:v>6015.06</c:v>
                </c:pt>
                <c:pt idx="7">
                  <c:v>6014.11</c:v>
                </c:pt>
                <c:pt idx="8">
                  <c:v>6000.45</c:v>
                </c:pt>
                <c:pt idx="9">
                  <c:v>5978.11</c:v>
                </c:pt>
                <c:pt idx="10">
                  <c:v>5972.08</c:v>
                </c:pt>
                <c:pt idx="11">
                  <c:v>5966.08</c:v>
                </c:pt>
                <c:pt idx="12">
                  <c:v>5947.61</c:v>
                </c:pt>
                <c:pt idx="13">
                  <c:v>5940.94</c:v>
                </c:pt>
                <c:pt idx="14">
                  <c:v>5938.63</c:v>
                </c:pt>
                <c:pt idx="15">
                  <c:v>5938.62</c:v>
                </c:pt>
                <c:pt idx="16">
                  <c:v>5936.08</c:v>
                </c:pt>
                <c:pt idx="17">
                  <c:v>5918.93</c:v>
                </c:pt>
                <c:pt idx="18">
                  <c:v>5910.8</c:v>
                </c:pt>
                <c:pt idx="19">
                  <c:v>5892.64</c:v>
                </c:pt>
                <c:pt idx="20">
                  <c:v>5889.51</c:v>
                </c:pt>
                <c:pt idx="21">
                  <c:v>5882.17</c:v>
                </c:pt>
                <c:pt idx="22">
                  <c:v>5876.77</c:v>
                </c:pt>
                <c:pt idx="23">
                  <c:v>5872.78</c:v>
                </c:pt>
                <c:pt idx="24">
                  <c:v>5857.2</c:v>
                </c:pt>
                <c:pt idx="25">
                  <c:v>5851.42</c:v>
                </c:pt>
                <c:pt idx="26">
                  <c:v>5831.8</c:v>
                </c:pt>
                <c:pt idx="27">
                  <c:v>5827.03</c:v>
                </c:pt>
                <c:pt idx="28">
                  <c:v>5813.68</c:v>
                </c:pt>
                <c:pt idx="29">
                  <c:v>5804.43</c:v>
                </c:pt>
                <c:pt idx="30">
                  <c:v>5795.04</c:v>
                </c:pt>
                <c:pt idx="31">
                  <c:v>5793.68</c:v>
                </c:pt>
                <c:pt idx="32">
                  <c:v>5782.18</c:v>
                </c:pt>
                <c:pt idx="33">
                  <c:v>5776.57</c:v>
                </c:pt>
                <c:pt idx="34">
                  <c:v>5744.86</c:v>
                </c:pt>
                <c:pt idx="35">
                  <c:v>5729.14</c:v>
                </c:pt>
                <c:pt idx="36">
                  <c:v>5721.71</c:v>
                </c:pt>
                <c:pt idx="37">
                  <c:v>5713.08</c:v>
                </c:pt>
                <c:pt idx="38">
                  <c:v>5712.26</c:v>
                </c:pt>
                <c:pt idx="39">
                  <c:v>5700.6</c:v>
                </c:pt>
                <c:pt idx="40">
                  <c:v>5694.37</c:v>
                </c:pt>
                <c:pt idx="41">
                  <c:v>5693.11</c:v>
                </c:pt>
                <c:pt idx="42">
                  <c:v>5687.57</c:v>
                </c:pt>
                <c:pt idx="43">
                  <c:v>5684.09</c:v>
                </c:pt>
                <c:pt idx="44">
                  <c:v>5673.15</c:v>
                </c:pt>
                <c:pt idx="45">
                  <c:v>5665.98</c:v>
                </c:pt>
                <c:pt idx="46">
                  <c:v>5654.57</c:v>
                </c:pt>
                <c:pt idx="47">
                  <c:v>5647.85</c:v>
                </c:pt>
                <c:pt idx="48">
                  <c:v>5643.18</c:v>
                </c:pt>
                <c:pt idx="49">
                  <c:v>5635.24</c:v>
                </c:pt>
                <c:pt idx="50">
                  <c:v>5628.01</c:v>
                </c:pt>
                <c:pt idx="51">
                  <c:v>5624.23</c:v>
                </c:pt>
                <c:pt idx="52">
                  <c:v>5618.32</c:v>
                </c:pt>
                <c:pt idx="53">
                  <c:v>5610.37</c:v>
                </c:pt>
                <c:pt idx="54">
                  <c:v>5609.44</c:v>
                </c:pt>
                <c:pt idx="55">
                  <c:v>5606.04</c:v>
                </c:pt>
                <c:pt idx="56">
                  <c:v>5603.16</c:v>
                </c:pt>
                <c:pt idx="57">
                  <c:v>5601.86</c:v>
                </c:pt>
                <c:pt idx="58">
                  <c:v>5592.19</c:v>
                </c:pt>
                <c:pt idx="59">
                  <c:v>5588.44</c:v>
                </c:pt>
                <c:pt idx="60">
                  <c:v>5585.57</c:v>
                </c:pt>
                <c:pt idx="61">
                  <c:v>5576.9</c:v>
                </c:pt>
                <c:pt idx="62">
                  <c:v>5574.39</c:v>
                </c:pt>
                <c:pt idx="63">
                  <c:v>5572.36</c:v>
                </c:pt>
                <c:pt idx="64">
                  <c:v>5565.57</c:v>
                </c:pt>
                <c:pt idx="65">
                  <c:v>5564.61</c:v>
                </c:pt>
                <c:pt idx="66">
                  <c:v>5560.21</c:v>
                </c:pt>
                <c:pt idx="67">
                  <c:v>5560.13</c:v>
                </c:pt>
                <c:pt idx="68">
                  <c:v>5559.33</c:v>
                </c:pt>
                <c:pt idx="69">
                  <c:v>5556.78</c:v>
                </c:pt>
                <c:pt idx="70">
                  <c:v>5554.33</c:v>
                </c:pt>
                <c:pt idx="71">
                  <c:v>5552.46</c:v>
                </c:pt>
                <c:pt idx="72">
                  <c:v>5550.66</c:v>
                </c:pt>
                <c:pt idx="73">
                  <c:v>5549.48</c:v>
                </c:pt>
                <c:pt idx="74">
                  <c:v>5549.19</c:v>
                </c:pt>
                <c:pt idx="75">
                  <c:v>5546.16</c:v>
                </c:pt>
                <c:pt idx="76">
                  <c:v>5543.41</c:v>
                </c:pt>
                <c:pt idx="77">
                  <c:v>5542.19</c:v>
                </c:pt>
                <c:pt idx="78">
                  <c:v>5541.2</c:v>
                </c:pt>
                <c:pt idx="79">
                  <c:v>5538.93</c:v>
                </c:pt>
                <c:pt idx="80">
                  <c:v>5529.81</c:v>
                </c:pt>
                <c:pt idx="81">
                  <c:v>5529.55</c:v>
                </c:pt>
                <c:pt idx="82">
                  <c:v>5527.82</c:v>
                </c:pt>
                <c:pt idx="83">
                  <c:v>5516.13</c:v>
                </c:pt>
                <c:pt idx="84">
                  <c:v>5514.92</c:v>
                </c:pt>
                <c:pt idx="85">
                  <c:v>5513.44</c:v>
                </c:pt>
                <c:pt idx="86">
                  <c:v>5511.6</c:v>
                </c:pt>
                <c:pt idx="87">
                  <c:v>5510.74</c:v>
                </c:pt>
                <c:pt idx="88">
                  <c:v>5506.08</c:v>
                </c:pt>
                <c:pt idx="89">
                  <c:v>5500.72</c:v>
                </c:pt>
                <c:pt idx="90">
                  <c:v>5493.88</c:v>
                </c:pt>
                <c:pt idx="91">
                  <c:v>5492.57</c:v>
                </c:pt>
                <c:pt idx="92">
                  <c:v>5486.94</c:v>
                </c:pt>
                <c:pt idx="93">
                  <c:v>5486.45</c:v>
                </c:pt>
                <c:pt idx="94">
                  <c:v>5484.22</c:v>
                </c:pt>
                <c:pt idx="95">
                  <c:v>5478.6</c:v>
                </c:pt>
                <c:pt idx="96">
                  <c:v>5475.98</c:v>
                </c:pt>
                <c:pt idx="97">
                  <c:v>5474.4</c:v>
                </c:pt>
                <c:pt idx="98">
                  <c:v>5472.99</c:v>
                </c:pt>
                <c:pt idx="99">
                  <c:v>5471.14</c:v>
                </c:pt>
                <c:pt idx="100">
                  <c:v>5469.44</c:v>
                </c:pt>
                <c:pt idx="101">
                  <c:v>5464.3</c:v>
                </c:pt>
                <c:pt idx="102">
                  <c:v>5463.85</c:v>
                </c:pt>
                <c:pt idx="103">
                  <c:v>5461.02</c:v>
                </c:pt>
                <c:pt idx="104">
                  <c:v>5459.09</c:v>
                </c:pt>
                <c:pt idx="105">
                  <c:v>5458.91</c:v>
                </c:pt>
                <c:pt idx="106">
                  <c:v>5456.95</c:v>
                </c:pt>
                <c:pt idx="107">
                  <c:v>5456.23</c:v>
                </c:pt>
                <c:pt idx="108">
                  <c:v>5455.75</c:v>
                </c:pt>
                <c:pt idx="109">
                  <c:v>5453.38</c:v>
                </c:pt>
                <c:pt idx="110">
                  <c:v>5447.29</c:v>
                </c:pt>
                <c:pt idx="111">
                  <c:v>5446.17</c:v>
                </c:pt>
                <c:pt idx="112">
                  <c:v>5444.91</c:v>
                </c:pt>
                <c:pt idx="113">
                  <c:v>5444.35</c:v>
                </c:pt>
                <c:pt idx="114">
                  <c:v>5444.26</c:v>
                </c:pt>
                <c:pt idx="115">
                  <c:v>5443.55</c:v>
                </c:pt>
                <c:pt idx="116">
                  <c:v>5440.53</c:v>
                </c:pt>
                <c:pt idx="117">
                  <c:v>5435.73</c:v>
                </c:pt>
                <c:pt idx="118">
                  <c:v>5433.15</c:v>
                </c:pt>
                <c:pt idx="119">
                  <c:v>5429.5</c:v>
                </c:pt>
                <c:pt idx="120">
                  <c:v>5424.15</c:v>
                </c:pt>
                <c:pt idx="121">
                  <c:v>5419.89</c:v>
                </c:pt>
                <c:pt idx="122">
                  <c:v>5417.39</c:v>
                </c:pt>
                <c:pt idx="123">
                  <c:v>5415.88</c:v>
                </c:pt>
                <c:pt idx="124">
                  <c:v>5415</c:v>
                </c:pt>
                <c:pt idx="125">
                  <c:v>5413.87</c:v>
                </c:pt>
                <c:pt idx="126">
                  <c:v>5408.74</c:v>
                </c:pt>
                <c:pt idx="127">
                  <c:v>5405.09</c:v>
                </c:pt>
                <c:pt idx="128">
                  <c:v>5400.05</c:v>
                </c:pt>
                <c:pt idx="129">
                  <c:v>5399.72</c:v>
                </c:pt>
                <c:pt idx="130">
                  <c:v>5397.77</c:v>
                </c:pt>
                <c:pt idx="131">
                  <c:v>5396.46</c:v>
                </c:pt>
                <c:pt idx="132">
                  <c:v>5392.01</c:v>
                </c:pt>
                <c:pt idx="133">
                  <c:v>5390.61</c:v>
                </c:pt>
                <c:pt idx="134">
                  <c:v>5390.58</c:v>
                </c:pt>
                <c:pt idx="135">
                  <c:v>5389.96</c:v>
                </c:pt>
                <c:pt idx="136">
                  <c:v>5389.69</c:v>
                </c:pt>
                <c:pt idx="137">
                  <c:v>5389.4</c:v>
                </c:pt>
                <c:pt idx="138">
                  <c:v>5388.87</c:v>
                </c:pt>
                <c:pt idx="139">
                  <c:v>5387.56</c:v>
                </c:pt>
                <c:pt idx="140">
                  <c:v>5386.69</c:v>
                </c:pt>
                <c:pt idx="141">
                  <c:v>5383.41</c:v>
                </c:pt>
                <c:pt idx="142">
                  <c:v>5377.46</c:v>
                </c:pt>
                <c:pt idx="143">
                  <c:v>5377.1</c:v>
                </c:pt>
                <c:pt idx="144">
                  <c:v>5375.18</c:v>
                </c:pt>
                <c:pt idx="145">
                  <c:v>5375.14</c:v>
                </c:pt>
                <c:pt idx="146">
                  <c:v>5374.92</c:v>
                </c:pt>
                <c:pt idx="147">
                  <c:v>5373.76</c:v>
                </c:pt>
                <c:pt idx="148">
                  <c:v>5367.17</c:v>
                </c:pt>
                <c:pt idx="149">
                  <c:v>5361.31</c:v>
                </c:pt>
                <c:pt idx="150">
                  <c:v>5360.98</c:v>
                </c:pt>
                <c:pt idx="151">
                  <c:v>5360.59</c:v>
                </c:pt>
                <c:pt idx="152">
                  <c:v>5357.87</c:v>
                </c:pt>
                <c:pt idx="153">
                  <c:v>5356.61</c:v>
                </c:pt>
                <c:pt idx="154">
                  <c:v>5355.9</c:v>
                </c:pt>
                <c:pt idx="155">
                  <c:v>5349.09</c:v>
                </c:pt>
                <c:pt idx="156">
                  <c:v>5343.23</c:v>
                </c:pt>
                <c:pt idx="157">
                  <c:v>5342.17</c:v>
                </c:pt>
                <c:pt idx="158">
                  <c:v>5338.45</c:v>
                </c:pt>
                <c:pt idx="159">
                  <c:v>5329.5</c:v>
                </c:pt>
                <c:pt idx="160">
                  <c:v>5328.18</c:v>
                </c:pt>
                <c:pt idx="161">
                  <c:v>5327.45</c:v>
                </c:pt>
                <c:pt idx="162">
                  <c:v>5325.22</c:v>
                </c:pt>
                <c:pt idx="163">
                  <c:v>5324.32</c:v>
                </c:pt>
                <c:pt idx="164">
                  <c:v>5324.32</c:v>
                </c:pt>
                <c:pt idx="165">
                  <c:v>5322.73</c:v>
                </c:pt>
                <c:pt idx="166">
                  <c:v>5320.87</c:v>
                </c:pt>
                <c:pt idx="167">
                  <c:v>5313.91</c:v>
                </c:pt>
                <c:pt idx="168">
                  <c:v>5312.35</c:v>
                </c:pt>
                <c:pt idx="169">
                  <c:v>5310.82</c:v>
                </c:pt>
                <c:pt idx="170">
                  <c:v>5309.88</c:v>
                </c:pt>
                <c:pt idx="171">
                  <c:v>5304.17</c:v>
                </c:pt>
                <c:pt idx="172">
                  <c:v>5303.66</c:v>
                </c:pt>
                <c:pt idx="173">
                  <c:v>5301.91</c:v>
                </c:pt>
                <c:pt idx="174">
                  <c:v>5301.4</c:v>
                </c:pt>
                <c:pt idx="175">
                  <c:v>5300.62</c:v>
                </c:pt>
                <c:pt idx="176">
                  <c:v>5299.45</c:v>
                </c:pt>
                <c:pt idx="177">
                  <c:v>5298.81</c:v>
                </c:pt>
                <c:pt idx="178">
                  <c:v>5293.26</c:v>
                </c:pt>
                <c:pt idx="179">
                  <c:v>5292.14</c:v>
                </c:pt>
                <c:pt idx="180">
                  <c:v>5292.08</c:v>
                </c:pt>
                <c:pt idx="181">
                  <c:v>5287.59</c:v>
                </c:pt>
                <c:pt idx="182">
                  <c:v>5287.22</c:v>
                </c:pt>
                <c:pt idx="183">
                  <c:v>5284.69</c:v>
                </c:pt>
                <c:pt idx="184">
                  <c:v>5281.05</c:v>
                </c:pt>
                <c:pt idx="185">
                  <c:v>5279.84</c:v>
                </c:pt>
                <c:pt idx="186">
                  <c:v>5279.01</c:v>
                </c:pt>
                <c:pt idx="187">
                  <c:v>5278.75</c:v>
                </c:pt>
                <c:pt idx="188">
                  <c:v>5277.66</c:v>
                </c:pt>
                <c:pt idx="189">
                  <c:v>5277.27</c:v>
                </c:pt>
                <c:pt idx="190">
                  <c:v>5275.02</c:v>
                </c:pt>
                <c:pt idx="191">
                  <c:v>5273.5</c:v>
                </c:pt>
                <c:pt idx="192">
                  <c:v>5268.17</c:v>
                </c:pt>
                <c:pt idx="193">
                  <c:v>5267.97</c:v>
                </c:pt>
                <c:pt idx="194">
                  <c:v>5263.91</c:v>
                </c:pt>
                <c:pt idx="195">
                  <c:v>5261.69</c:v>
                </c:pt>
                <c:pt idx="196">
                  <c:v>5260.56</c:v>
                </c:pt>
                <c:pt idx="197">
                  <c:v>5257.03</c:v>
                </c:pt>
                <c:pt idx="198">
                  <c:v>5252</c:v>
                </c:pt>
                <c:pt idx="199">
                  <c:v>5251.89</c:v>
                </c:pt>
                <c:pt idx="200">
                  <c:v>5251.83</c:v>
                </c:pt>
                <c:pt idx="201">
                  <c:v>5250.62</c:v>
                </c:pt>
                <c:pt idx="202">
                  <c:v>5249.84</c:v>
                </c:pt>
                <c:pt idx="203">
                  <c:v>5249.39</c:v>
                </c:pt>
                <c:pt idx="204">
                  <c:v>5249.15</c:v>
                </c:pt>
                <c:pt idx="205">
                  <c:v>5246.19</c:v>
                </c:pt>
                <c:pt idx="206">
                  <c:v>5239.75</c:v>
                </c:pt>
                <c:pt idx="207">
                  <c:v>5239.1499999999996</c:v>
                </c:pt>
                <c:pt idx="208">
                  <c:v>5238.54</c:v>
                </c:pt>
                <c:pt idx="209">
                  <c:v>5238.5200000000004</c:v>
                </c:pt>
                <c:pt idx="210">
                  <c:v>5237.63</c:v>
                </c:pt>
                <c:pt idx="211">
                  <c:v>5236.42</c:v>
                </c:pt>
                <c:pt idx="212">
                  <c:v>5233.32</c:v>
                </c:pt>
                <c:pt idx="213">
                  <c:v>5232.9799999999996</c:v>
                </c:pt>
                <c:pt idx="214">
                  <c:v>5232.71</c:v>
                </c:pt>
                <c:pt idx="215">
                  <c:v>5231.28</c:v>
                </c:pt>
                <c:pt idx="216">
                  <c:v>5228.74</c:v>
                </c:pt>
                <c:pt idx="217">
                  <c:v>5228.7</c:v>
                </c:pt>
                <c:pt idx="218">
                  <c:v>5228.53</c:v>
                </c:pt>
                <c:pt idx="219">
                  <c:v>5225.12</c:v>
                </c:pt>
                <c:pt idx="220">
                  <c:v>5225.03</c:v>
                </c:pt>
                <c:pt idx="221">
                  <c:v>5224.95</c:v>
                </c:pt>
                <c:pt idx="222">
                  <c:v>5224.6099999999997</c:v>
                </c:pt>
                <c:pt idx="223">
                  <c:v>5223.22</c:v>
                </c:pt>
                <c:pt idx="224">
                  <c:v>5221.4399999999996</c:v>
                </c:pt>
                <c:pt idx="225">
                  <c:v>5220.72</c:v>
                </c:pt>
                <c:pt idx="226">
                  <c:v>5217.05</c:v>
                </c:pt>
                <c:pt idx="227">
                  <c:v>5213.4799999999996</c:v>
                </c:pt>
                <c:pt idx="228">
                  <c:v>5211.21</c:v>
                </c:pt>
                <c:pt idx="229">
                  <c:v>5210.03</c:v>
                </c:pt>
                <c:pt idx="230">
                  <c:v>5209.88</c:v>
                </c:pt>
                <c:pt idx="231">
                  <c:v>5207.51</c:v>
                </c:pt>
                <c:pt idx="232">
                  <c:v>5206.91</c:v>
                </c:pt>
                <c:pt idx="233">
                  <c:v>5206.91</c:v>
                </c:pt>
                <c:pt idx="234">
                  <c:v>5205.37</c:v>
                </c:pt>
                <c:pt idx="235">
                  <c:v>5203.9799999999996</c:v>
                </c:pt>
                <c:pt idx="236">
                  <c:v>5202.3599999999997</c:v>
                </c:pt>
                <c:pt idx="237">
                  <c:v>5201.1000000000004</c:v>
                </c:pt>
                <c:pt idx="238">
                  <c:v>5198.3999999999996</c:v>
                </c:pt>
                <c:pt idx="239">
                  <c:v>5194.71</c:v>
                </c:pt>
                <c:pt idx="240">
                  <c:v>5194.4799999999996</c:v>
                </c:pt>
                <c:pt idx="241">
                  <c:v>5193.92</c:v>
                </c:pt>
                <c:pt idx="242">
                  <c:v>5190.68</c:v>
                </c:pt>
                <c:pt idx="243">
                  <c:v>5188.76</c:v>
                </c:pt>
                <c:pt idx="244">
                  <c:v>5187.76</c:v>
                </c:pt>
                <c:pt idx="245">
                  <c:v>5185.91</c:v>
                </c:pt>
                <c:pt idx="246">
                  <c:v>5185.22</c:v>
                </c:pt>
                <c:pt idx="247">
                  <c:v>5185.1400000000003</c:v>
                </c:pt>
                <c:pt idx="248">
                  <c:v>5183.76</c:v>
                </c:pt>
                <c:pt idx="249">
                  <c:v>5182.7</c:v>
                </c:pt>
                <c:pt idx="250">
                  <c:v>5181.75</c:v>
                </c:pt>
                <c:pt idx="251">
                  <c:v>5180.66</c:v>
                </c:pt>
                <c:pt idx="252">
                  <c:v>5176.68</c:v>
                </c:pt>
                <c:pt idx="253">
                  <c:v>5175.1099999999997</c:v>
                </c:pt>
                <c:pt idx="254">
                  <c:v>5171.2700000000004</c:v>
                </c:pt>
                <c:pt idx="255">
                  <c:v>5170.8599999999997</c:v>
                </c:pt>
                <c:pt idx="256">
                  <c:v>5170.47</c:v>
                </c:pt>
                <c:pt idx="257">
                  <c:v>5170.2</c:v>
                </c:pt>
                <c:pt idx="258">
                  <c:v>5169.75</c:v>
                </c:pt>
                <c:pt idx="259">
                  <c:v>5167.1400000000003</c:v>
                </c:pt>
                <c:pt idx="260">
                  <c:v>5164.8599999999997</c:v>
                </c:pt>
                <c:pt idx="261">
                  <c:v>5159.8999999999996</c:v>
                </c:pt>
                <c:pt idx="262">
                  <c:v>5158.87</c:v>
                </c:pt>
                <c:pt idx="263">
                  <c:v>5158.45</c:v>
                </c:pt>
                <c:pt idx="264">
                  <c:v>5158.0600000000004</c:v>
                </c:pt>
                <c:pt idx="265">
                  <c:v>5156.74</c:v>
                </c:pt>
                <c:pt idx="266">
                  <c:v>5156.63</c:v>
                </c:pt>
                <c:pt idx="267">
                  <c:v>5154.3</c:v>
                </c:pt>
                <c:pt idx="268">
                  <c:v>5153.28</c:v>
                </c:pt>
                <c:pt idx="269">
                  <c:v>5152.53</c:v>
                </c:pt>
                <c:pt idx="270">
                  <c:v>5151.9399999999996</c:v>
                </c:pt>
                <c:pt idx="271">
                  <c:v>5150.22</c:v>
                </c:pt>
                <c:pt idx="272">
                  <c:v>5146.24</c:v>
                </c:pt>
                <c:pt idx="273">
                  <c:v>5144.6000000000004</c:v>
                </c:pt>
                <c:pt idx="274">
                  <c:v>5134.12</c:v>
                </c:pt>
                <c:pt idx="275">
                  <c:v>5128.1499999999996</c:v>
                </c:pt>
                <c:pt idx="276">
                  <c:v>5127.62</c:v>
                </c:pt>
                <c:pt idx="277">
                  <c:v>5123.53</c:v>
                </c:pt>
                <c:pt idx="278">
                  <c:v>5123.2</c:v>
                </c:pt>
                <c:pt idx="279">
                  <c:v>5120.78</c:v>
                </c:pt>
                <c:pt idx="280">
                  <c:v>5117.53</c:v>
                </c:pt>
                <c:pt idx="281">
                  <c:v>5113.84</c:v>
                </c:pt>
                <c:pt idx="282">
                  <c:v>5112.7299999999996</c:v>
                </c:pt>
                <c:pt idx="283">
                  <c:v>5109.74</c:v>
                </c:pt>
                <c:pt idx="284">
                  <c:v>5107.5</c:v>
                </c:pt>
                <c:pt idx="285">
                  <c:v>5102.96</c:v>
                </c:pt>
                <c:pt idx="286">
                  <c:v>5102.83</c:v>
                </c:pt>
                <c:pt idx="287">
                  <c:v>5102.76</c:v>
                </c:pt>
                <c:pt idx="288">
                  <c:v>5102.43</c:v>
                </c:pt>
                <c:pt idx="289">
                  <c:v>5101.18</c:v>
                </c:pt>
                <c:pt idx="290">
                  <c:v>5099.2</c:v>
                </c:pt>
                <c:pt idx="291">
                  <c:v>5098.97</c:v>
                </c:pt>
                <c:pt idx="292">
                  <c:v>5097.55</c:v>
                </c:pt>
                <c:pt idx="293">
                  <c:v>5093.8599999999997</c:v>
                </c:pt>
                <c:pt idx="294">
                  <c:v>5091.9799999999996</c:v>
                </c:pt>
                <c:pt idx="295">
                  <c:v>5091.79</c:v>
                </c:pt>
                <c:pt idx="296">
                  <c:v>5090.1400000000003</c:v>
                </c:pt>
                <c:pt idx="297">
                  <c:v>5089.2299999999996</c:v>
                </c:pt>
                <c:pt idx="298">
                  <c:v>5086.13</c:v>
                </c:pt>
                <c:pt idx="299">
                  <c:v>5083.12</c:v>
                </c:pt>
                <c:pt idx="300">
                  <c:v>5081.8999999999996</c:v>
                </c:pt>
                <c:pt idx="301">
                  <c:v>5080.46</c:v>
                </c:pt>
                <c:pt idx="302">
                  <c:v>5078.3999999999996</c:v>
                </c:pt>
                <c:pt idx="303">
                  <c:v>5077.59</c:v>
                </c:pt>
                <c:pt idx="304">
                  <c:v>5077.13</c:v>
                </c:pt>
                <c:pt idx="305">
                  <c:v>5072.4399999999996</c:v>
                </c:pt>
                <c:pt idx="306">
                  <c:v>5068.43</c:v>
                </c:pt>
                <c:pt idx="307">
                  <c:v>5062.28</c:v>
                </c:pt>
                <c:pt idx="308">
                  <c:v>5060.3100000000004</c:v>
                </c:pt>
                <c:pt idx="309">
                  <c:v>5059.63</c:v>
                </c:pt>
                <c:pt idx="310">
                  <c:v>5058.32</c:v>
                </c:pt>
                <c:pt idx="311">
                  <c:v>5055.76</c:v>
                </c:pt>
                <c:pt idx="312">
                  <c:v>5054.2299999999996</c:v>
                </c:pt>
                <c:pt idx="313">
                  <c:v>5047.58</c:v>
                </c:pt>
                <c:pt idx="314">
                  <c:v>5047.1400000000003</c:v>
                </c:pt>
                <c:pt idx="315">
                  <c:v>5044.71</c:v>
                </c:pt>
                <c:pt idx="316">
                  <c:v>5044.05</c:v>
                </c:pt>
                <c:pt idx="317">
                  <c:v>5043.9799999999996</c:v>
                </c:pt>
                <c:pt idx="318">
                  <c:v>5043.4799999999996</c:v>
                </c:pt>
                <c:pt idx="319">
                  <c:v>5042.9399999999996</c:v>
                </c:pt>
                <c:pt idx="320">
                  <c:v>5037.1099999999997</c:v>
                </c:pt>
                <c:pt idx="321">
                  <c:v>5037.01</c:v>
                </c:pt>
                <c:pt idx="322">
                  <c:v>5035.84</c:v>
                </c:pt>
                <c:pt idx="323">
                  <c:v>5035.83</c:v>
                </c:pt>
                <c:pt idx="324">
                  <c:v>5034.5</c:v>
                </c:pt>
                <c:pt idx="325">
                  <c:v>5034.0600000000004</c:v>
                </c:pt>
                <c:pt idx="326">
                  <c:v>5033.28</c:v>
                </c:pt>
                <c:pt idx="327">
                  <c:v>5031.5600000000004</c:v>
                </c:pt>
                <c:pt idx="328">
                  <c:v>5030.08</c:v>
                </c:pt>
                <c:pt idx="329">
                  <c:v>5029.4799999999996</c:v>
                </c:pt>
                <c:pt idx="330">
                  <c:v>5028.34</c:v>
                </c:pt>
                <c:pt idx="331">
                  <c:v>5027.01</c:v>
                </c:pt>
                <c:pt idx="332">
                  <c:v>5023.5200000000004</c:v>
                </c:pt>
                <c:pt idx="333">
                  <c:v>5021.82</c:v>
                </c:pt>
                <c:pt idx="334">
                  <c:v>5021.3599999999997</c:v>
                </c:pt>
                <c:pt idx="335">
                  <c:v>5021.32</c:v>
                </c:pt>
                <c:pt idx="336">
                  <c:v>5018.49</c:v>
                </c:pt>
                <c:pt idx="337">
                  <c:v>5017.01</c:v>
                </c:pt>
                <c:pt idx="338">
                  <c:v>5015.8500000000004</c:v>
                </c:pt>
                <c:pt idx="339">
                  <c:v>5015.42</c:v>
                </c:pt>
                <c:pt idx="340">
                  <c:v>5012.97</c:v>
                </c:pt>
                <c:pt idx="341">
                  <c:v>5012.2299999999996</c:v>
                </c:pt>
                <c:pt idx="342">
                  <c:v>5011.2</c:v>
                </c:pt>
                <c:pt idx="343">
                  <c:v>5010.04</c:v>
                </c:pt>
                <c:pt idx="344">
                  <c:v>5009.96</c:v>
                </c:pt>
                <c:pt idx="345">
                  <c:v>5009.0200000000004</c:v>
                </c:pt>
                <c:pt idx="346">
                  <c:v>5007.1899999999996</c:v>
                </c:pt>
                <c:pt idx="347">
                  <c:v>5006.2700000000004</c:v>
                </c:pt>
                <c:pt idx="348">
                  <c:v>5004.75</c:v>
                </c:pt>
                <c:pt idx="349">
                  <c:v>5003.54</c:v>
                </c:pt>
                <c:pt idx="350">
                  <c:v>5002.7299999999996</c:v>
                </c:pt>
                <c:pt idx="351">
                  <c:v>5002.45</c:v>
                </c:pt>
                <c:pt idx="352">
                  <c:v>5000.24</c:v>
                </c:pt>
                <c:pt idx="353">
                  <c:v>4999.29</c:v>
                </c:pt>
                <c:pt idx="354">
                  <c:v>4998.76</c:v>
                </c:pt>
                <c:pt idx="355">
                  <c:v>4998.2</c:v>
                </c:pt>
                <c:pt idx="356">
                  <c:v>4996.68</c:v>
                </c:pt>
                <c:pt idx="357">
                  <c:v>4996.26</c:v>
                </c:pt>
                <c:pt idx="358">
                  <c:v>4995.9799999999996</c:v>
                </c:pt>
                <c:pt idx="359">
                  <c:v>4995.59</c:v>
                </c:pt>
                <c:pt idx="360">
                  <c:v>4995.37</c:v>
                </c:pt>
                <c:pt idx="361">
                  <c:v>4995.13</c:v>
                </c:pt>
                <c:pt idx="362">
                  <c:v>4991.55</c:v>
                </c:pt>
                <c:pt idx="363">
                  <c:v>4991.5200000000004</c:v>
                </c:pt>
                <c:pt idx="364">
                  <c:v>4989.1499999999996</c:v>
                </c:pt>
                <c:pt idx="365">
                  <c:v>4986.18</c:v>
                </c:pt>
                <c:pt idx="366">
                  <c:v>4985.3599999999997</c:v>
                </c:pt>
                <c:pt idx="367">
                  <c:v>4981.58</c:v>
                </c:pt>
                <c:pt idx="368">
                  <c:v>4980.8500000000004</c:v>
                </c:pt>
                <c:pt idx="369">
                  <c:v>4980.79</c:v>
                </c:pt>
                <c:pt idx="370">
                  <c:v>4978.82</c:v>
                </c:pt>
                <c:pt idx="371">
                  <c:v>4978.3500000000004</c:v>
                </c:pt>
                <c:pt idx="372">
                  <c:v>4977.21</c:v>
                </c:pt>
                <c:pt idx="373">
                  <c:v>4975.8999999999996</c:v>
                </c:pt>
                <c:pt idx="374">
                  <c:v>4975.83</c:v>
                </c:pt>
                <c:pt idx="375">
                  <c:v>4974.66</c:v>
                </c:pt>
                <c:pt idx="376">
                  <c:v>4973.05</c:v>
                </c:pt>
                <c:pt idx="377">
                  <c:v>4972.9399999999996</c:v>
                </c:pt>
                <c:pt idx="378">
                  <c:v>4970.29</c:v>
                </c:pt>
                <c:pt idx="379">
                  <c:v>4969.8599999999997</c:v>
                </c:pt>
                <c:pt idx="380">
                  <c:v>4969.03</c:v>
                </c:pt>
                <c:pt idx="381">
                  <c:v>4968</c:v>
                </c:pt>
                <c:pt idx="382">
                  <c:v>4967.29</c:v>
                </c:pt>
                <c:pt idx="383">
                  <c:v>4966.51</c:v>
                </c:pt>
                <c:pt idx="384">
                  <c:v>4964.76</c:v>
                </c:pt>
                <c:pt idx="385">
                  <c:v>4964.5600000000004</c:v>
                </c:pt>
                <c:pt idx="386">
                  <c:v>4961.71</c:v>
                </c:pt>
                <c:pt idx="387">
                  <c:v>4960.84</c:v>
                </c:pt>
                <c:pt idx="388">
                  <c:v>4958.78</c:v>
                </c:pt>
                <c:pt idx="389">
                  <c:v>4956.72</c:v>
                </c:pt>
                <c:pt idx="390">
                  <c:v>4956.49</c:v>
                </c:pt>
                <c:pt idx="391">
                  <c:v>4956.03</c:v>
                </c:pt>
                <c:pt idx="392">
                  <c:v>4955.54</c:v>
                </c:pt>
                <c:pt idx="393">
                  <c:v>4954.25</c:v>
                </c:pt>
                <c:pt idx="394">
                  <c:v>4951.8500000000004</c:v>
                </c:pt>
                <c:pt idx="395">
                  <c:v>4951.34</c:v>
                </c:pt>
                <c:pt idx="396">
                  <c:v>4951.24</c:v>
                </c:pt>
                <c:pt idx="397">
                  <c:v>4950.07</c:v>
                </c:pt>
                <c:pt idx="398">
                  <c:v>4947.17</c:v>
                </c:pt>
                <c:pt idx="399">
                  <c:v>4946.78</c:v>
                </c:pt>
                <c:pt idx="400">
                  <c:v>4945.51</c:v>
                </c:pt>
                <c:pt idx="401">
                  <c:v>4943.57</c:v>
                </c:pt>
                <c:pt idx="402">
                  <c:v>4939.6899999999996</c:v>
                </c:pt>
                <c:pt idx="403">
                  <c:v>4938.63</c:v>
                </c:pt>
                <c:pt idx="404">
                  <c:v>4935.91</c:v>
                </c:pt>
                <c:pt idx="405">
                  <c:v>4935.37</c:v>
                </c:pt>
                <c:pt idx="406">
                  <c:v>4932.76</c:v>
                </c:pt>
                <c:pt idx="407">
                  <c:v>4929.47</c:v>
                </c:pt>
                <c:pt idx="408">
                  <c:v>4926.33</c:v>
                </c:pt>
                <c:pt idx="409">
                  <c:v>4924.13</c:v>
                </c:pt>
                <c:pt idx="410">
                  <c:v>4923.96</c:v>
                </c:pt>
                <c:pt idx="411">
                  <c:v>4922.17</c:v>
                </c:pt>
                <c:pt idx="412">
                  <c:v>4922.17</c:v>
                </c:pt>
                <c:pt idx="413">
                  <c:v>4921.3500000000004</c:v>
                </c:pt>
                <c:pt idx="414">
                  <c:v>4920.4799999999996</c:v>
                </c:pt>
                <c:pt idx="415">
                  <c:v>4917.42</c:v>
                </c:pt>
                <c:pt idx="416">
                  <c:v>4914.1000000000004</c:v>
                </c:pt>
                <c:pt idx="417">
                  <c:v>4914.04</c:v>
                </c:pt>
                <c:pt idx="418">
                  <c:v>4913.83</c:v>
                </c:pt>
                <c:pt idx="419">
                  <c:v>4913.3900000000003</c:v>
                </c:pt>
                <c:pt idx="420">
                  <c:v>4910.1899999999996</c:v>
                </c:pt>
                <c:pt idx="421">
                  <c:v>4907.1000000000004</c:v>
                </c:pt>
                <c:pt idx="422">
                  <c:v>4906.32</c:v>
                </c:pt>
                <c:pt idx="423">
                  <c:v>4904.3999999999996</c:v>
                </c:pt>
                <c:pt idx="424">
                  <c:v>4898.04</c:v>
                </c:pt>
                <c:pt idx="425">
                  <c:v>4897.93</c:v>
                </c:pt>
                <c:pt idx="426">
                  <c:v>4895.63</c:v>
                </c:pt>
                <c:pt idx="427">
                  <c:v>4894.74</c:v>
                </c:pt>
                <c:pt idx="428">
                  <c:v>4892.78</c:v>
                </c:pt>
                <c:pt idx="429">
                  <c:v>4890.49</c:v>
                </c:pt>
                <c:pt idx="430">
                  <c:v>4890.2299999999996</c:v>
                </c:pt>
                <c:pt idx="431">
                  <c:v>4889.12</c:v>
                </c:pt>
                <c:pt idx="432">
                  <c:v>4887.5</c:v>
                </c:pt>
                <c:pt idx="433">
                  <c:v>4887.03</c:v>
                </c:pt>
                <c:pt idx="434">
                  <c:v>4884.5</c:v>
                </c:pt>
                <c:pt idx="435">
                  <c:v>4883.95</c:v>
                </c:pt>
                <c:pt idx="436">
                  <c:v>4883.6400000000003</c:v>
                </c:pt>
                <c:pt idx="437">
                  <c:v>4882.42</c:v>
                </c:pt>
                <c:pt idx="438">
                  <c:v>4882.07</c:v>
                </c:pt>
                <c:pt idx="439">
                  <c:v>4881.93</c:v>
                </c:pt>
                <c:pt idx="440">
                  <c:v>4879.6400000000003</c:v>
                </c:pt>
                <c:pt idx="441">
                  <c:v>4879.1099999999997</c:v>
                </c:pt>
                <c:pt idx="442">
                  <c:v>4877.9399999999996</c:v>
                </c:pt>
                <c:pt idx="443">
                  <c:v>4876.8599999999997</c:v>
                </c:pt>
                <c:pt idx="444">
                  <c:v>4876.2700000000004</c:v>
                </c:pt>
                <c:pt idx="445">
                  <c:v>4875.4799999999996</c:v>
                </c:pt>
                <c:pt idx="446">
                  <c:v>4875.29</c:v>
                </c:pt>
                <c:pt idx="447">
                  <c:v>4871.13</c:v>
                </c:pt>
                <c:pt idx="448">
                  <c:v>4870.28</c:v>
                </c:pt>
                <c:pt idx="449">
                  <c:v>4869.91</c:v>
                </c:pt>
                <c:pt idx="450">
                  <c:v>4867.9399999999996</c:v>
                </c:pt>
                <c:pt idx="451">
                  <c:v>4866.7299999999996</c:v>
                </c:pt>
                <c:pt idx="452">
                  <c:v>4863.6400000000003</c:v>
                </c:pt>
                <c:pt idx="453">
                  <c:v>4861.8</c:v>
                </c:pt>
                <c:pt idx="454">
                  <c:v>4861.1099999999997</c:v>
                </c:pt>
                <c:pt idx="455">
                  <c:v>4858.6000000000004</c:v>
                </c:pt>
                <c:pt idx="456">
                  <c:v>4858.38</c:v>
                </c:pt>
                <c:pt idx="457">
                  <c:v>4858.32</c:v>
                </c:pt>
                <c:pt idx="458">
                  <c:v>4854.71</c:v>
                </c:pt>
                <c:pt idx="459">
                  <c:v>4850.34</c:v>
                </c:pt>
                <c:pt idx="460">
                  <c:v>4848.45</c:v>
                </c:pt>
                <c:pt idx="461">
                  <c:v>4846.99</c:v>
                </c:pt>
                <c:pt idx="462">
                  <c:v>4845.4399999999996</c:v>
                </c:pt>
                <c:pt idx="463">
                  <c:v>4845.43</c:v>
                </c:pt>
                <c:pt idx="464">
                  <c:v>4844.1499999999996</c:v>
                </c:pt>
                <c:pt idx="465">
                  <c:v>4841.1000000000004</c:v>
                </c:pt>
                <c:pt idx="466">
                  <c:v>4840.8500000000004</c:v>
                </c:pt>
                <c:pt idx="467">
                  <c:v>4839.88</c:v>
                </c:pt>
                <c:pt idx="468">
                  <c:v>4839.87</c:v>
                </c:pt>
                <c:pt idx="469">
                  <c:v>4839.5</c:v>
                </c:pt>
                <c:pt idx="470">
                  <c:v>4839.47</c:v>
                </c:pt>
                <c:pt idx="471">
                  <c:v>4839.43</c:v>
                </c:pt>
                <c:pt idx="472">
                  <c:v>4838.92</c:v>
                </c:pt>
                <c:pt idx="473">
                  <c:v>4838.3</c:v>
                </c:pt>
                <c:pt idx="474">
                  <c:v>4835.95</c:v>
                </c:pt>
                <c:pt idx="475">
                  <c:v>4834.8500000000004</c:v>
                </c:pt>
                <c:pt idx="476">
                  <c:v>4834.29</c:v>
                </c:pt>
                <c:pt idx="477">
                  <c:v>4833.32</c:v>
                </c:pt>
                <c:pt idx="478">
                  <c:v>4832.92</c:v>
                </c:pt>
                <c:pt idx="479">
                  <c:v>4832.87</c:v>
                </c:pt>
                <c:pt idx="480">
                  <c:v>4832.82</c:v>
                </c:pt>
                <c:pt idx="481">
                  <c:v>4831.34</c:v>
                </c:pt>
                <c:pt idx="482">
                  <c:v>4831.26</c:v>
                </c:pt>
                <c:pt idx="483">
                  <c:v>4830.3500000000004</c:v>
                </c:pt>
                <c:pt idx="484">
                  <c:v>4828.66</c:v>
                </c:pt>
                <c:pt idx="485">
                  <c:v>4823.6499999999996</c:v>
                </c:pt>
                <c:pt idx="486">
                  <c:v>4821.68</c:v>
                </c:pt>
                <c:pt idx="487">
                  <c:v>4821.3</c:v>
                </c:pt>
                <c:pt idx="488">
                  <c:v>4819.25</c:v>
                </c:pt>
                <c:pt idx="489">
                  <c:v>4818.7299999999996</c:v>
                </c:pt>
                <c:pt idx="490">
                  <c:v>4818.7</c:v>
                </c:pt>
                <c:pt idx="491">
                  <c:v>4816.6499999999996</c:v>
                </c:pt>
                <c:pt idx="492">
                  <c:v>4815.33</c:v>
                </c:pt>
                <c:pt idx="493">
                  <c:v>4812.26</c:v>
                </c:pt>
                <c:pt idx="494">
                  <c:v>4809.7700000000004</c:v>
                </c:pt>
                <c:pt idx="495">
                  <c:v>4804.7700000000004</c:v>
                </c:pt>
                <c:pt idx="496">
                  <c:v>4804.21</c:v>
                </c:pt>
                <c:pt idx="497">
                  <c:v>4802.9399999999996</c:v>
                </c:pt>
                <c:pt idx="498">
                  <c:v>4801.1099999999997</c:v>
                </c:pt>
                <c:pt idx="499">
                  <c:v>4799.82</c:v>
                </c:pt>
                <c:pt idx="500">
                  <c:v>4798.57</c:v>
                </c:pt>
                <c:pt idx="501">
                  <c:v>4796.3500000000004</c:v>
                </c:pt>
                <c:pt idx="502">
                  <c:v>4795.29</c:v>
                </c:pt>
                <c:pt idx="503">
                  <c:v>4794.37</c:v>
                </c:pt>
                <c:pt idx="504">
                  <c:v>4793.17</c:v>
                </c:pt>
                <c:pt idx="505">
                  <c:v>4792</c:v>
                </c:pt>
                <c:pt idx="506">
                  <c:v>4791.6400000000003</c:v>
                </c:pt>
                <c:pt idx="507">
                  <c:v>4790.62</c:v>
                </c:pt>
                <c:pt idx="508">
                  <c:v>4789.4799999999996</c:v>
                </c:pt>
                <c:pt idx="509">
                  <c:v>4788.3500000000004</c:v>
                </c:pt>
                <c:pt idx="510">
                  <c:v>4788.0200000000004</c:v>
                </c:pt>
                <c:pt idx="511">
                  <c:v>4786.83</c:v>
                </c:pt>
                <c:pt idx="512">
                  <c:v>4785.92</c:v>
                </c:pt>
                <c:pt idx="513">
                  <c:v>4784.13</c:v>
                </c:pt>
                <c:pt idx="514">
                  <c:v>4783.6400000000003</c:v>
                </c:pt>
                <c:pt idx="515">
                  <c:v>4782.67</c:v>
                </c:pt>
                <c:pt idx="516">
                  <c:v>4779.03</c:v>
                </c:pt>
                <c:pt idx="517">
                  <c:v>4778.53</c:v>
                </c:pt>
                <c:pt idx="518">
                  <c:v>4777.26</c:v>
                </c:pt>
                <c:pt idx="519">
                  <c:v>4776.57</c:v>
                </c:pt>
                <c:pt idx="520">
                  <c:v>4775.46</c:v>
                </c:pt>
                <c:pt idx="521">
                  <c:v>4774.82</c:v>
                </c:pt>
                <c:pt idx="522">
                  <c:v>4774.49</c:v>
                </c:pt>
                <c:pt idx="523">
                  <c:v>4772.7299999999996</c:v>
                </c:pt>
                <c:pt idx="524">
                  <c:v>4772.32</c:v>
                </c:pt>
                <c:pt idx="525">
                  <c:v>4771.46</c:v>
                </c:pt>
                <c:pt idx="526">
                  <c:v>4771.3</c:v>
                </c:pt>
                <c:pt idx="527">
                  <c:v>4770.18</c:v>
                </c:pt>
                <c:pt idx="528">
                  <c:v>4770.01</c:v>
                </c:pt>
                <c:pt idx="529">
                  <c:v>4767.7</c:v>
                </c:pt>
                <c:pt idx="530">
                  <c:v>4765.45</c:v>
                </c:pt>
                <c:pt idx="531">
                  <c:v>4764.45</c:v>
                </c:pt>
                <c:pt idx="532">
                  <c:v>4762.71</c:v>
                </c:pt>
                <c:pt idx="533">
                  <c:v>4762.29</c:v>
                </c:pt>
                <c:pt idx="534">
                  <c:v>4760.4399999999996</c:v>
                </c:pt>
                <c:pt idx="535">
                  <c:v>4760.08</c:v>
                </c:pt>
                <c:pt idx="536">
                  <c:v>4759.4399999999996</c:v>
                </c:pt>
                <c:pt idx="537">
                  <c:v>4759.2299999999996</c:v>
                </c:pt>
                <c:pt idx="538">
                  <c:v>4758.3999999999996</c:v>
                </c:pt>
                <c:pt idx="539">
                  <c:v>4757.9799999999996</c:v>
                </c:pt>
                <c:pt idx="540">
                  <c:v>4757.93</c:v>
                </c:pt>
                <c:pt idx="541">
                  <c:v>4756.83</c:v>
                </c:pt>
                <c:pt idx="542">
                  <c:v>4755.2700000000004</c:v>
                </c:pt>
                <c:pt idx="543">
                  <c:v>4754.4399999999996</c:v>
                </c:pt>
                <c:pt idx="544">
                  <c:v>4753.99</c:v>
                </c:pt>
                <c:pt idx="545">
                  <c:v>4753.2700000000004</c:v>
                </c:pt>
                <c:pt idx="546">
                  <c:v>4751.1400000000003</c:v>
                </c:pt>
                <c:pt idx="547">
                  <c:v>4750.0600000000004</c:v>
                </c:pt>
                <c:pt idx="548">
                  <c:v>4749.76</c:v>
                </c:pt>
                <c:pt idx="549">
                  <c:v>4749.6099999999997</c:v>
                </c:pt>
                <c:pt idx="550">
                  <c:v>4749.51</c:v>
                </c:pt>
                <c:pt idx="551">
                  <c:v>4748.07</c:v>
                </c:pt>
                <c:pt idx="552">
                  <c:v>4747.6400000000003</c:v>
                </c:pt>
                <c:pt idx="553">
                  <c:v>4744.08</c:v>
                </c:pt>
                <c:pt idx="554">
                  <c:v>4743.1499999999996</c:v>
                </c:pt>
                <c:pt idx="555">
                  <c:v>4742.76</c:v>
                </c:pt>
                <c:pt idx="556">
                  <c:v>4740.72</c:v>
                </c:pt>
                <c:pt idx="557">
                  <c:v>4740.43</c:v>
                </c:pt>
                <c:pt idx="558">
                  <c:v>4737.42</c:v>
                </c:pt>
                <c:pt idx="559">
                  <c:v>4737.04</c:v>
                </c:pt>
                <c:pt idx="560">
                  <c:v>4736.8</c:v>
                </c:pt>
                <c:pt idx="561">
                  <c:v>4736.53</c:v>
                </c:pt>
                <c:pt idx="562">
                  <c:v>4734.93</c:v>
                </c:pt>
                <c:pt idx="563">
                  <c:v>4733.32</c:v>
                </c:pt>
                <c:pt idx="564">
                  <c:v>4733.3100000000004</c:v>
                </c:pt>
                <c:pt idx="565">
                  <c:v>4731.47</c:v>
                </c:pt>
                <c:pt idx="566">
                  <c:v>4726.54</c:v>
                </c:pt>
                <c:pt idx="567">
                  <c:v>4725.57</c:v>
                </c:pt>
                <c:pt idx="568">
                  <c:v>4720.84</c:v>
                </c:pt>
                <c:pt idx="569">
                  <c:v>4720.55</c:v>
                </c:pt>
                <c:pt idx="570">
                  <c:v>4717.3999999999996</c:v>
                </c:pt>
                <c:pt idx="571">
                  <c:v>4716.66</c:v>
                </c:pt>
                <c:pt idx="572">
                  <c:v>4716.38</c:v>
                </c:pt>
                <c:pt idx="573">
                  <c:v>4715.91</c:v>
                </c:pt>
                <c:pt idx="574">
                  <c:v>4714.57</c:v>
                </c:pt>
                <c:pt idx="575">
                  <c:v>4713.9399999999996</c:v>
                </c:pt>
                <c:pt idx="576">
                  <c:v>4713.1899999999996</c:v>
                </c:pt>
                <c:pt idx="577">
                  <c:v>4712.9799999999996</c:v>
                </c:pt>
                <c:pt idx="578">
                  <c:v>4712.79</c:v>
                </c:pt>
                <c:pt idx="579">
                  <c:v>4711.51</c:v>
                </c:pt>
                <c:pt idx="580">
                  <c:v>4711.1400000000003</c:v>
                </c:pt>
                <c:pt idx="581">
                  <c:v>4709.41</c:v>
                </c:pt>
                <c:pt idx="582">
                  <c:v>4707.34</c:v>
                </c:pt>
                <c:pt idx="583">
                  <c:v>4704.3900000000003</c:v>
                </c:pt>
                <c:pt idx="584">
                  <c:v>4703.58</c:v>
                </c:pt>
                <c:pt idx="585">
                  <c:v>4702.07</c:v>
                </c:pt>
                <c:pt idx="586">
                  <c:v>4700.74</c:v>
                </c:pt>
                <c:pt idx="587">
                  <c:v>4700.7</c:v>
                </c:pt>
                <c:pt idx="588">
                  <c:v>4698.08</c:v>
                </c:pt>
                <c:pt idx="589">
                  <c:v>4698.07</c:v>
                </c:pt>
                <c:pt idx="590">
                  <c:v>4697.6899999999996</c:v>
                </c:pt>
                <c:pt idx="591">
                  <c:v>4697.5200000000004</c:v>
                </c:pt>
                <c:pt idx="592">
                  <c:v>4696.17</c:v>
                </c:pt>
                <c:pt idx="593">
                  <c:v>4695.6400000000003</c:v>
                </c:pt>
                <c:pt idx="594">
                  <c:v>4695.17</c:v>
                </c:pt>
                <c:pt idx="595">
                  <c:v>4694.99</c:v>
                </c:pt>
                <c:pt idx="596">
                  <c:v>4694.1400000000003</c:v>
                </c:pt>
                <c:pt idx="597">
                  <c:v>4692.66</c:v>
                </c:pt>
                <c:pt idx="598">
                  <c:v>4690.08</c:v>
                </c:pt>
                <c:pt idx="599">
                  <c:v>4685.1499999999996</c:v>
                </c:pt>
                <c:pt idx="600">
                  <c:v>4683.3599999999997</c:v>
                </c:pt>
                <c:pt idx="601">
                  <c:v>4682.7700000000004</c:v>
                </c:pt>
                <c:pt idx="602">
                  <c:v>4680.24</c:v>
                </c:pt>
                <c:pt idx="603">
                  <c:v>4680.01</c:v>
                </c:pt>
                <c:pt idx="604">
                  <c:v>4676.8500000000004</c:v>
                </c:pt>
                <c:pt idx="605">
                  <c:v>4675.6099999999997</c:v>
                </c:pt>
                <c:pt idx="606">
                  <c:v>4675.57</c:v>
                </c:pt>
                <c:pt idx="607">
                  <c:v>4674.33</c:v>
                </c:pt>
                <c:pt idx="608">
                  <c:v>4673.13</c:v>
                </c:pt>
                <c:pt idx="609">
                  <c:v>4672.51</c:v>
                </c:pt>
                <c:pt idx="610">
                  <c:v>4672.1400000000003</c:v>
                </c:pt>
                <c:pt idx="611">
                  <c:v>4669.71</c:v>
                </c:pt>
                <c:pt idx="612">
                  <c:v>4669.24</c:v>
                </c:pt>
                <c:pt idx="613">
                  <c:v>4668.88</c:v>
                </c:pt>
                <c:pt idx="614">
                  <c:v>4667.0200000000004</c:v>
                </c:pt>
                <c:pt idx="615">
                  <c:v>4666.26</c:v>
                </c:pt>
                <c:pt idx="616">
                  <c:v>4665.8900000000003</c:v>
                </c:pt>
                <c:pt idx="617">
                  <c:v>4665.8</c:v>
                </c:pt>
                <c:pt idx="618">
                  <c:v>4665.6000000000004</c:v>
                </c:pt>
                <c:pt idx="619">
                  <c:v>4664.5200000000004</c:v>
                </c:pt>
                <c:pt idx="620">
                  <c:v>4660.2700000000004</c:v>
                </c:pt>
                <c:pt idx="621">
                  <c:v>4659.92</c:v>
                </c:pt>
                <c:pt idx="622">
                  <c:v>4658.5600000000004</c:v>
                </c:pt>
                <c:pt idx="623">
                  <c:v>4655.82</c:v>
                </c:pt>
                <c:pt idx="624">
                  <c:v>4653.37</c:v>
                </c:pt>
                <c:pt idx="625">
                  <c:v>4651</c:v>
                </c:pt>
                <c:pt idx="626">
                  <c:v>4650.7299999999996</c:v>
                </c:pt>
                <c:pt idx="627">
                  <c:v>4649.68</c:v>
                </c:pt>
                <c:pt idx="628">
                  <c:v>4649.6000000000004</c:v>
                </c:pt>
                <c:pt idx="629">
                  <c:v>4646.3100000000004</c:v>
                </c:pt>
                <c:pt idx="630">
                  <c:v>4645.43</c:v>
                </c:pt>
                <c:pt idx="631">
                  <c:v>4640.3900000000003</c:v>
                </c:pt>
                <c:pt idx="632">
                  <c:v>4638.18</c:v>
                </c:pt>
                <c:pt idx="633">
                  <c:v>4636.2</c:v>
                </c:pt>
                <c:pt idx="634">
                  <c:v>4636.04</c:v>
                </c:pt>
                <c:pt idx="635">
                  <c:v>4634.57</c:v>
                </c:pt>
                <c:pt idx="636">
                  <c:v>4634.5</c:v>
                </c:pt>
                <c:pt idx="637">
                  <c:v>4633.93</c:v>
                </c:pt>
                <c:pt idx="638">
                  <c:v>4631.54</c:v>
                </c:pt>
                <c:pt idx="639">
                  <c:v>4631.49</c:v>
                </c:pt>
                <c:pt idx="640">
                  <c:v>4631.34</c:v>
                </c:pt>
                <c:pt idx="641">
                  <c:v>4629.43</c:v>
                </c:pt>
                <c:pt idx="642">
                  <c:v>4628.3100000000004</c:v>
                </c:pt>
                <c:pt idx="643">
                  <c:v>4626.55</c:v>
                </c:pt>
                <c:pt idx="644">
                  <c:v>4626.1000000000004</c:v>
                </c:pt>
                <c:pt idx="645">
                  <c:v>4624.45</c:v>
                </c:pt>
                <c:pt idx="646">
                  <c:v>4623.6499999999996</c:v>
                </c:pt>
                <c:pt idx="647">
                  <c:v>4622.88</c:v>
                </c:pt>
                <c:pt idx="648">
                  <c:v>4622.49</c:v>
                </c:pt>
                <c:pt idx="649">
                  <c:v>4621.55</c:v>
                </c:pt>
                <c:pt idx="650">
                  <c:v>4619.72</c:v>
                </c:pt>
                <c:pt idx="651">
                  <c:v>4618.38</c:v>
                </c:pt>
                <c:pt idx="652">
                  <c:v>4617.3900000000003</c:v>
                </c:pt>
                <c:pt idx="653">
                  <c:v>4616.2700000000004</c:v>
                </c:pt>
                <c:pt idx="654">
                  <c:v>4616.0200000000004</c:v>
                </c:pt>
                <c:pt idx="655">
                  <c:v>4616.01</c:v>
                </c:pt>
                <c:pt idx="656">
                  <c:v>4615.91</c:v>
                </c:pt>
                <c:pt idx="657">
                  <c:v>4615.3</c:v>
                </c:pt>
                <c:pt idx="658">
                  <c:v>4613.99</c:v>
                </c:pt>
                <c:pt idx="659">
                  <c:v>4613.46</c:v>
                </c:pt>
                <c:pt idx="660">
                  <c:v>4610.91</c:v>
                </c:pt>
                <c:pt idx="661">
                  <c:v>4609.07</c:v>
                </c:pt>
                <c:pt idx="662">
                  <c:v>4608</c:v>
                </c:pt>
                <c:pt idx="663">
                  <c:v>4607.08</c:v>
                </c:pt>
                <c:pt idx="664">
                  <c:v>4604.74</c:v>
                </c:pt>
                <c:pt idx="665">
                  <c:v>4604.04</c:v>
                </c:pt>
                <c:pt idx="666">
                  <c:v>4600.04</c:v>
                </c:pt>
                <c:pt idx="667">
                  <c:v>4598.4799999999996</c:v>
                </c:pt>
                <c:pt idx="668">
                  <c:v>4596.8500000000004</c:v>
                </c:pt>
                <c:pt idx="669">
                  <c:v>4596.1099999999997</c:v>
                </c:pt>
                <c:pt idx="670">
                  <c:v>4595.91</c:v>
                </c:pt>
                <c:pt idx="671">
                  <c:v>4595.29</c:v>
                </c:pt>
                <c:pt idx="672">
                  <c:v>4594.8999999999996</c:v>
                </c:pt>
                <c:pt idx="673">
                  <c:v>4593.4799999999996</c:v>
                </c:pt>
                <c:pt idx="674">
                  <c:v>4590.46</c:v>
                </c:pt>
                <c:pt idx="675">
                  <c:v>4589.2299999999996</c:v>
                </c:pt>
                <c:pt idx="676">
                  <c:v>4588.12</c:v>
                </c:pt>
                <c:pt idx="677">
                  <c:v>4587.4799999999996</c:v>
                </c:pt>
                <c:pt idx="678">
                  <c:v>4587.4399999999996</c:v>
                </c:pt>
                <c:pt idx="679">
                  <c:v>4586.5</c:v>
                </c:pt>
                <c:pt idx="680">
                  <c:v>4586.25</c:v>
                </c:pt>
                <c:pt idx="681">
                  <c:v>4583.53</c:v>
                </c:pt>
                <c:pt idx="682">
                  <c:v>4581.49</c:v>
                </c:pt>
                <c:pt idx="683">
                  <c:v>4579.63</c:v>
                </c:pt>
                <c:pt idx="684">
                  <c:v>4576.92</c:v>
                </c:pt>
                <c:pt idx="685">
                  <c:v>4576.22</c:v>
                </c:pt>
                <c:pt idx="686">
                  <c:v>4576.12</c:v>
                </c:pt>
                <c:pt idx="687">
                  <c:v>4573.1099999999997</c:v>
                </c:pt>
                <c:pt idx="688">
                  <c:v>4572.45</c:v>
                </c:pt>
                <c:pt idx="689">
                  <c:v>4572.34</c:v>
                </c:pt>
                <c:pt idx="690">
                  <c:v>4571.3900000000003</c:v>
                </c:pt>
                <c:pt idx="691">
                  <c:v>4568.93</c:v>
                </c:pt>
                <c:pt idx="692">
                  <c:v>4567.6499999999996</c:v>
                </c:pt>
                <c:pt idx="693">
                  <c:v>4563.04</c:v>
                </c:pt>
                <c:pt idx="694">
                  <c:v>4560.6099999999997</c:v>
                </c:pt>
                <c:pt idx="695">
                  <c:v>4560.22</c:v>
                </c:pt>
                <c:pt idx="696">
                  <c:v>4560.05</c:v>
                </c:pt>
                <c:pt idx="697">
                  <c:v>4559.8900000000003</c:v>
                </c:pt>
                <c:pt idx="698">
                  <c:v>4559.71</c:v>
                </c:pt>
                <c:pt idx="699">
                  <c:v>4558.79</c:v>
                </c:pt>
                <c:pt idx="700">
                  <c:v>4557.47</c:v>
                </c:pt>
                <c:pt idx="701">
                  <c:v>4555.96</c:v>
                </c:pt>
                <c:pt idx="702">
                  <c:v>4555.59</c:v>
                </c:pt>
                <c:pt idx="703">
                  <c:v>4554.8</c:v>
                </c:pt>
                <c:pt idx="704">
                  <c:v>4553</c:v>
                </c:pt>
                <c:pt idx="705">
                  <c:v>4550.78</c:v>
                </c:pt>
                <c:pt idx="706">
                  <c:v>4545.46</c:v>
                </c:pt>
                <c:pt idx="707">
                  <c:v>4543.25</c:v>
                </c:pt>
                <c:pt idx="708">
                  <c:v>4542.9799999999996</c:v>
                </c:pt>
                <c:pt idx="709">
                  <c:v>4542.43</c:v>
                </c:pt>
                <c:pt idx="710">
                  <c:v>4541.53</c:v>
                </c:pt>
                <c:pt idx="711">
                  <c:v>4540.83</c:v>
                </c:pt>
                <c:pt idx="712">
                  <c:v>4538.6000000000004</c:v>
                </c:pt>
                <c:pt idx="713">
                  <c:v>4538.1400000000003</c:v>
                </c:pt>
                <c:pt idx="714">
                  <c:v>4537.93</c:v>
                </c:pt>
                <c:pt idx="715">
                  <c:v>4537.6400000000003</c:v>
                </c:pt>
                <c:pt idx="716">
                  <c:v>4535.1899999999996</c:v>
                </c:pt>
                <c:pt idx="717">
                  <c:v>4535</c:v>
                </c:pt>
                <c:pt idx="718">
                  <c:v>4530.96</c:v>
                </c:pt>
                <c:pt idx="719">
                  <c:v>4530.8900000000003</c:v>
                </c:pt>
                <c:pt idx="720">
                  <c:v>4527.57</c:v>
                </c:pt>
                <c:pt idx="721">
                  <c:v>4525.66</c:v>
                </c:pt>
                <c:pt idx="722">
                  <c:v>4525.5200000000004</c:v>
                </c:pt>
                <c:pt idx="723">
                  <c:v>4525.45</c:v>
                </c:pt>
                <c:pt idx="724">
                  <c:v>4525.34</c:v>
                </c:pt>
                <c:pt idx="725">
                  <c:v>4524.74</c:v>
                </c:pt>
                <c:pt idx="726">
                  <c:v>4524.71</c:v>
                </c:pt>
                <c:pt idx="727">
                  <c:v>4523.82</c:v>
                </c:pt>
                <c:pt idx="728">
                  <c:v>4521.71</c:v>
                </c:pt>
                <c:pt idx="729">
                  <c:v>4520.72</c:v>
                </c:pt>
                <c:pt idx="730">
                  <c:v>4519.1099999999997</c:v>
                </c:pt>
                <c:pt idx="731">
                  <c:v>4515.67</c:v>
                </c:pt>
                <c:pt idx="732">
                  <c:v>4513.0600000000004</c:v>
                </c:pt>
                <c:pt idx="733">
                  <c:v>4512.92</c:v>
                </c:pt>
                <c:pt idx="734">
                  <c:v>4510.37</c:v>
                </c:pt>
                <c:pt idx="735">
                  <c:v>4508.1499999999996</c:v>
                </c:pt>
                <c:pt idx="736">
                  <c:v>4508.13</c:v>
                </c:pt>
                <c:pt idx="737">
                  <c:v>4505.0200000000004</c:v>
                </c:pt>
                <c:pt idx="738">
                  <c:v>4503.5200000000004</c:v>
                </c:pt>
                <c:pt idx="739">
                  <c:v>4497.17</c:v>
                </c:pt>
                <c:pt idx="740">
                  <c:v>4495.6899999999996</c:v>
                </c:pt>
                <c:pt idx="741">
                  <c:v>4491.5600000000004</c:v>
                </c:pt>
                <c:pt idx="742">
                  <c:v>4491.28</c:v>
                </c:pt>
                <c:pt idx="743">
                  <c:v>4487.46</c:v>
                </c:pt>
                <c:pt idx="744">
                  <c:v>4487.3599999999997</c:v>
                </c:pt>
                <c:pt idx="745">
                  <c:v>4486.18</c:v>
                </c:pt>
                <c:pt idx="746">
                  <c:v>4485.72</c:v>
                </c:pt>
                <c:pt idx="747">
                  <c:v>4485.63</c:v>
                </c:pt>
                <c:pt idx="748">
                  <c:v>4482.83</c:v>
                </c:pt>
                <c:pt idx="749">
                  <c:v>4482.17</c:v>
                </c:pt>
                <c:pt idx="750">
                  <c:v>4481.04</c:v>
                </c:pt>
                <c:pt idx="751">
                  <c:v>4479.1899999999996</c:v>
                </c:pt>
                <c:pt idx="752">
                  <c:v>4478.38</c:v>
                </c:pt>
                <c:pt idx="753">
                  <c:v>4477.1000000000004</c:v>
                </c:pt>
                <c:pt idx="754">
                  <c:v>4476.54</c:v>
                </c:pt>
                <c:pt idx="755">
                  <c:v>4474.8500000000004</c:v>
                </c:pt>
                <c:pt idx="756">
                  <c:v>4474.45</c:v>
                </c:pt>
                <c:pt idx="757">
                  <c:v>4474.3100000000004</c:v>
                </c:pt>
                <c:pt idx="758">
                  <c:v>4474.28</c:v>
                </c:pt>
                <c:pt idx="759">
                  <c:v>4470.8599999999997</c:v>
                </c:pt>
                <c:pt idx="760">
                  <c:v>4469.92</c:v>
                </c:pt>
                <c:pt idx="761">
                  <c:v>4467.3500000000004</c:v>
                </c:pt>
                <c:pt idx="762">
                  <c:v>4466.6000000000004</c:v>
                </c:pt>
                <c:pt idx="763">
                  <c:v>4465.58</c:v>
                </c:pt>
                <c:pt idx="764">
                  <c:v>4464.5200000000004</c:v>
                </c:pt>
                <c:pt idx="765">
                  <c:v>4462.83</c:v>
                </c:pt>
                <c:pt idx="766">
                  <c:v>4462.1499999999996</c:v>
                </c:pt>
                <c:pt idx="767">
                  <c:v>4461.67</c:v>
                </c:pt>
                <c:pt idx="768">
                  <c:v>4460.2</c:v>
                </c:pt>
                <c:pt idx="769">
                  <c:v>4456.59</c:v>
                </c:pt>
                <c:pt idx="770">
                  <c:v>4456.24</c:v>
                </c:pt>
                <c:pt idx="771">
                  <c:v>4455.75</c:v>
                </c:pt>
                <c:pt idx="772">
                  <c:v>4455.0600000000004</c:v>
                </c:pt>
                <c:pt idx="773">
                  <c:v>4453.74</c:v>
                </c:pt>
                <c:pt idx="774">
                  <c:v>4453.1499999999996</c:v>
                </c:pt>
                <c:pt idx="775">
                  <c:v>4452.1400000000003</c:v>
                </c:pt>
                <c:pt idx="776">
                  <c:v>4452.08</c:v>
                </c:pt>
                <c:pt idx="777">
                  <c:v>4450.66</c:v>
                </c:pt>
                <c:pt idx="778">
                  <c:v>4450.29</c:v>
                </c:pt>
                <c:pt idx="779">
                  <c:v>4446.9799999999996</c:v>
                </c:pt>
                <c:pt idx="780">
                  <c:v>4442.91</c:v>
                </c:pt>
                <c:pt idx="781">
                  <c:v>4442.6000000000004</c:v>
                </c:pt>
                <c:pt idx="782">
                  <c:v>4441.76</c:v>
                </c:pt>
                <c:pt idx="783">
                  <c:v>4441.1000000000004</c:v>
                </c:pt>
                <c:pt idx="784">
                  <c:v>4440.47</c:v>
                </c:pt>
                <c:pt idx="785">
                  <c:v>4437.29</c:v>
                </c:pt>
                <c:pt idx="786">
                  <c:v>4436.8</c:v>
                </c:pt>
                <c:pt idx="787">
                  <c:v>4435.47</c:v>
                </c:pt>
                <c:pt idx="788">
                  <c:v>4433.9799999999996</c:v>
                </c:pt>
                <c:pt idx="789">
                  <c:v>4432.96</c:v>
                </c:pt>
                <c:pt idx="790">
                  <c:v>4431.91</c:v>
                </c:pt>
                <c:pt idx="791">
                  <c:v>4429.53</c:v>
                </c:pt>
                <c:pt idx="792">
                  <c:v>4428.6400000000003</c:v>
                </c:pt>
                <c:pt idx="793">
                  <c:v>4428.37</c:v>
                </c:pt>
                <c:pt idx="794">
                  <c:v>4426.8999999999996</c:v>
                </c:pt>
                <c:pt idx="795">
                  <c:v>4425.3</c:v>
                </c:pt>
                <c:pt idx="796">
                  <c:v>4421.57</c:v>
                </c:pt>
                <c:pt idx="797">
                  <c:v>4420.6499999999996</c:v>
                </c:pt>
                <c:pt idx="798">
                  <c:v>4417.04</c:v>
                </c:pt>
                <c:pt idx="799">
                  <c:v>4417.01</c:v>
                </c:pt>
                <c:pt idx="800">
                  <c:v>4410.25</c:v>
                </c:pt>
                <c:pt idx="801">
                  <c:v>4408.2700000000004</c:v>
                </c:pt>
                <c:pt idx="802">
                  <c:v>4408.05</c:v>
                </c:pt>
                <c:pt idx="803">
                  <c:v>4407.8500000000004</c:v>
                </c:pt>
                <c:pt idx="804">
                  <c:v>4405.8100000000004</c:v>
                </c:pt>
                <c:pt idx="805">
                  <c:v>4405.74</c:v>
                </c:pt>
                <c:pt idx="806">
                  <c:v>4405.59</c:v>
                </c:pt>
                <c:pt idx="807">
                  <c:v>4405.21</c:v>
                </c:pt>
                <c:pt idx="808">
                  <c:v>4404.3500000000004</c:v>
                </c:pt>
                <c:pt idx="809">
                  <c:v>4403.18</c:v>
                </c:pt>
                <c:pt idx="810">
                  <c:v>4399.58</c:v>
                </c:pt>
                <c:pt idx="811">
                  <c:v>4399.5600000000004</c:v>
                </c:pt>
                <c:pt idx="812">
                  <c:v>4397.75</c:v>
                </c:pt>
                <c:pt idx="813">
                  <c:v>4396.93</c:v>
                </c:pt>
                <c:pt idx="814">
                  <c:v>4396.04</c:v>
                </c:pt>
                <c:pt idx="815">
                  <c:v>4395.91</c:v>
                </c:pt>
                <c:pt idx="816">
                  <c:v>4393.1499999999996</c:v>
                </c:pt>
                <c:pt idx="817">
                  <c:v>4390.54</c:v>
                </c:pt>
                <c:pt idx="818">
                  <c:v>4390.09</c:v>
                </c:pt>
                <c:pt idx="819">
                  <c:v>4388.1099999999997</c:v>
                </c:pt>
                <c:pt idx="820">
                  <c:v>4385.25</c:v>
                </c:pt>
                <c:pt idx="821">
                  <c:v>4383.46</c:v>
                </c:pt>
                <c:pt idx="822">
                  <c:v>4380.97</c:v>
                </c:pt>
                <c:pt idx="823">
                  <c:v>4380.3599999999997</c:v>
                </c:pt>
                <c:pt idx="824">
                  <c:v>4380.08</c:v>
                </c:pt>
                <c:pt idx="825">
                  <c:v>4379.1400000000003</c:v>
                </c:pt>
                <c:pt idx="826">
                  <c:v>4378.08</c:v>
                </c:pt>
                <c:pt idx="827">
                  <c:v>4376.08</c:v>
                </c:pt>
                <c:pt idx="828">
                  <c:v>4376.07</c:v>
                </c:pt>
                <c:pt idx="829">
                  <c:v>4374.3599999999997</c:v>
                </c:pt>
                <c:pt idx="830">
                  <c:v>4373.8999999999996</c:v>
                </c:pt>
                <c:pt idx="831">
                  <c:v>4372.7700000000004</c:v>
                </c:pt>
                <c:pt idx="832">
                  <c:v>4370.74</c:v>
                </c:pt>
                <c:pt idx="833">
                  <c:v>4367.84</c:v>
                </c:pt>
                <c:pt idx="834">
                  <c:v>4367.6000000000004</c:v>
                </c:pt>
                <c:pt idx="835">
                  <c:v>4366.32</c:v>
                </c:pt>
                <c:pt idx="836">
                  <c:v>4366.04</c:v>
                </c:pt>
                <c:pt idx="837">
                  <c:v>4363.7</c:v>
                </c:pt>
                <c:pt idx="838">
                  <c:v>4363.22</c:v>
                </c:pt>
                <c:pt idx="839">
                  <c:v>4362.07</c:v>
                </c:pt>
                <c:pt idx="840">
                  <c:v>4360.46</c:v>
                </c:pt>
                <c:pt idx="841">
                  <c:v>4358.63</c:v>
                </c:pt>
                <c:pt idx="842">
                  <c:v>4358.0200000000004</c:v>
                </c:pt>
                <c:pt idx="843">
                  <c:v>4356.04</c:v>
                </c:pt>
                <c:pt idx="844">
                  <c:v>4353.16</c:v>
                </c:pt>
                <c:pt idx="845">
                  <c:v>4352.62</c:v>
                </c:pt>
                <c:pt idx="846">
                  <c:v>4350.0200000000004</c:v>
                </c:pt>
                <c:pt idx="847">
                  <c:v>4349.7</c:v>
                </c:pt>
                <c:pt idx="848">
                  <c:v>4347.3900000000003</c:v>
                </c:pt>
                <c:pt idx="849">
                  <c:v>4346.2</c:v>
                </c:pt>
                <c:pt idx="850">
                  <c:v>4345.32</c:v>
                </c:pt>
                <c:pt idx="851">
                  <c:v>4342.42</c:v>
                </c:pt>
                <c:pt idx="852">
                  <c:v>4339.0200000000004</c:v>
                </c:pt>
                <c:pt idx="853">
                  <c:v>4338.1400000000003</c:v>
                </c:pt>
                <c:pt idx="854">
                  <c:v>4336.08</c:v>
                </c:pt>
                <c:pt idx="855">
                  <c:v>4332.04</c:v>
                </c:pt>
                <c:pt idx="856">
                  <c:v>4331.12</c:v>
                </c:pt>
                <c:pt idx="857">
                  <c:v>4330.92</c:v>
                </c:pt>
                <c:pt idx="858">
                  <c:v>4330.6400000000003</c:v>
                </c:pt>
                <c:pt idx="859">
                  <c:v>4329.2</c:v>
                </c:pt>
                <c:pt idx="860">
                  <c:v>4327.76</c:v>
                </c:pt>
                <c:pt idx="861">
                  <c:v>4322.8999999999996</c:v>
                </c:pt>
                <c:pt idx="862">
                  <c:v>4321.09</c:v>
                </c:pt>
                <c:pt idx="863">
                  <c:v>4320.91</c:v>
                </c:pt>
                <c:pt idx="864">
                  <c:v>4320.84</c:v>
                </c:pt>
                <c:pt idx="865">
                  <c:v>4316.8599999999997</c:v>
                </c:pt>
                <c:pt idx="866">
                  <c:v>4316.58</c:v>
                </c:pt>
                <c:pt idx="867">
                  <c:v>4316.57</c:v>
                </c:pt>
                <c:pt idx="868">
                  <c:v>4316.33</c:v>
                </c:pt>
                <c:pt idx="869">
                  <c:v>4315.8599999999997</c:v>
                </c:pt>
                <c:pt idx="870">
                  <c:v>4314.34</c:v>
                </c:pt>
                <c:pt idx="871">
                  <c:v>4312.26</c:v>
                </c:pt>
                <c:pt idx="872">
                  <c:v>4311.5</c:v>
                </c:pt>
                <c:pt idx="873">
                  <c:v>4310.5</c:v>
                </c:pt>
                <c:pt idx="874">
                  <c:v>4308.41</c:v>
                </c:pt>
                <c:pt idx="875">
                  <c:v>4308.2</c:v>
                </c:pt>
                <c:pt idx="876">
                  <c:v>4306.7</c:v>
                </c:pt>
                <c:pt idx="877">
                  <c:v>4305.8500000000004</c:v>
                </c:pt>
                <c:pt idx="878">
                  <c:v>4304.5</c:v>
                </c:pt>
                <c:pt idx="879">
                  <c:v>4304.47</c:v>
                </c:pt>
                <c:pt idx="880">
                  <c:v>4303.7</c:v>
                </c:pt>
                <c:pt idx="881">
                  <c:v>4303.29</c:v>
                </c:pt>
                <c:pt idx="882">
                  <c:v>4301.0200000000004</c:v>
                </c:pt>
                <c:pt idx="883">
                  <c:v>4298.7</c:v>
                </c:pt>
                <c:pt idx="884">
                  <c:v>4296.53</c:v>
                </c:pt>
                <c:pt idx="885">
                  <c:v>4296.18</c:v>
                </c:pt>
                <c:pt idx="886">
                  <c:v>4296.09</c:v>
                </c:pt>
                <c:pt idx="887">
                  <c:v>4293.29</c:v>
                </c:pt>
                <c:pt idx="888">
                  <c:v>4292.3599999999997</c:v>
                </c:pt>
                <c:pt idx="889">
                  <c:v>4292.29</c:v>
                </c:pt>
                <c:pt idx="890">
                  <c:v>4290.8500000000004</c:v>
                </c:pt>
                <c:pt idx="891">
                  <c:v>4289.67</c:v>
                </c:pt>
                <c:pt idx="892">
                  <c:v>4289.12</c:v>
                </c:pt>
                <c:pt idx="893">
                  <c:v>4288.8</c:v>
                </c:pt>
                <c:pt idx="894">
                  <c:v>4288.04</c:v>
                </c:pt>
                <c:pt idx="895">
                  <c:v>4287.6400000000003</c:v>
                </c:pt>
                <c:pt idx="896">
                  <c:v>4286.3100000000004</c:v>
                </c:pt>
                <c:pt idx="897">
                  <c:v>4280</c:v>
                </c:pt>
                <c:pt idx="898">
                  <c:v>4279.43</c:v>
                </c:pt>
                <c:pt idx="899">
                  <c:v>4279.3900000000003</c:v>
                </c:pt>
                <c:pt idx="900">
                  <c:v>4276.79</c:v>
                </c:pt>
                <c:pt idx="901">
                  <c:v>4275.88</c:v>
                </c:pt>
                <c:pt idx="902">
                  <c:v>4269.67</c:v>
                </c:pt>
                <c:pt idx="903">
                  <c:v>4269.62</c:v>
                </c:pt>
                <c:pt idx="904">
                  <c:v>4269.51</c:v>
                </c:pt>
                <c:pt idx="905">
                  <c:v>4266.6099999999997</c:v>
                </c:pt>
                <c:pt idx="906">
                  <c:v>4265.75</c:v>
                </c:pt>
                <c:pt idx="907">
                  <c:v>4264.1000000000004</c:v>
                </c:pt>
                <c:pt idx="908">
                  <c:v>4263.6499999999996</c:v>
                </c:pt>
                <c:pt idx="909">
                  <c:v>4261.74</c:v>
                </c:pt>
                <c:pt idx="910">
                  <c:v>4261.18</c:v>
                </c:pt>
                <c:pt idx="911">
                  <c:v>4258.8500000000004</c:v>
                </c:pt>
                <c:pt idx="912">
                  <c:v>4257.2700000000004</c:v>
                </c:pt>
                <c:pt idx="913">
                  <c:v>4256.87</c:v>
                </c:pt>
                <c:pt idx="914">
                  <c:v>4254.82</c:v>
                </c:pt>
                <c:pt idx="915">
                  <c:v>4253.17</c:v>
                </c:pt>
                <c:pt idx="916">
                  <c:v>4251.9399999999996</c:v>
                </c:pt>
                <c:pt idx="917">
                  <c:v>4246.6899999999996</c:v>
                </c:pt>
                <c:pt idx="918">
                  <c:v>4246.37</c:v>
                </c:pt>
                <c:pt idx="919">
                  <c:v>4245.7</c:v>
                </c:pt>
                <c:pt idx="920">
                  <c:v>4245.38</c:v>
                </c:pt>
                <c:pt idx="921">
                  <c:v>4244.93</c:v>
                </c:pt>
                <c:pt idx="922">
                  <c:v>4241.67</c:v>
                </c:pt>
                <c:pt idx="923">
                  <c:v>4240.13</c:v>
                </c:pt>
                <c:pt idx="924">
                  <c:v>4237.58</c:v>
                </c:pt>
                <c:pt idx="925">
                  <c:v>4237.3999999999996</c:v>
                </c:pt>
                <c:pt idx="926">
                  <c:v>4232.6000000000004</c:v>
                </c:pt>
                <c:pt idx="927">
                  <c:v>4231.91</c:v>
                </c:pt>
                <c:pt idx="928">
                  <c:v>4228.03</c:v>
                </c:pt>
                <c:pt idx="929">
                  <c:v>4227.5600000000004</c:v>
                </c:pt>
                <c:pt idx="930">
                  <c:v>4226.6000000000004</c:v>
                </c:pt>
                <c:pt idx="931">
                  <c:v>4225.71</c:v>
                </c:pt>
                <c:pt idx="932">
                  <c:v>4224.82</c:v>
                </c:pt>
                <c:pt idx="933">
                  <c:v>4224.01</c:v>
                </c:pt>
                <c:pt idx="934">
                  <c:v>4223.97</c:v>
                </c:pt>
                <c:pt idx="935">
                  <c:v>4222.87</c:v>
                </c:pt>
                <c:pt idx="936">
                  <c:v>4222.6499999999996</c:v>
                </c:pt>
                <c:pt idx="937">
                  <c:v>4219.21</c:v>
                </c:pt>
                <c:pt idx="938">
                  <c:v>4218.49</c:v>
                </c:pt>
                <c:pt idx="939">
                  <c:v>4218.2299999999996</c:v>
                </c:pt>
                <c:pt idx="940">
                  <c:v>4215.7</c:v>
                </c:pt>
                <c:pt idx="941">
                  <c:v>4215.53</c:v>
                </c:pt>
                <c:pt idx="942">
                  <c:v>4215.34</c:v>
                </c:pt>
                <c:pt idx="943">
                  <c:v>4214.28</c:v>
                </c:pt>
                <c:pt idx="944">
                  <c:v>4214.1099999999997</c:v>
                </c:pt>
                <c:pt idx="945">
                  <c:v>4213.1000000000004</c:v>
                </c:pt>
                <c:pt idx="946">
                  <c:v>4212.9399999999996</c:v>
                </c:pt>
                <c:pt idx="947">
                  <c:v>4212.1499999999996</c:v>
                </c:pt>
                <c:pt idx="948">
                  <c:v>4211.99</c:v>
                </c:pt>
                <c:pt idx="949">
                  <c:v>4209.71</c:v>
                </c:pt>
                <c:pt idx="950">
                  <c:v>4209.5600000000004</c:v>
                </c:pt>
                <c:pt idx="951">
                  <c:v>4203.6000000000004</c:v>
                </c:pt>
                <c:pt idx="952">
                  <c:v>4202.41</c:v>
                </c:pt>
                <c:pt idx="953">
                  <c:v>4201.9399999999996</c:v>
                </c:pt>
                <c:pt idx="954">
                  <c:v>4200.34</c:v>
                </c:pt>
                <c:pt idx="955">
                  <c:v>4198.42</c:v>
                </c:pt>
                <c:pt idx="956">
                  <c:v>4196.82</c:v>
                </c:pt>
                <c:pt idx="957">
                  <c:v>4194.05</c:v>
                </c:pt>
                <c:pt idx="958">
                  <c:v>4193.22</c:v>
                </c:pt>
                <c:pt idx="959">
                  <c:v>4192.12</c:v>
                </c:pt>
                <c:pt idx="960">
                  <c:v>4191.91</c:v>
                </c:pt>
                <c:pt idx="961">
                  <c:v>4189.72</c:v>
                </c:pt>
                <c:pt idx="962">
                  <c:v>4189.66</c:v>
                </c:pt>
                <c:pt idx="963">
                  <c:v>4188.28</c:v>
                </c:pt>
                <c:pt idx="964">
                  <c:v>4188.2700000000004</c:v>
                </c:pt>
                <c:pt idx="965">
                  <c:v>4185.5600000000004</c:v>
                </c:pt>
                <c:pt idx="966">
                  <c:v>4184.2299999999996</c:v>
                </c:pt>
                <c:pt idx="967">
                  <c:v>4178.6000000000004</c:v>
                </c:pt>
                <c:pt idx="968">
                  <c:v>4176.58</c:v>
                </c:pt>
                <c:pt idx="969">
                  <c:v>4173.07</c:v>
                </c:pt>
                <c:pt idx="970">
                  <c:v>4172.29</c:v>
                </c:pt>
                <c:pt idx="971">
                  <c:v>4172.01</c:v>
                </c:pt>
                <c:pt idx="972">
                  <c:v>4171.8999999999996</c:v>
                </c:pt>
                <c:pt idx="973">
                  <c:v>4170.51</c:v>
                </c:pt>
                <c:pt idx="974">
                  <c:v>4168.59</c:v>
                </c:pt>
                <c:pt idx="975">
                  <c:v>4163.47</c:v>
                </c:pt>
                <c:pt idx="976">
                  <c:v>4163.24</c:v>
                </c:pt>
                <c:pt idx="977">
                  <c:v>4161.09</c:v>
                </c:pt>
                <c:pt idx="978">
                  <c:v>4160.6499999999996</c:v>
                </c:pt>
                <c:pt idx="979">
                  <c:v>4160.3999999999996</c:v>
                </c:pt>
                <c:pt idx="980">
                  <c:v>4156</c:v>
                </c:pt>
                <c:pt idx="981">
                  <c:v>4155.6400000000003</c:v>
                </c:pt>
                <c:pt idx="982">
                  <c:v>4154.2299999999996</c:v>
                </c:pt>
                <c:pt idx="983">
                  <c:v>4148.93</c:v>
                </c:pt>
                <c:pt idx="984">
                  <c:v>4148</c:v>
                </c:pt>
                <c:pt idx="985">
                  <c:v>4147.75</c:v>
                </c:pt>
                <c:pt idx="986">
                  <c:v>4144.34</c:v>
                </c:pt>
                <c:pt idx="987">
                  <c:v>4144.13</c:v>
                </c:pt>
                <c:pt idx="988">
                  <c:v>4142.88</c:v>
                </c:pt>
                <c:pt idx="989">
                  <c:v>4137.09</c:v>
                </c:pt>
                <c:pt idx="990">
                  <c:v>4133.41</c:v>
                </c:pt>
                <c:pt idx="991">
                  <c:v>4133.3599999999997</c:v>
                </c:pt>
                <c:pt idx="992">
                  <c:v>4132.16</c:v>
                </c:pt>
                <c:pt idx="993">
                  <c:v>4130.32</c:v>
                </c:pt>
                <c:pt idx="994">
                  <c:v>4130.1899999999996</c:v>
                </c:pt>
                <c:pt idx="995">
                  <c:v>4127.8100000000004</c:v>
                </c:pt>
                <c:pt idx="996">
                  <c:v>4127.47</c:v>
                </c:pt>
                <c:pt idx="997">
                  <c:v>4124.5200000000004</c:v>
                </c:pt>
                <c:pt idx="998">
                  <c:v>4124.3599999999997</c:v>
                </c:pt>
                <c:pt idx="999">
                  <c:v>4124.3</c:v>
                </c:pt>
                <c:pt idx="1000">
                  <c:v>4123.3599999999997</c:v>
                </c:pt>
                <c:pt idx="1001">
                  <c:v>4121.88</c:v>
                </c:pt>
                <c:pt idx="1002">
                  <c:v>4121.1099999999997</c:v>
                </c:pt>
                <c:pt idx="1003">
                  <c:v>4119.8900000000003</c:v>
                </c:pt>
                <c:pt idx="1004">
                  <c:v>4118.26</c:v>
                </c:pt>
                <c:pt idx="1005">
                  <c:v>4114.4399999999996</c:v>
                </c:pt>
                <c:pt idx="1006">
                  <c:v>4112.1499999999996</c:v>
                </c:pt>
                <c:pt idx="1007">
                  <c:v>4110.72</c:v>
                </c:pt>
                <c:pt idx="1008">
                  <c:v>4108.1099999999997</c:v>
                </c:pt>
                <c:pt idx="1009">
                  <c:v>4106.41</c:v>
                </c:pt>
                <c:pt idx="1010">
                  <c:v>4106.32</c:v>
                </c:pt>
                <c:pt idx="1011">
                  <c:v>4105.32</c:v>
                </c:pt>
                <c:pt idx="1012">
                  <c:v>4104.25</c:v>
                </c:pt>
                <c:pt idx="1013">
                  <c:v>4103.2</c:v>
                </c:pt>
                <c:pt idx="1014">
                  <c:v>4102.58</c:v>
                </c:pt>
                <c:pt idx="1015">
                  <c:v>4102.0600000000004</c:v>
                </c:pt>
                <c:pt idx="1016">
                  <c:v>4101.33</c:v>
                </c:pt>
                <c:pt idx="1017">
                  <c:v>4101.2</c:v>
                </c:pt>
                <c:pt idx="1018">
                  <c:v>4100.5200000000004</c:v>
                </c:pt>
                <c:pt idx="1019">
                  <c:v>4100.42</c:v>
                </c:pt>
                <c:pt idx="1020">
                  <c:v>4098.75</c:v>
                </c:pt>
                <c:pt idx="1021">
                  <c:v>4098.4799999999996</c:v>
                </c:pt>
                <c:pt idx="1022">
                  <c:v>4097.26</c:v>
                </c:pt>
                <c:pt idx="1023">
                  <c:v>4095.9</c:v>
                </c:pt>
                <c:pt idx="1024">
                  <c:v>4091.53</c:v>
                </c:pt>
                <c:pt idx="1025">
                  <c:v>4090.94</c:v>
                </c:pt>
                <c:pt idx="1026">
                  <c:v>4090.52</c:v>
                </c:pt>
                <c:pt idx="1027">
                  <c:v>4089.36</c:v>
                </c:pt>
                <c:pt idx="1028">
                  <c:v>4087.44</c:v>
                </c:pt>
                <c:pt idx="1029">
                  <c:v>4085.63</c:v>
                </c:pt>
                <c:pt idx="1030">
                  <c:v>4083.2</c:v>
                </c:pt>
                <c:pt idx="1031">
                  <c:v>4082.71</c:v>
                </c:pt>
                <c:pt idx="1032">
                  <c:v>4081.51</c:v>
                </c:pt>
                <c:pt idx="1033">
                  <c:v>4078.03</c:v>
                </c:pt>
                <c:pt idx="1034">
                  <c:v>4072.73</c:v>
                </c:pt>
                <c:pt idx="1035">
                  <c:v>4072.57</c:v>
                </c:pt>
                <c:pt idx="1036">
                  <c:v>4067.87</c:v>
                </c:pt>
                <c:pt idx="1037">
                  <c:v>4067.84</c:v>
                </c:pt>
                <c:pt idx="1038">
                  <c:v>4067.24</c:v>
                </c:pt>
                <c:pt idx="1039">
                  <c:v>4061.07</c:v>
                </c:pt>
                <c:pt idx="1040">
                  <c:v>4059.98</c:v>
                </c:pt>
                <c:pt idx="1041">
                  <c:v>4058.84</c:v>
                </c:pt>
                <c:pt idx="1042">
                  <c:v>4058.26</c:v>
                </c:pt>
                <c:pt idx="1043">
                  <c:v>4057.21</c:v>
                </c:pt>
                <c:pt idx="1044">
                  <c:v>4056.11</c:v>
                </c:pt>
                <c:pt idx="1045">
                  <c:v>4053.16</c:v>
                </c:pt>
                <c:pt idx="1046">
                  <c:v>4052.94</c:v>
                </c:pt>
                <c:pt idx="1047">
                  <c:v>4052.45</c:v>
                </c:pt>
                <c:pt idx="1048">
                  <c:v>4050.79</c:v>
                </c:pt>
                <c:pt idx="1049">
                  <c:v>4050.16</c:v>
                </c:pt>
                <c:pt idx="1050">
                  <c:v>4048.53</c:v>
                </c:pt>
                <c:pt idx="1051">
                  <c:v>4046.76</c:v>
                </c:pt>
                <c:pt idx="1052">
                  <c:v>4046.59</c:v>
                </c:pt>
                <c:pt idx="1053">
                  <c:v>4045.67</c:v>
                </c:pt>
                <c:pt idx="1054">
                  <c:v>4040.62</c:v>
                </c:pt>
                <c:pt idx="1055">
                  <c:v>4039.86</c:v>
                </c:pt>
                <c:pt idx="1056">
                  <c:v>4038.46</c:v>
                </c:pt>
                <c:pt idx="1057">
                  <c:v>4037.39</c:v>
                </c:pt>
                <c:pt idx="1058">
                  <c:v>4035.05</c:v>
                </c:pt>
                <c:pt idx="1059">
                  <c:v>4030.3</c:v>
                </c:pt>
                <c:pt idx="1060">
                  <c:v>4029.89</c:v>
                </c:pt>
                <c:pt idx="1061">
                  <c:v>4027.52</c:v>
                </c:pt>
                <c:pt idx="1062">
                  <c:v>4024.85</c:v>
                </c:pt>
                <c:pt idx="1063">
                  <c:v>4024.8</c:v>
                </c:pt>
                <c:pt idx="1064">
                  <c:v>4024.66</c:v>
                </c:pt>
                <c:pt idx="1065">
                  <c:v>4024.49</c:v>
                </c:pt>
                <c:pt idx="1066">
                  <c:v>4024.19</c:v>
                </c:pt>
                <c:pt idx="1067">
                  <c:v>4024.12</c:v>
                </c:pt>
                <c:pt idx="1068">
                  <c:v>4023.73</c:v>
                </c:pt>
                <c:pt idx="1069">
                  <c:v>4021.6</c:v>
                </c:pt>
                <c:pt idx="1070">
                  <c:v>4020.65</c:v>
                </c:pt>
                <c:pt idx="1071">
                  <c:v>4020.19</c:v>
                </c:pt>
                <c:pt idx="1072">
                  <c:v>4017.22</c:v>
                </c:pt>
                <c:pt idx="1073">
                  <c:v>4014.88</c:v>
                </c:pt>
                <c:pt idx="1074">
                  <c:v>4012.74</c:v>
                </c:pt>
                <c:pt idx="1075">
                  <c:v>4010.1</c:v>
                </c:pt>
                <c:pt idx="1076">
                  <c:v>4009.79</c:v>
                </c:pt>
                <c:pt idx="1077">
                  <c:v>4008.93</c:v>
                </c:pt>
                <c:pt idx="1078">
                  <c:v>4006.24</c:v>
                </c:pt>
                <c:pt idx="1079">
                  <c:v>4002.93</c:v>
                </c:pt>
                <c:pt idx="1080">
                  <c:v>4001.86</c:v>
                </c:pt>
                <c:pt idx="1081">
                  <c:v>4001.23</c:v>
                </c:pt>
                <c:pt idx="1082">
                  <c:v>3998.25</c:v>
                </c:pt>
                <c:pt idx="1083">
                  <c:v>3997.18</c:v>
                </c:pt>
                <c:pt idx="1084">
                  <c:v>3995.71</c:v>
                </c:pt>
                <c:pt idx="1085">
                  <c:v>3994.8</c:v>
                </c:pt>
                <c:pt idx="1086">
                  <c:v>3993.96</c:v>
                </c:pt>
                <c:pt idx="1087">
                  <c:v>3992.3</c:v>
                </c:pt>
                <c:pt idx="1088">
                  <c:v>3991.46</c:v>
                </c:pt>
                <c:pt idx="1089">
                  <c:v>3987.47</c:v>
                </c:pt>
                <c:pt idx="1090">
                  <c:v>3987.39</c:v>
                </c:pt>
                <c:pt idx="1091">
                  <c:v>3984.68</c:v>
                </c:pt>
                <c:pt idx="1092">
                  <c:v>3982.19</c:v>
                </c:pt>
                <c:pt idx="1093">
                  <c:v>3982.16</c:v>
                </c:pt>
                <c:pt idx="1094">
                  <c:v>3978.9</c:v>
                </c:pt>
                <c:pt idx="1095">
                  <c:v>3978.87</c:v>
                </c:pt>
                <c:pt idx="1096">
                  <c:v>3978.83</c:v>
                </c:pt>
                <c:pt idx="1097">
                  <c:v>3978.59</c:v>
                </c:pt>
                <c:pt idx="1098">
                  <c:v>3977.76</c:v>
                </c:pt>
                <c:pt idx="1099">
                  <c:v>3974.99</c:v>
                </c:pt>
                <c:pt idx="1100">
                  <c:v>3968.63</c:v>
                </c:pt>
                <c:pt idx="1101">
                  <c:v>3968.26</c:v>
                </c:pt>
                <c:pt idx="1102">
                  <c:v>3967.75</c:v>
                </c:pt>
                <c:pt idx="1103">
                  <c:v>3965.01</c:v>
                </c:pt>
                <c:pt idx="1104">
                  <c:v>3963</c:v>
                </c:pt>
                <c:pt idx="1105">
                  <c:v>3962.51</c:v>
                </c:pt>
                <c:pt idx="1106">
                  <c:v>3960.8</c:v>
                </c:pt>
                <c:pt idx="1107">
                  <c:v>3959.64</c:v>
                </c:pt>
                <c:pt idx="1108">
                  <c:v>3958.86</c:v>
                </c:pt>
                <c:pt idx="1109">
                  <c:v>3958.43</c:v>
                </c:pt>
                <c:pt idx="1110">
                  <c:v>3957.12</c:v>
                </c:pt>
                <c:pt idx="1111">
                  <c:v>3954.6</c:v>
                </c:pt>
                <c:pt idx="1112">
                  <c:v>3954.57</c:v>
                </c:pt>
                <c:pt idx="1113">
                  <c:v>3951.44</c:v>
                </c:pt>
                <c:pt idx="1114">
                  <c:v>3950.84</c:v>
                </c:pt>
                <c:pt idx="1115">
                  <c:v>3950.11</c:v>
                </c:pt>
                <c:pt idx="1116">
                  <c:v>3946.83</c:v>
                </c:pt>
                <c:pt idx="1117">
                  <c:v>3946.53</c:v>
                </c:pt>
                <c:pt idx="1118">
                  <c:v>3943.15</c:v>
                </c:pt>
                <c:pt idx="1119">
                  <c:v>3939.5</c:v>
                </c:pt>
                <c:pt idx="1120">
                  <c:v>3939.03</c:v>
                </c:pt>
                <c:pt idx="1121">
                  <c:v>3938.11</c:v>
                </c:pt>
                <c:pt idx="1122">
                  <c:v>3937.34</c:v>
                </c:pt>
                <c:pt idx="1123">
                  <c:v>3934.26</c:v>
                </c:pt>
                <c:pt idx="1124">
                  <c:v>3929.48</c:v>
                </c:pt>
                <c:pt idx="1125">
                  <c:v>3926.68</c:v>
                </c:pt>
                <c:pt idx="1126">
                  <c:v>3923.82</c:v>
                </c:pt>
                <c:pt idx="1127">
                  <c:v>3921.19</c:v>
                </c:pt>
                <c:pt idx="1128">
                  <c:v>3920.68</c:v>
                </c:pt>
                <c:pt idx="1129">
                  <c:v>3920.63</c:v>
                </c:pt>
                <c:pt idx="1130">
                  <c:v>3920.49</c:v>
                </c:pt>
                <c:pt idx="1131">
                  <c:v>3919.26</c:v>
                </c:pt>
                <c:pt idx="1132">
                  <c:v>3917.08</c:v>
                </c:pt>
                <c:pt idx="1133">
                  <c:v>3915.54</c:v>
                </c:pt>
                <c:pt idx="1134">
                  <c:v>3913.33</c:v>
                </c:pt>
                <c:pt idx="1135">
                  <c:v>3912.97</c:v>
                </c:pt>
                <c:pt idx="1136">
                  <c:v>3909.08</c:v>
                </c:pt>
                <c:pt idx="1137">
                  <c:v>3908.88</c:v>
                </c:pt>
                <c:pt idx="1138">
                  <c:v>3908.19</c:v>
                </c:pt>
                <c:pt idx="1139">
                  <c:v>3904.35</c:v>
                </c:pt>
                <c:pt idx="1140">
                  <c:v>3901.05</c:v>
                </c:pt>
                <c:pt idx="1141">
                  <c:v>3900.78</c:v>
                </c:pt>
                <c:pt idx="1142">
                  <c:v>3897.26</c:v>
                </c:pt>
                <c:pt idx="1143">
                  <c:v>3897.11</c:v>
                </c:pt>
                <c:pt idx="1144">
                  <c:v>3896.41</c:v>
                </c:pt>
                <c:pt idx="1145">
                  <c:v>3895.43</c:v>
                </c:pt>
                <c:pt idx="1146">
                  <c:v>3893.7</c:v>
                </c:pt>
                <c:pt idx="1147">
                  <c:v>3893.43</c:v>
                </c:pt>
                <c:pt idx="1148">
                  <c:v>3892.89</c:v>
                </c:pt>
                <c:pt idx="1149">
                  <c:v>3891.67</c:v>
                </c:pt>
                <c:pt idx="1150">
                  <c:v>3891.5</c:v>
                </c:pt>
                <c:pt idx="1151">
                  <c:v>3890.76</c:v>
                </c:pt>
                <c:pt idx="1152">
                  <c:v>3890.23</c:v>
                </c:pt>
                <c:pt idx="1153">
                  <c:v>3889.66</c:v>
                </c:pt>
                <c:pt idx="1154">
                  <c:v>3889.46</c:v>
                </c:pt>
                <c:pt idx="1155">
                  <c:v>3888.16</c:v>
                </c:pt>
                <c:pt idx="1156">
                  <c:v>3887.02</c:v>
                </c:pt>
                <c:pt idx="1157">
                  <c:v>3882.87</c:v>
                </c:pt>
                <c:pt idx="1158">
                  <c:v>3881.98</c:v>
                </c:pt>
                <c:pt idx="1159">
                  <c:v>3880.63</c:v>
                </c:pt>
                <c:pt idx="1160">
                  <c:v>3877.9</c:v>
                </c:pt>
                <c:pt idx="1161">
                  <c:v>3873.78</c:v>
                </c:pt>
                <c:pt idx="1162">
                  <c:v>3872.78</c:v>
                </c:pt>
                <c:pt idx="1163">
                  <c:v>3870.73</c:v>
                </c:pt>
                <c:pt idx="1164">
                  <c:v>3868.76</c:v>
                </c:pt>
                <c:pt idx="1165">
                  <c:v>3868.34</c:v>
                </c:pt>
                <c:pt idx="1166">
                  <c:v>3867.91</c:v>
                </c:pt>
                <c:pt idx="1167">
                  <c:v>3867.88</c:v>
                </c:pt>
                <c:pt idx="1168">
                  <c:v>3867.58</c:v>
                </c:pt>
                <c:pt idx="1169">
                  <c:v>3866.55</c:v>
                </c:pt>
                <c:pt idx="1170">
                  <c:v>3865.48</c:v>
                </c:pt>
                <c:pt idx="1171">
                  <c:v>3865.2</c:v>
                </c:pt>
                <c:pt idx="1172">
                  <c:v>3864.69</c:v>
                </c:pt>
                <c:pt idx="1173">
                  <c:v>3862.56</c:v>
                </c:pt>
                <c:pt idx="1174">
                  <c:v>3859.25</c:v>
                </c:pt>
                <c:pt idx="1175">
                  <c:v>3859.06</c:v>
                </c:pt>
                <c:pt idx="1176">
                  <c:v>3858.95</c:v>
                </c:pt>
                <c:pt idx="1177">
                  <c:v>3856.55</c:v>
                </c:pt>
                <c:pt idx="1178">
                  <c:v>3856.34</c:v>
                </c:pt>
                <c:pt idx="1179">
                  <c:v>3855.59</c:v>
                </c:pt>
                <c:pt idx="1180">
                  <c:v>3855.34</c:v>
                </c:pt>
                <c:pt idx="1181">
                  <c:v>3855.19</c:v>
                </c:pt>
                <c:pt idx="1182">
                  <c:v>3851.65</c:v>
                </c:pt>
                <c:pt idx="1183">
                  <c:v>3849.93</c:v>
                </c:pt>
                <c:pt idx="1184">
                  <c:v>3849.62</c:v>
                </c:pt>
                <c:pt idx="1185">
                  <c:v>3846.81</c:v>
                </c:pt>
                <c:pt idx="1186">
                  <c:v>3844.19</c:v>
                </c:pt>
                <c:pt idx="1187">
                  <c:v>3841.4</c:v>
                </c:pt>
                <c:pt idx="1188">
                  <c:v>3839.41</c:v>
                </c:pt>
                <c:pt idx="1189">
                  <c:v>3839.1</c:v>
                </c:pt>
                <c:pt idx="1190">
                  <c:v>3838.51</c:v>
                </c:pt>
                <c:pt idx="1191">
                  <c:v>3831.84</c:v>
                </c:pt>
                <c:pt idx="1192">
                  <c:v>3830.73</c:v>
                </c:pt>
                <c:pt idx="1193">
                  <c:v>3828.97</c:v>
                </c:pt>
                <c:pt idx="1194">
                  <c:v>3827.81</c:v>
                </c:pt>
                <c:pt idx="1195">
                  <c:v>3827.3</c:v>
                </c:pt>
                <c:pt idx="1196">
                  <c:v>3826.34</c:v>
                </c:pt>
                <c:pt idx="1197">
                  <c:v>3825.69</c:v>
                </c:pt>
                <c:pt idx="1198">
                  <c:v>3825.14</c:v>
                </c:pt>
                <c:pt idx="1199">
                  <c:v>3825.1</c:v>
                </c:pt>
                <c:pt idx="1200">
                  <c:v>3822.78</c:v>
                </c:pt>
                <c:pt idx="1201">
                  <c:v>3821.34</c:v>
                </c:pt>
                <c:pt idx="1202">
                  <c:v>3821.3</c:v>
                </c:pt>
                <c:pt idx="1203">
                  <c:v>3819.63</c:v>
                </c:pt>
                <c:pt idx="1204">
                  <c:v>3819.5</c:v>
                </c:pt>
                <c:pt idx="1205">
                  <c:v>3819.43</c:v>
                </c:pt>
                <c:pt idx="1206">
                  <c:v>3819.25</c:v>
                </c:pt>
                <c:pt idx="1207">
                  <c:v>3818.04</c:v>
                </c:pt>
                <c:pt idx="1208">
                  <c:v>3816.16</c:v>
                </c:pt>
                <c:pt idx="1209">
                  <c:v>3815.25</c:v>
                </c:pt>
                <c:pt idx="1210">
                  <c:v>3811.19</c:v>
                </c:pt>
                <c:pt idx="1211">
                  <c:v>3808.94</c:v>
                </c:pt>
                <c:pt idx="1212">
                  <c:v>3807.71</c:v>
                </c:pt>
                <c:pt idx="1213">
                  <c:v>3805.96</c:v>
                </c:pt>
                <c:pt idx="1214">
                  <c:v>3804.97</c:v>
                </c:pt>
                <c:pt idx="1215">
                  <c:v>3804.42</c:v>
                </c:pt>
                <c:pt idx="1216">
                  <c:v>3802.82</c:v>
                </c:pt>
                <c:pt idx="1217">
                  <c:v>3801.7</c:v>
                </c:pt>
                <c:pt idx="1218">
                  <c:v>3798.74</c:v>
                </c:pt>
                <c:pt idx="1219">
                  <c:v>3797.45</c:v>
                </c:pt>
                <c:pt idx="1220">
                  <c:v>3796.88</c:v>
                </c:pt>
                <c:pt idx="1221">
                  <c:v>3793.76</c:v>
                </c:pt>
                <c:pt idx="1222">
                  <c:v>3793.71</c:v>
                </c:pt>
                <c:pt idx="1223">
                  <c:v>3790.66</c:v>
                </c:pt>
                <c:pt idx="1224">
                  <c:v>3789.3</c:v>
                </c:pt>
                <c:pt idx="1225">
                  <c:v>3785.29</c:v>
                </c:pt>
                <c:pt idx="1226">
                  <c:v>3785.24</c:v>
                </c:pt>
                <c:pt idx="1227">
                  <c:v>3782.77</c:v>
                </c:pt>
                <c:pt idx="1228">
                  <c:v>3779.65</c:v>
                </c:pt>
                <c:pt idx="1229">
                  <c:v>3779.3</c:v>
                </c:pt>
                <c:pt idx="1230">
                  <c:v>3778.88</c:v>
                </c:pt>
                <c:pt idx="1231">
                  <c:v>3777.81</c:v>
                </c:pt>
                <c:pt idx="1232">
                  <c:v>3776.3</c:v>
                </c:pt>
                <c:pt idx="1233">
                  <c:v>3773.66</c:v>
                </c:pt>
                <c:pt idx="1234">
                  <c:v>3772.41</c:v>
                </c:pt>
                <c:pt idx="1235">
                  <c:v>3772.22</c:v>
                </c:pt>
                <c:pt idx="1236">
                  <c:v>3769.42</c:v>
                </c:pt>
                <c:pt idx="1237">
                  <c:v>3769.41</c:v>
                </c:pt>
                <c:pt idx="1238">
                  <c:v>3768</c:v>
                </c:pt>
                <c:pt idx="1239">
                  <c:v>3767.95</c:v>
                </c:pt>
                <c:pt idx="1240">
                  <c:v>3767.46</c:v>
                </c:pt>
                <c:pt idx="1241">
                  <c:v>3767</c:v>
                </c:pt>
                <c:pt idx="1242">
                  <c:v>3763.26</c:v>
                </c:pt>
                <c:pt idx="1243">
                  <c:v>3762.36</c:v>
                </c:pt>
                <c:pt idx="1244">
                  <c:v>3759.39</c:v>
                </c:pt>
                <c:pt idx="1245">
                  <c:v>3759.24</c:v>
                </c:pt>
                <c:pt idx="1246">
                  <c:v>3756.74</c:v>
                </c:pt>
                <c:pt idx="1247">
                  <c:v>3756.45</c:v>
                </c:pt>
                <c:pt idx="1248">
                  <c:v>3754.19</c:v>
                </c:pt>
                <c:pt idx="1249">
                  <c:v>3753.45</c:v>
                </c:pt>
                <c:pt idx="1250">
                  <c:v>3751.39</c:v>
                </c:pt>
                <c:pt idx="1251">
                  <c:v>3750.69</c:v>
                </c:pt>
                <c:pt idx="1252">
                  <c:v>3750.43</c:v>
                </c:pt>
                <c:pt idx="1253">
                  <c:v>3747.78</c:v>
                </c:pt>
                <c:pt idx="1254">
                  <c:v>3747.6</c:v>
                </c:pt>
                <c:pt idx="1255">
                  <c:v>3747.07</c:v>
                </c:pt>
                <c:pt idx="1256">
                  <c:v>3741.44</c:v>
                </c:pt>
                <c:pt idx="1257">
                  <c:v>3738.6</c:v>
                </c:pt>
                <c:pt idx="1258">
                  <c:v>3738.21</c:v>
                </c:pt>
                <c:pt idx="1259">
                  <c:v>3736.5</c:v>
                </c:pt>
                <c:pt idx="1260">
                  <c:v>3736.24</c:v>
                </c:pt>
                <c:pt idx="1261">
                  <c:v>3734.8</c:v>
                </c:pt>
                <c:pt idx="1262">
                  <c:v>3733.66</c:v>
                </c:pt>
                <c:pt idx="1263">
                  <c:v>3730.54</c:v>
                </c:pt>
                <c:pt idx="1264">
                  <c:v>3729.46</c:v>
                </c:pt>
                <c:pt idx="1265">
                  <c:v>3729.02</c:v>
                </c:pt>
                <c:pt idx="1266">
                  <c:v>3725.93</c:v>
                </c:pt>
                <c:pt idx="1267">
                  <c:v>3723.1</c:v>
                </c:pt>
                <c:pt idx="1268">
                  <c:v>3722.33</c:v>
                </c:pt>
                <c:pt idx="1269">
                  <c:v>3719.39</c:v>
                </c:pt>
                <c:pt idx="1270">
                  <c:v>3718.03</c:v>
                </c:pt>
                <c:pt idx="1271">
                  <c:v>3716.68</c:v>
                </c:pt>
                <c:pt idx="1272">
                  <c:v>3715.91</c:v>
                </c:pt>
                <c:pt idx="1273">
                  <c:v>3713.28</c:v>
                </c:pt>
                <c:pt idx="1274">
                  <c:v>3713.16</c:v>
                </c:pt>
                <c:pt idx="1275">
                  <c:v>3711.99</c:v>
                </c:pt>
                <c:pt idx="1276">
                  <c:v>3711.23</c:v>
                </c:pt>
                <c:pt idx="1277">
                  <c:v>3709.65</c:v>
                </c:pt>
                <c:pt idx="1278">
                  <c:v>3706.87</c:v>
                </c:pt>
                <c:pt idx="1279">
                  <c:v>3704.8</c:v>
                </c:pt>
                <c:pt idx="1280">
                  <c:v>3704.12</c:v>
                </c:pt>
                <c:pt idx="1281">
                  <c:v>3703.74</c:v>
                </c:pt>
                <c:pt idx="1282">
                  <c:v>3702.91</c:v>
                </c:pt>
                <c:pt idx="1283">
                  <c:v>3699.74</c:v>
                </c:pt>
                <c:pt idx="1284">
                  <c:v>3698.81</c:v>
                </c:pt>
                <c:pt idx="1285">
                  <c:v>3697.92</c:v>
                </c:pt>
                <c:pt idx="1286">
                  <c:v>3697.47</c:v>
                </c:pt>
                <c:pt idx="1287">
                  <c:v>3697.39</c:v>
                </c:pt>
                <c:pt idx="1288">
                  <c:v>3695.83</c:v>
                </c:pt>
                <c:pt idx="1289">
                  <c:v>3695.21</c:v>
                </c:pt>
                <c:pt idx="1290">
                  <c:v>3694.65</c:v>
                </c:pt>
                <c:pt idx="1291">
                  <c:v>3694.25</c:v>
                </c:pt>
                <c:pt idx="1292">
                  <c:v>3693.28</c:v>
                </c:pt>
                <c:pt idx="1293">
                  <c:v>3692.93</c:v>
                </c:pt>
                <c:pt idx="1294">
                  <c:v>3692.69</c:v>
                </c:pt>
                <c:pt idx="1295">
                  <c:v>3691</c:v>
                </c:pt>
                <c:pt idx="1296">
                  <c:v>3686.39</c:v>
                </c:pt>
                <c:pt idx="1297">
                  <c:v>3686</c:v>
                </c:pt>
                <c:pt idx="1298">
                  <c:v>3684.88</c:v>
                </c:pt>
                <c:pt idx="1299">
                  <c:v>3683.59</c:v>
                </c:pt>
                <c:pt idx="1300">
                  <c:v>3680.98</c:v>
                </c:pt>
                <c:pt idx="1301">
                  <c:v>3680.94</c:v>
                </c:pt>
                <c:pt idx="1302">
                  <c:v>3678.94</c:v>
                </c:pt>
                <c:pt idx="1303">
                  <c:v>3678.67</c:v>
                </c:pt>
                <c:pt idx="1304">
                  <c:v>3678.12</c:v>
                </c:pt>
                <c:pt idx="1305">
                  <c:v>3678.01</c:v>
                </c:pt>
                <c:pt idx="1306">
                  <c:v>3676</c:v>
                </c:pt>
                <c:pt idx="1307">
                  <c:v>3675.67</c:v>
                </c:pt>
                <c:pt idx="1308">
                  <c:v>3674.23</c:v>
                </c:pt>
                <c:pt idx="1309">
                  <c:v>3673.26</c:v>
                </c:pt>
                <c:pt idx="1310">
                  <c:v>3673.12</c:v>
                </c:pt>
                <c:pt idx="1311">
                  <c:v>3672.79</c:v>
                </c:pt>
                <c:pt idx="1312">
                  <c:v>3672.41</c:v>
                </c:pt>
                <c:pt idx="1313">
                  <c:v>3670.33</c:v>
                </c:pt>
                <c:pt idx="1314">
                  <c:v>3668.31</c:v>
                </c:pt>
                <c:pt idx="1315">
                  <c:v>3665.31</c:v>
                </c:pt>
                <c:pt idx="1316">
                  <c:v>3663.27</c:v>
                </c:pt>
                <c:pt idx="1317">
                  <c:v>3662.37</c:v>
                </c:pt>
                <c:pt idx="1318">
                  <c:v>3661.61</c:v>
                </c:pt>
                <c:pt idx="1319">
                  <c:v>3659.32</c:v>
                </c:pt>
                <c:pt idx="1320">
                  <c:v>3657.28</c:v>
                </c:pt>
                <c:pt idx="1321">
                  <c:v>3644.78</c:v>
                </c:pt>
                <c:pt idx="1322">
                  <c:v>3644.5</c:v>
                </c:pt>
                <c:pt idx="1323">
                  <c:v>3644.12</c:v>
                </c:pt>
                <c:pt idx="1324">
                  <c:v>3643.49</c:v>
                </c:pt>
                <c:pt idx="1325">
                  <c:v>3642.94</c:v>
                </c:pt>
                <c:pt idx="1326">
                  <c:v>3640.86</c:v>
                </c:pt>
                <c:pt idx="1327">
                  <c:v>3640.14</c:v>
                </c:pt>
                <c:pt idx="1328">
                  <c:v>3639.28</c:v>
                </c:pt>
                <c:pt idx="1329">
                  <c:v>3639.17</c:v>
                </c:pt>
                <c:pt idx="1330">
                  <c:v>3638.57</c:v>
                </c:pt>
                <c:pt idx="1331">
                  <c:v>3637.34</c:v>
                </c:pt>
                <c:pt idx="1332">
                  <c:v>3636.97</c:v>
                </c:pt>
                <c:pt idx="1333">
                  <c:v>3634.57</c:v>
                </c:pt>
                <c:pt idx="1334">
                  <c:v>3632.09</c:v>
                </c:pt>
                <c:pt idx="1335">
                  <c:v>3629.87</c:v>
                </c:pt>
                <c:pt idx="1336">
                  <c:v>3629.81</c:v>
                </c:pt>
                <c:pt idx="1337">
                  <c:v>3629.41</c:v>
                </c:pt>
                <c:pt idx="1338">
                  <c:v>3628.12</c:v>
                </c:pt>
                <c:pt idx="1339">
                  <c:v>3628.12</c:v>
                </c:pt>
                <c:pt idx="1340">
                  <c:v>3627.23</c:v>
                </c:pt>
                <c:pt idx="1341">
                  <c:v>3626.45</c:v>
                </c:pt>
                <c:pt idx="1342">
                  <c:v>3623.35</c:v>
                </c:pt>
                <c:pt idx="1343">
                  <c:v>3622.13</c:v>
                </c:pt>
                <c:pt idx="1344">
                  <c:v>3620.79</c:v>
                </c:pt>
                <c:pt idx="1345">
                  <c:v>3618.1</c:v>
                </c:pt>
                <c:pt idx="1346">
                  <c:v>3614.75</c:v>
                </c:pt>
                <c:pt idx="1347">
                  <c:v>3614.18</c:v>
                </c:pt>
                <c:pt idx="1348">
                  <c:v>3611.96</c:v>
                </c:pt>
                <c:pt idx="1349">
                  <c:v>3607.92</c:v>
                </c:pt>
                <c:pt idx="1350">
                  <c:v>3607.02</c:v>
                </c:pt>
                <c:pt idx="1351">
                  <c:v>3604.94</c:v>
                </c:pt>
                <c:pt idx="1352">
                  <c:v>3604.53</c:v>
                </c:pt>
                <c:pt idx="1353">
                  <c:v>3601.4</c:v>
                </c:pt>
                <c:pt idx="1354">
                  <c:v>3598.26</c:v>
                </c:pt>
                <c:pt idx="1355">
                  <c:v>3597.87</c:v>
                </c:pt>
                <c:pt idx="1356">
                  <c:v>3596.7</c:v>
                </c:pt>
                <c:pt idx="1357">
                  <c:v>3596.45</c:v>
                </c:pt>
                <c:pt idx="1358">
                  <c:v>3596.26</c:v>
                </c:pt>
                <c:pt idx="1359">
                  <c:v>3587.93</c:v>
                </c:pt>
                <c:pt idx="1360">
                  <c:v>3587.17</c:v>
                </c:pt>
                <c:pt idx="1361">
                  <c:v>3585.07</c:v>
                </c:pt>
                <c:pt idx="1362">
                  <c:v>3582.96</c:v>
                </c:pt>
                <c:pt idx="1363">
                  <c:v>3582.78</c:v>
                </c:pt>
                <c:pt idx="1364">
                  <c:v>3582.68</c:v>
                </c:pt>
                <c:pt idx="1365">
                  <c:v>3582.19</c:v>
                </c:pt>
                <c:pt idx="1366">
                  <c:v>3580.14</c:v>
                </c:pt>
                <c:pt idx="1367">
                  <c:v>3579.3</c:v>
                </c:pt>
                <c:pt idx="1368">
                  <c:v>3578.03</c:v>
                </c:pt>
                <c:pt idx="1369">
                  <c:v>3578</c:v>
                </c:pt>
                <c:pt idx="1370">
                  <c:v>3577.43</c:v>
                </c:pt>
                <c:pt idx="1371">
                  <c:v>3574.47</c:v>
                </c:pt>
                <c:pt idx="1372">
                  <c:v>3573.94</c:v>
                </c:pt>
                <c:pt idx="1373">
                  <c:v>3573.25</c:v>
                </c:pt>
                <c:pt idx="1374">
                  <c:v>3572.82</c:v>
                </c:pt>
                <c:pt idx="1375">
                  <c:v>3572.1</c:v>
                </c:pt>
                <c:pt idx="1376">
                  <c:v>3572.1</c:v>
                </c:pt>
                <c:pt idx="1377">
                  <c:v>3568.56</c:v>
                </c:pt>
                <c:pt idx="1378">
                  <c:v>3566.31</c:v>
                </c:pt>
                <c:pt idx="1379">
                  <c:v>3564.83</c:v>
                </c:pt>
                <c:pt idx="1380">
                  <c:v>3564.57</c:v>
                </c:pt>
                <c:pt idx="1381">
                  <c:v>3563.76</c:v>
                </c:pt>
                <c:pt idx="1382">
                  <c:v>3560.39</c:v>
                </c:pt>
                <c:pt idx="1383">
                  <c:v>3559.64</c:v>
                </c:pt>
                <c:pt idx="1384">
                  <c:v>3558.81</c:v>
                </c:pt>
                <c:pt idx="1385">
                  <c:v>3557.14</c:v>
                </c:pt>
                <c:pt idx="1386">
                  <c:v>3552.67</c:v>
                </c:pt>
                <c:pt idx="1387">
                  <c:v>3551.62</c:v>
                </c:pt>
                <c:pt idx="1388">
                  <c:v>3551.12</c:v>
                </c:pt>
                <c:pt idx="1389">
                  <c:v>3547.2</c:v>
                </c:pt>
                <c:pt idx="1390">
                  <c:v>3545.89</c:v>
                </c:pt>
                <c:pt idx="1391">
                  <c:v>3545.41</c:v>
                </c:pt>
                <c:pt idx="1392">
                  <c:v>3545.27</c:v>
                </c:pt>
                <c:pt idx="1393">
                  <c:v>3530.96</c:v>
                </c:pt>
                <c:pt idx="1394">
                  <c:v>3529.73</c:v>
                </c:pt>
                <c:pt idx="1395">
                  <c:v>3528.56</c:v>
                </c:pt>
                <c:pt idx="1396">
                  <c:v>3527.92</c:v>
                </c:pt>
                <c:pt idx="1397">
                  <c:v>3523.73</c:v>
                </c:pt>
                <c:pt idx="1398">
                  <c:v>3518</c:v>
                </c:pt>
                <c:pt idx="1399">
                  <c:v>3514.62</c:v>
                </c:pt>
                <c:pt idx="1400">
                  <c:v>3510.67</c:v>
                </c:pt>
                <c:pt idx="1401">
                  <c:v>3508.85</c:v>
                </c:pt>
                <c:pt idx="1402">
                  <c:v>3507.3</c:v>
                </c:pt>
                <c:pt idx="1403">
                  <c:v>3504.58</c:v>
                </c:pt>
                <c:pt idx="1404">
                  <c:v>3503.7</c:v>
                </c:pt>
                <c:pt idx="1405">
                  <c:v>3502.9</c:v>
                </c:pt>
                <c:pt idx="1406">
                  <c:v>3495.98</c:v>
                </c:pt>
                <c:pt idx="1407">
                  <c:v>3495.18</c:v>
                </c:pt>
                <c:pt idx="1408">
                  <c:v>3487.09</c:v>
                </c:pt>
                <c:pt idx="1409">
                  <c:v>3478.98</c:v>
                </c:pt>
                <c:pt idx="1410">
                  <c:v>3466.46</c:v>
                </c:pt>
                <c:pt idx="1411">
                  <c:v>3452.62</c:v>
                </c:pt>
                <c:pt idx="1412">
                  <c:v>3446.58</c:v>
                </c:pt>
                <c:pt idx="1413">
                  <c:v>3446.3</c:v>
                </c:pt>
                <c:pt idx="1414">
                  <c:v>3444.25</c:v>
                </c:pt>
                <c:pt idx="1415">
                  <c:v>3442.47</c:v>
                </c:pt>
                <c:pt idx="1416">
                  <c:v>3436.13</c:v>
                </c:pt>
                <c:pt idx="1417">
                  <c:v>3434.21</c:v>
                </c:pt>
                <c:pt idx="1418">
                  <c:v>3430.18</c:v>
                </c:pt>
                <c:pt idx="1419">
                  <c:v>3428.38</c:v>
                </c:pt>
                <c:pt idx="1420">
                  <c:v>3422.91</c:v>
                </c:pt>
                <c:pt idx="1421">
                  <c:v>3422.65</c:v>
                </c:pt>
                <c:pt idx="1422">
                  <c:v>3421.78</c:v>
                </c:pt>
                <c:pt idx="1423">
                  <c:v>3419.46</c:v>
                </c:pt>
                <c:pt idx="1424">
                  <c:v>3408.62</c:v>
                </c:pt>
                <c:pt idx="1425">
                  <c:v>3388.94</c:v>
                </c:pt>
                <c:pt idx="1426">
                  <c:v>3384.48</c:v>
                </c:pt>
                <c:pt idx="1427">
                  <c:v>3375.15</c:v>
                </c:pt>
                <c:pt idx="1428">
                  <c:v>3358.98</c:v>
                </c:pt>
                <c:pt idx="1429">
                  <c:v>3355.31</c:v>
                </c:pt>
                <c:pt idx="1430">
                  <c:v>3350.86</c:v>
                </c:pt>
                <c:pt idx="1431">
                  <c:v>3346.66</c:v>
                </c:pt>
                <c:pt idx="1432">
                  <c:v>3343.2</c:v>
                </c:pt>
                <c:pt idx="1433">
                  <c:v>3342.61</c:v>
                </c:pt>
                <c:pt idx="1434">
                  <c:v>3310.81</c:v>
                </c:pt>
                <c:pt idx="1435">
                  <c:v>3304.8</c:v>
                </c:pt>
                <c:pt idx="1436">
                  <c:v>3276.95</c:v>
                </c:pt>
                <c:pt idx="1437">
                  <c:v>3270.93</c:v>
                </c:pt>
                <c:pt idx="1438">
                  <c:v>3262.7</c:v>
                </c:pt>
                <c:pt idx="1439">
                  <c:v>3260.98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F0-2E40-AA59-981D90CF9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861280"/>
        <c:axId val="386857760"/>
      </c:scatterChart>
      <c:valAx>
        <c:axId val="533861280"/>
        <c:scaling>
          <c:orientation val="minMax"/>
          <c:max val="7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857760"/>
        <c:crosses val="autoZero"/>
        <c:crossBetween val="midCat"/>
      </c:valAx>
      <c:valAx>
        <c:axId val="386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6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Demand, Victoria, April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'VIC April'!$G$4</c:f>
              <c:strCache>
                <c:ptCount val="1"/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'VIC April'!$E$5:$E$1444</c:f>
              <c:numCache>
                <c:formatCode>General</c:formatCode>
                <c:ptCount val="1440"/>
                <c:pt idx="0">
                  <c:v>6.9444444444444448E-2</c:v>
                </c:pt>
                <c:pt idx="1">
                  <c:v>0.1388888888888889</c:v>
                </c:pt>
                <c:pt idx="2">
                  <c:v>0.20833333333333334</c:v>
                </c:pt>
                <c:pt idx="3">
                  <c:v>0.27777777777777779</c:v>
                </c:pt>
                <c:pt idx="4">
                  <c:v>0.34722222222222221</c:v>
                </c:pt>
                <c:pt idx="5">
                  <c:v>0.41666666666666669</c:v>
                </c:pt>
                <c:pt idx="6">
                  <c:v>0.4861111111111111</c:v>
                </c:pt>
                <c:pt idx="7">
                  <c:v>0.55555555555555558</c:v>
                </c:pt>
                <c:pt idx="8">
                  <c:v>0.625</c:v>
                </c:pt>
                <c:pt idx="9">
                  <c:v>0.69444444444444442</c:v>
                </c:pt>
                <c:pt idx="10">
                  <c:v>0.76388888888888884</c:v>
                </c:pt>
                <c:pt idx="11">
                  <c:v>0.83333333333333337</c:v>
                </c:pt>
                <c:pt idx="12">
                  <c:v>0.90277777777777779</c:v>
                </c:pt>
                <c:pt idx="13">
                  <c:v>0.97222222222222221</c:v>
                </c:pt>
                <c:pt idx="14">
                  <c:v>1.0416666666666667</c:v>
                </c:pt>
                <c:pt idx="15">
                  <c:v>1.1111111111111112</c:v>
                </c:pt>
                <c:pt idx="16">
                  <c:v>1.1805555555555556</c:v>
                </c:pt>
                <c:pt idx="17">
                  <c:v>1.25</c:v>
                </c:pt>
                <c:pt idx="18">
                  <c:v>1.3194444444444444</c:v>
                </c:pt>
                <c:pt idx="19">
                  <c:v>1.3888888888888888</c:v>
                </c:pt>
                <c:pt idx="20">
                  <c:v>1.4583333333333333</c:v>
                </c:pt>
                <c:pt idx="21">
                  <c:v>1.5277777777777777</c:v>
                </c:pt>
                <c:pt idx="22">
                  <c:v>1.5972222222222223</c:v>
                </c:pt>
                <c:pt idx="23">
                  <c:v>1.6666666666666667</c:v>
                </c:pt>
                <c:pt idx="24">
                  <c:v>1.7361111111111112</c:v>
                </c:pt>
                <c:pt idx="25">
                  <c:v>1.8055555555555556</c:v>
                </c:pt>
                <c:pt idx="26">
                  <c:v>1.875</c:v>
                </c:pt>
                <c:pt idx="27">
                  <c:v>1.9444444444444444</c:v>
                </c:pt>
                <c:pt idx="28">
                  <c:v>2.0138888888888888</c:v>
                </c:pt>
                <c:pt idx="29">
                  <c:v>2.0833333333333335</c:v>
                </c:pt>
                <c:pt idx="30">
                  <c:v>2.1527777777777777</c:v>
                </c:pt>
                <c:pt idx="31">
                  <c:v>2.2222222222222223</c:v>
                </c:pt>
                <c:pt idx="32">
                  <c:v>2.2916666666666665</c:v>
                </c:pt>
                <c:pt idx="33">
                  <c:v>2.3611111111111112</c:v>
                </c:pt>
                <c:pt idx="34">
                  <c:v>2.4305555555555554</c:v>
                </c:pt>
                <c:pt idx="35">
                  <c:v>2.5</c:v>
                </c:pt>
                <c:pt idx="36">
                  <c:v>2.5694444444444446</c:v>
                </c:pt>
                <c:pt idx="37">
                  <c:v>2.6388888888888888</c:v>
                </c:pt>
                <c:pt idx="38">
                  <c:v>2.7083333333333335</c:v>
                </c:pt>
                <c:pt idx="39">
                  <c:v>2.7777777777777777</c:v>
                </c:pt>
                <c:pt idx="40">
                  <c:v>2.8472222222222223</c:v>
                </c:pt>
                <c:pt idx="41">
                  <c:v>2.9166666666666665</c:v>
                </c:pt>
                <c:pt idx="42">
                  <c:v>2.9861111111111112</c:v>
                </c:pt>
                <c:pt idx="43">
                  <c:v>3.0555555555555554</c:v>
                </c:pt>
                <c:pt idx="44">
                  <c:v>3.125</c:v>
                </c:pt>
                <c:pt idx="45">
                  <c:v>3.1944444444444446</c:v>
                </c:pt>
                <c:pt idx="46">
                  <c:v>3.2638888888888888</c:v>
                </c:pt>
                <c:pt idx="47">
                  <c:v>3.3333333333333335</c:v>
                </c:pt>
                <c:pt idx="48">
                  <c:v>3.4027777777777777</c:v>
                </c:pt>
                <c:pt idx="49">
                  <c:v>3.4722222222222223</c:v>
                </c:pt>
                <c:pt idx="50">
                  <c:v>3.5416666666666665</c:v>
                </c:pt>
                <c:pt idx="51">
                  <c:v>3.6111111111111112</c:v>
                </c:pt>
                <c:pt idx="52">
                  <c:v>3.6805555555555554</c:v>
                </c:pt>
                <c:pt idx="53">
                  <c:v>3.75</c:v>
                </c:pt>
                <c:pt idx="54">
                  <c:v>3.8194444444444446</c:v>
                </c:pt>
                <c:pt idx="55">
                  <c:v>3.8888888888888888</c:v>
                </c:pt>
                <c:pt idx="56">
                  <c:v>3.9583333333333335</c:v>
                </c:pt>
                <c:pt idx="57">
                  <c:v>4.0277777777777777</c:v>
                </c:pt>
                <c:pt idx="58">
                  <c:v>4.0972222222222223</c:v>
                </c:pt>
                <c:pt idx="59">
                  <c:v>4.166666666666667</c:v>
                </c:pt>
                <c:pt idx="60">
                  <c:v>4.2361111111111107</c:v>
                </c:pt>
                <c:pt idx="61">
                  <c:v>4.3055555555555554</c:v>
                </c:pt>
                <c:pt idx="62">
                  <c:v>4.375</c:v>
                </c:pt>
                <c:pt idx="63">
                  <c:v>4.4444444444444446</c:v>
                </c:pt>
                <c:pt idx="64">
                  <c:v>4.5138888888888893</c:v>
                </c:pt>
                <c:pt idx="65">
                  <c:v>4.583333333333333</c:v>
                </c:pt>
                <c:pt idx="66">
                  <c:v>4.6527777777777777</c:v>
                </c:pt>
                <c:pt idx="67">
                  <c:v>4.7222222222222223</c:v>
                </c:pt>
                <c:pt idx="68">
                  <c:v>4.791666666666667</c:v>
                </c:pt>
                <c:pt idx="69">
                  <c:v>4.8611111111111107</c:v>
                </c:pt>
                <c:pt idx="70">
                  <c:v>4.9305555555555554</c:v>
                </c:pt>
                <c:pt idx="71">
                  <c:v>5</c:v>
                </c:pt>
                <c:pt idx="72">
                  <c:v>5.0694444444444446</c:v>
                </c:pt>
                <c:pt idx="73">
                  <c:v>5.1388888888888893</c:v>
                </c:pt>
                <c:pt idx="74">
                  <c:v>5.208333333333333</c:v>
                </c:pt>
                <c:pt idx="75">
                  <c:v>5.2777777777777777</c:v>
                </c:pt>
                <c:pt idx="76">
                  <c:v>5.3472222222222223</c:v>
                </c:pt>
                <c:pt idx="77">
                  <c:v>5.416666666666667</c:v>
                </c:pt>
                <c:pt idx="78">
                  <c:v>5.4861111111111107</c:v>
                </c:pt>
                <c:pt idx="79">
                  <c:v>5.5555555555555554</c:v>
                </c:pt>
                <c:pt idx="80">
                  <c:v>5.625</c:v>
                </c:pt>
                <c:pt idx="81">
                  <c:v>5.6944444444444446</c:v>
                </c:pt>
                <c:pt idx="82">
                  <c:v>5.7638888888888893</c:v>
                </c:pt>
                <c:pt idx="83">
                  <c:v>5.833333333333333</c:v>
                </c:pt>
                <c:pt idx="84">
                  <c:v>5.9027777777777777</c:v>
                </c:pt>
                <c:pt idx="85">
                  <c:v>5.9722222222222223</c:v>
                </c:pt>
                <c:pt idx="86">
                  <c:v>6.041666666666667</c:v>
                </c:pt>
                <c:pt idx="87">
                  <c:v>6.1111111111111107</c:v>
                </c:pt>
                <c:pt idx="88">
                  <c:v>6.1805555555555554</c:v>
                </c:pt>
                <c:pt idx="89">
                  <c:v>6.25</c:v>
                </c:pt>
                <c:pt idx="90">
                  <c:v>6.3194444444444446</c:v>
                </c:pt>
                <c:pt idx="91">
                  <c:v>6.3888888888888893</c:v>
                </c:pt>
                <c:pt idx="92">
                  <c:v>6.458333333333333</c:v>
                </c:pt>
                <c:pt idx="93">
                  <c:v>6.5277777777777777</c:v>
                </c:pt>
                <c:pt idx="94">
                  <c:v>6.5972222222222223</c:v>
                </c:pt>
                <c:pt idx="95">
                  <c:v>6.666666666666667</c:v>
                </c:pt>
                <c:pt idx="96">
                  <c:v>6.7361111111111107</c:v>
                </c:pt>
                <c:pt idx="97">
                  <c:v>6.8055555555555554</c:v>
                </c:pt>
                <c:pt idx="98">
                  <c:v>6.875</c:v>
                </c:pt>
                <c:pt idx="99">
                  <c:v>6.9444444444444446</c:v>
                </c:pt>
                <c:pt idx="100">
                  <c:v>7.0138888888888893</c:v>
                </c:pt>
                <c:pt idx="101">
                  <c:v>7.083333333333333</c:v>
                </c:pt>
                <c:pt idx="102">
                  <c:v>7.1527777777777777</c:v>
                </c:pt>
                <c:pt idx="103">
                  <c:v>7.2222222222222223</c:v>
                </c:pt>
                <c:pt idx="104">
                  <c:v>7.291666666666667</c:v>
                </c:pt>
                <c:pt idx="105">
                  <c:v>7.3611111111111107</c:v>
                </c:pt>
                <c:pt idx="106">
                  <c:v>7.4305555555555554</c:v>
                </c:pt>
                <c:pt idx="107">
                  <c:v>7.5</c:v>
                </c:pt>
                <c:pt idx="108">
                  <c:v>7.5694444444444446</c:v>
                </c:pt>
                <c:pt idx="109">
                  <c:v>7.6388888888888893</c:v>
                </c:pt>
                <c:pt idx="110">
                  <c:v>7.708333333333333</c:v>
                </c:pt>
                <c:pt idx="111">
                  <c:v>7.7777777777777777</c:v>
                </c:pt>
                <c:pt idx="112">
                  <c:v>7.8472222222222223</c:v>
                </c:pt>
                <c:pt idx="113">
                  <c:v>7.916666666666667</c:v>
                </c:pt>
                <c:pt idx="114">
                  <c:v>7.9861111111111107</c:v>
                </c:pt>
                <c:pt idx="115">
                  <c:v>8.0555555555555554</c:v>
                </c:pt>
                <c:pt idx="116">
                  <c:v>8.125</c:v>
                </c:pt>
                <c:pt idx="117">
                  <c:v>8.1944444444444446</c:v>
                </c:pt>
                <c:pt idx="118">
                  <c:v>8.2638888888888893</c:v>
                </c:pt>
                <c:pt idx="119">
                  <c:v>8.3333333333333339</c:v>
                </c:pt>
                <c:pt idx="120">
                  <c:v>8.4027777777777786</c:v>
                </c:pt>
                <c:pt idx="121">
                  <c:v>8.4722222222222214</c:v>
                </c:pt>
                <c:pt idx="122">
                  <c:v>8.5416666666666661</c:v>
                </c:pt>
                <c:pt idx="123">
                  <c:v>8.6111111111111107</c:v>
                </c:pt>
                <c:pt idx="124">
                  <c:v>8.6805555555555554</c:v>
                </c:pt>
                <c:pt idx="125">
                  <c:v>8.75</c:v>
                </c:pt>
                <c:pt idx="126">
                  <c:v>8.8194444444444446</c:v>
                </c:pt>
                <c:pt idx="127">
                  <c:v>8.8888888888888893</c:v>
                </c:pt>
                <c:pt idx="128">
                  <c:v>8.9583333333333339</c:v>
                </c:pt>
                <c:pt idx="129">
                  <c:v>9.0277777777777786</c:v>
                </c:pt>
                <c:pt idx="130">
                  <c:v>9.0972222222222214</c:v>
                </c:pt>
                <c:pt idx="131">
                  <c:v>9.1666666666666661</c:v>
                </c:pt>
                <c:pt idx="132">
                  <c:v>9.2361111111111107</c:v>
                </c:pt>
                <c:pt idx="133">
                  <c:v>9.3055555555555554</c:v>
                </c:pt>
                <c:pt idx="134">
                  <c:v>9.375</c:v>
                </c:pt>
                <c:pt idx="135">
                  <c:v>9.4444444444444446</c:v>
                </c:pt>
                <c:pt idx="136">
                  <c:v>9.5138888888888893</c:v>
                </c:pt>
                <c:pt idx="137">
                  <c:v>9.5833333333333339</c:v>
                </c:pt>
                <c:pt idx="138">
                  <c:v>9.6527777777777786</c:v>
                </c:pt>
                <c:pt idx="139">
                  <c:v>9.7222222222222214</c:v>
                </c:pt>
                <c:pt idx="140">
                  <c:v>9.7916666666666661</c:v>
                </c:pt>
                <c:pt idx="141">
                  <c:v>9.8611111111111107</c:v>
                </c:pt>
                <c:pt idx="142">
                  <c:v>9.9305555555555554</c:v>
                </c:pt>
                <c:pt idx="143">
                  <c:v>10</c:v>
                </c:pt>
                <c:pt idx="144">
                  <c:v>10.069444444444445</c:v>
                </c:pt>
                <c:pt idx="145">
                  <c:v>10.138888888888889</c:v>
                </c:pt>
                <c:pt idx="146">
                  <c:v>10.208333333333334</c:v>
                </c:pt>
                <c:pt idx="147">
                  <c:v>10.277777777777779</c:v>
                </c:pt>
                <c:pt idx="148">
                  <c:v>10.347222222222221</c:v>
                </c:pt>
                <c:pt idx="149">
                  <c:v>10.416666666666666</c:v>
                </c:pt>
                <c:pt idx="150">
                  <c:v>10.486111111111111</c:v>
                </c:pt>
                <c:pt idx="151">
                  <c:v>10.555555555555555</c:v>
                </c:pt>
                <c:pt idx="152">
                  <c:v>10.625</c:v>
                </c:pt>
                <c:pt idx="153">
                  <c:v>10.694444444444445</c:v>
                </c:pt>
                <c:pt idx="154">
                  <c:v>10.763888888888889</c:v>
                </c:pt>
                <c:pt idx="155">
                  <c:v>10.833333333333334</c:v>
                </c:pt>
                <c:pt idx="156">
                  <c:v>10.902777777777779</c:v>
                </c:pt>
                <c:pt idx="157">
                  <c:v>10.972222222222221</c:v>
                </c:pt>
                <c:pt idx="158">
                  <c:v>11.041666666666666</c:v>
                </c:pt>
                <c:pt idx="159">
                  <c:v>11.111111111111111</c:v>
                </c:pt>
                <c:pt idx="160">
                  <c:v>11.180555555555555</c:v>
                </c:pt>
                <c:pt idx="161">
                  <c:v>11.25</c:v>
                </c:pt>
                <c:pt idx="162">
                  <c:v>11.319444444444445</c:v>
                </c:pt>
                <c:pt idx="163">
                  <c:v>11.388888888888889</c:v>
                </c:pt>
                <c:pt idx="164">
                  <c:v>11.458333333333334</c:v>
                </c:pt>
                <c:pt idx="165">
                  <c:v>11.527777777777779</c:v>
                </c:pt>
                <c:pt idx="166">
                  <c:v>11.597222222222221</c:v>
                </c:pt>
                <c:pt idx="167">
                  <c:v>11.666666666666666</c:v>
                </c:pt>
                <c:pt idx="168">
                  <c:v>11.736111111111111</c:v>
                </c:pt>
                <c:pt idx="169">
                  <c:v>11.805555555555555</c:v>
                </c:pt>
                <c:pt idx="170">
                  <c:v>11.875</c:v>
                </c:pt>
                <c:pt idx="171">
                  <c:v>11.944444444444445</c:v>
                </c:pt>
                <c:pt idx="172">
                  <c:v>12.013888888888889</c:v>
                </c:pt>
                <c:pt idx="173">
                  <c:v>12.083333333333334</c:v>
                </c:pt>
                <c:pt idx="174">
                  <c:v>12.152777777777779</c:v>
                </c:pt>
                <c:pt idx="175">
                  <c:v>12.222222222222221</c:v>
                </c:pt>
                <c:pt idx="176">
                  <c:v>12.291666666666666</c:v>
                </c:pt>
                <c:pt idx="177">
                  <c:v>12.361111111111111</c:v>
                </c:pt>
                <c:pt idx="178">
                  <c:v>12.430555555555555</c:v>
                </c:pt>
                <c:pt idx="179">
                  <c:v>12.5</c:v>
                </c:pt>
                <c:pt idx="180">
                  <c:v>12.569444444444445</c:v>
                </c:pt>
                <c:pt idx="181">
                  <c:v>12.638888888888889</c:v>
                </c:pt>
                <c:pt idx="182">
                  <c:v>12.708333333333334</c:v>
                </c:pt>
                <c:pt idx="183">
                  <c:v>12.777777777777779</c:v>
                </c:pt>
                <c:pt idx="184">
                  <c:v>12.847222222222221</c:v>
                </c:pt>
                <c:pt idx="185">
                  <c:v>12.916666666666666</c:v>
                </c:pt>
                <c:pt idx="186">
                  <c:v>12.986111111111111</c:v>
                </c:pt>
                <c:pt idx="187">
                  <c:v>13.055555555555555</c:v>
                </c:pt>
                <c:pt idx="188">
                  <c:v>13.125</c:v>
                </c:pt>
                <c:pt idx="189">
                  <c:v>13.194444444444445</c:v>
                </c:pt>
                <c:pt idx="190">
                  <c:v>13.263888888888889</c:v>
                </c:pt>
                <c:pt idx="191">
                  <c:v>13.333333333333334</c:v>
                </c:pt>
                <c:pt idx="192">
                  <c:v>13.402777777777779</c:v>
                </c:pt>
                <c:pt idx="193">
                  <c:v>13.472222222222221</c:v>
                </c:pt>
                <c:pt idx="194">
                  <c:v>13.541666666666666</c:v>
                </c:pt>
                <c:pt idx="195">
                  <c:v>13.611111111111111</c:v>
                </c:pt>
                <c:pt idx="196">
                  <c:v>13.680555555555555</c:v>
                </c:pt>
                <c:pt idx="197">
                  <c:v>13.75</c:v>
                </c:pt>
                <c:pt idx="198">
                  <c:v>13.819444444444445</c:v>
                </c:pt>
                <c:pt idx="199">
                  <c:v>13.888888888888889</c:v>
                </c:pt>
                <c:pt idx="200">
                  <c:v>13.958333333333334</c:v>
                </c:pt>
                <c:pt idx="201">
                  <c:v>14.027777777777779</c:v>
                </c:pt>
                <c:pt idx="202">
                  <c:v>14.097222222222221</c:v>
                </c:pt>
                <c:pt idx="203">
                  <c:v>14.166666666666666</c:v>
                </c:pt>
                <c:pt idx="204">
                  <c:v>14.236111111111111</c:v>
                </c:pt>
                <c:pt idx="205">
                  <c:v>14.305555555555555</c:v>
                </c:pt>
                <c:pt idx="206">
                  <c:v>14.375</c:v>
                </c:pt>
                <c:pt idx="207">
                  <c:v>14.444444444444445</c:v>
                </c:pt>
                <c:pt idx="208">
                  <c:v>14.513888888888889</c:v>
                </c:pt>
                <c:pt idx="209">
                  <c:v>14.583333333333334</c:v>
                </c:pt>
                <c:pt idx="210">
                  <c:v>14.652777777777779</c:v>
                </c:pt>
                <c:pt idx="211">
                  <c:v>14.722222222222221</c:v>
                </c:pt>
                <c:pt idx="212">
                  <c:v>14.791666666666666</c:v>
                </c:pt>
                <c:pt idx="213">
                  <c:v>14.861111111111111</c:v>
                </c:pt>
                <c:pt idx="214">
                  <c:v>14.930555555555555</c:v>
                </c:pt>
                <c:pt idx="215">
                  <c:v>15</c:v>
                </c:pt>
                <c:pt idx="216">
                  <c:v>15.069444444444445</c:v>
                </c:pt>
                <c:pt idx="217">
                  <c:v>15.138888888888889</c:v>
                </c:pt>
                <c:pt idx="218">
                  <c:v>15.208333333333334</c:v>
                </c:pt>
                <c:pt idx="219">
                  <c:v>15.277777777777779</c:v>
                </c:pt>
                <c:pt idx="220">
                  <c:v>15.347222222222221</c:v>
                </c:pt>
                <c:pt idx="221">
                  <c:v>15.416666666666666</c:v>
                </c:pt>
                <c:pt idx="222">
                  <c:v>15.486111111111111</c:v>
                </c:pt>
                <c:pt idx="223">
                  <c:v>15.555555555555555</c:v>
                </c:pt>
                <c:pt idx="224">
                  <c:v>15.625</c:v>
                </c:pt>
                <c:pt idx="225">
                  <c:v>15.694444444444445</c:v>
                </c:pt>
                <c:pt idx="226">
                  <c:v>15.763888888888889</c:v>
                </c:pt>
                <c:pt idx="227">
                  <c:v>15.833333333333334</c:v>
                </c:pt>
                <c:pt idx="228">
                  <c:v>15.902777777777779</c:v>
                </c:pt>
                <c:pt idx="229">
                  <c:v>15.972222222222221</c:v>
                </c:pt>
                <c:pt idx="230">
                  <c:v>16.041666666666668</c:v>
                </c:pt>
                <c:pt idx="231">
                  <c:v>16.111111111111111</c:v>
                </c:pt>
                <c:pt idx="232">
                  <c:v>16.180555555555557</c:v>
                </c:pt>
                <c:pt idx="233">
                  <c:v>16.25</c:v>
                </c:pt>
                <c:pt idx="234">
                  <c:v>16.319444444444443</c:v>
                </c:pt>
                <c:pt idx="235">
                  <c:v>16.388888888888889</c:v>
                </c:pt>
                <c:pt idx="236">
                  <c:v>16.458333333333332</c:v>
                </c:pt>
                <c:pt idx="237">
                  <c:v>16.527777777777779</c:v>
                </c:pt>
                <c:pt idx="238">
                  <c:v>16.597222222222221</c:v>
                </c:pt>
                <c:pt idx="239">
                  <c:v>16.666666666666668</c:v>
                </c:pt>
                <c:pt idx="240">
                  <c:v>16.736111111111111</c:v>
                </c:pt>
                <c:pt idx="241">
                  <c:v>16.805555555555557</c:v>
                </c:pt>
                <c:pt idx="242">
                  <c:v>16.875</c:v>
                </c:pt>
                <c:pt idx="243">
                  <c:v>16.944444444444443</c:v>
                </c:pt>
                <c:pt idx="244">
                  <c:v>17.013888888888889</c:v>
                </c:pt>
                <c:pt idx="245">
                  <c:v>17.083333333333332</c:v>
                </c:pt>
                <c:pt idx="246">
                  <c:v>17.152777777777779</c:v>
                </c:pt>
                <c:pt idx="247">
                  <c:v>17.222222222222221</c:v>
                </c:pt>
                <c:pt idx="248">
                  <c:v>17.291666666666668</c:v>
                </c:pt>
                <c:pt idx="249">
                  <c:v>17.361111111111111</c:v>
                </c:pt>
                <c:pt idx="250">
                  <c:v>17.430555555555557</c:v>
                </c:pt>
                <c:pt idx="251">
                  <c:v>17.5</c:v>
                </c:pt>
                <c:pt idx="252">
                  <c:v>17.569444444444443</c:v>
                </c:pt>
                <c:pt idx="253">
                  <c:v>17.638888888888889</c:v>
                </c:pt>
                <c:pt idx="254">
                  <c:v>17.708333333333332</c:v>
                </c:pt>
                <c:pt idx="255">
                  <c:v>17.777777777777779</c:v>
                </c:pt>
                <c:pt idx="256">
                  <c:v>17.847222222222221</c:v>
                </c:pt>
                <c:pt idx="257">
                  <c:v>17.916666666666668</c:v>
                </c:pt>
                <c:pt idx="258">
                  <c:v>17.986111111111111</c:v>
                </c:pt>
                <c:pt idx="259">
                  <c:v>18.055555555555557</c:v>
                </c:pt>
                <c:pt idx="260">
                  <c:v>18.125</c:v>
                </c:pt>
                <c:pt idx="261">
                  <c:v>18.194444444444443</c:v>
                </c:pt>
                <c:pt idx="262">
                  <c:v>18.263888888888889</c:v>
                </c:pt>
                <c:pt idx="263">
                  <c:v>18.333333333333332</c:v>
                </c:pt>
                <c:pt idx="264">
                  <c:v>18.402777777777779</c:v>
                </c:pt>
                <c:pt idx="265">
                  <c:v>18.472222222222221</c:v>
                </c:pt>
                <c:pt idx="266">
                  <c:v>18.541666666666668</c:v>
                </c:pt>
                <c:pt idx="267">
                  <c:v>18.611111111111111</c:v>
                </c:pt>
                <c:pt idx="268">
                  <c:v>18.680555555555557</c:v>
                </c:pt>
                <c:pt idx="269">
                  <c:v>18.75</c:v>
                </c:pt>
                <c:pt idx="270">
                  <c:v>18.819444444444443</c:v>
                </c:pt>
                <c:pt idx="271">
                  <c:v>18.888888888888889</c:v>
                </c:pt>
                <c:pt idx="272">
                  <c:v>18.958333333333332</c:v>
                </c:pt>
                <c:pt idx="273">
                  <c:v>19.027777777777779</c:v>
                </c:pt>
                <c:pt idx="274">
                  <c:v>19.097222222222221</c:v>
                </c:pt>
                <c:pt idx="275">
                  <c:v>19.166666666666668</c:v>
                </c:pt>
                <c:pt idx="276">
                  <c:v>19.236111111111111</c:v>
                </c:pt>
                <c:pt idx="277">
                  <c:v>19.305555555555557</c:v>
                </c:pt>
                <c:pt idx="278">
                  <c:v>19.375</c:v>
                </c:pt>
                <c:pt idx="279">
                  <c:v>19.444444444444443</c:v>
                </c:pt>
                <c:pt idx="280">
                  <c:v>19.513888888888889</c:v>
                </c:pt>
                <c:pt idx="281">
                  <c:v>19.583333333333332</c:v>
                </c:pt>
                <c:pt idx="282">
                  <c:v>19.652777777777779</c:v>
                </c:pt>
                <c:pt idx="283">
                  <c:v>19.722222222222221</c:v>
                </c:pt>
                <c:pt idx="284">
                  <c:v>19.791666666666668</c:v>
                </c:pt>
                <c:pt idx="285">
                  <c:v>19.861111111111111</c:v>
                </c:pt>
                <c:pt idx="286">
                  <c:v>19.930555555555557</c:v>
                </c:pt>
                <c:pt idx="287">
                  <c:v>20</c:v>
                </c:pt>
                <c:pt idx="288">
                  <c:v>20.069444444444443</c:v>
                </c:pt>
                <c:pt idx="289">
                  <c:v>20.138888888888889</c:v>
                </c:pt>
                <c:pt idx="290">
                  <c:v>20.208333333333332</c:v>
                </c:pt>
                <c:pt idx="291">
                  <c:v>20.277777777777779</c:v>
                </c:pt>
                <c:pt idx="292">
                  <c:v>20.347222222222221</c:v>
                </c:pt>
                <c:pt idx="293">
                  <c:v>20.416666666666668</c:v>
                </c:pt>
                <c:pt idx="294">
                  <c:v>20.486111111111111</c:v>
                </c:pt>
                <c:pt idx="295">
                  <c:v>20.555555555555557</c:v>
                </c:pt>
                <c:pt idx="296">
                  <c:v>20.625</c:v>
                </c:pt>
                <c:pt idx="297">
                  <c:v>20.694444444444443</c:v>
                </c:pt>
                <c:pt idx="298">
                  <c:v>20.763888888888889</c:v>
                </c:pt>
                <c:pt idx="299">
                  <c:v>20.833333333333332</c:v>
                </c:pt>
                <c:pt idx="300">
                  <c:v>20.902777777777779</c:v>
                </c:pt>
                <c:pt idx="301">
                  <c:v>20.972222222222221</c:v>
                </c:pt>
                <c:pt idx="302">
                  <c:v>21.041666666666668</c:v>
                </c:pt>
                <c:pt idx="303">
                  <c:v>21.111111111111111</c:v>
                </c:pt>
                <c:pt idx="304">
                  <c:v>21.180555555555557</c:v>
                </c:pt>
                <c:pt idx="305">
                  <c:v>21.25</c:v>
                </c:pt>
                <c:pt idx="306">
                  <c:v>21.319444444444443</c:v>
                </c:pt>
                <c:pt idx="307">
                  <c:v>21.388888888888889</c:v>
                </c:pt>
                <c:pt idx="308">
                  <c:v>21.458333333333332</c:v>
                </c:pt>
                <c:pt idx="309">
                  <c:v>21.527777777777779</c:v>
                </c:pt>
                <c:pt idx="310">
                  <c:v>21.597222222222221</c:v>
                </c:pt>
                <c:pt idx="311">
                  <c:v>21.666666666666668</c:v>
                </c:pt>
                <c:pt idx="312">
                  <c:v>21.736111111111111</c:v>
                </c:pt>
                <c:pt idx="313">
                  <c:v>21.805555555555557</c:v>
                </c:pt>
                <c:pt idx="314">
                  <c:v>21.875</c:v>
                </c:pt>
                <c:pt idx="315">
                  <c:v>21.944444444444443</c:v>
                </c:pt>
                <c:pt idx="316">
                  <c:v>22.013888888888889</c:v>
                </c:pt>
                <c:pt idx="317">
                  <c:v>22.083333333333332</c:v>
                </c:pt>
                <c:pt idx="318">
                  <c:v>22.152777777777779</c:v>
                </c:pt>
                <c:pt idx="319">
                  <c:v>22.222222222222221</c:v>
                </c:pt>
                <c:pt idx="320">
                  <c:v>22.291666666666668</c:v>
                </c:pt>
                <c:pt idx="321">
                  <c:v>22.361111111111111</c:v>
                </c:pt>
                <c:pt idx="322">
                  <c:v>22.430555555555557</c:v>
                </c:pt>
                <c:pt idx="323">
                  <c:v>22.5</c:v>
                </c:pt>
                <c:pt idx="324">
                  <c:v>22.569444444444443</c:v>
                </c:pt>
                <c:pt idx="325">
                  <c:v>22.638888888888889</c:v>
                </c:pt>
                <c:pt idx="326">
                  <c:v>22.708333333333332</c:v>
                </c:pt>
                <c:pt idx="327">
                  <c:v>22.777777777777779</c:v>
                </c:pt>
                <c:pt idx="328">
                  <c:v>22.847222222222221</c:v>
                </c:pt>
                <c:pt idx="329">
                  <c:v>22.916666666666668</c:v>
                </c:pt>
                <c:pt idx="330">
                  <c:v>22.986111111111111</c:v>
                </c:pt>
                <c:pt idx="331">
                  <c:v>23.055555555555557</c:v>
                </c:pt>
                <c:pt idx="332">
                  <c:v>23.125</c:v>
                </c:pt>
                <c:pt idx="333">
                  <c:v>23.194444444444443</c:v>
                </c:pt>
                <c:pt idx="334">
                  <c:v>23.263888888888889</c:v>
                </c:pt>
                <c:pt idx="335">
                  <c:v>23.333333333333332</c:v>
                </c:pt>
                <c:pt idx="336">
                  <c:v>23.402777777777779</c:v>
                </c:pt>
                <c:pt idx="337">
                  <c:v>23.472222222222221</c:v>
                </c:pt>
                <c:pt idx="338">
                  <c:v>23.541666666666668</c:v>
                </c:pt>
                <c:pt idx="339">
                  <c:v>23.611111111111111</c:v>
                </c:pt>
                <c:pt idx="340">
                  <c:v>23.680555555555557</c:v>
                </c:pt>
                <c:pt idx="341">
                  <c:v>23.75</c:v>
                </c:pt>
                <c:pt idx="342">
                  <c:v>23.819444444444443</c:v>
                </c:pt>
                <c:pt idx="343">
                  <c:v>23.888888888888889</c:v>
                </c:pt>
                <c:pt idx="344">
                  <c:v>23.958333333333332</c:v>
                </c:pt>
                <c:pt idx="345">
                  <c:v>24.027777777777779</c:v>
                </c:pt>
                <c:pt idx="346">
                  <c:v>24.097222222222221</c:v>
                </c:pt>
                <c:pt idx="347">
                  <c:v>24.166666666666668</c:v>
                </c:pt>
                <c:pt idx="348">
                  <c:v>24.236111111111111</c:v>
                </c:pt>
                <c:pt idx="349">
                  <c:v>24.305555555555557</c:v>
                </c:pt>
                <c:pt idx="350">
                  <c:v>24.375</c:v>
                </c:pt>
                <c:pt idx="351">
                  <c:v>24.444444444444443</c:v>
                </c:pt>
                <c:pt idx="352">
                  <c:v>24.513888888888889</c:v>
                </c:pt>
                <c:pt idx="353">
                  <c:v>24.583333333333332</c:v>
                </c:pt>
                <c:pt idx="354">
                  <c:v>24.652777777777779</c:v>
                </c:pt>
                <c:pt idx="355">
                  <c:v>24.722222222222221</c:v>
                </c:pt>
                <c:pt idx="356">
                  <c:v>24.791666666666668</c:v>
                </c:pt>
                <c:pt idx="357">
                  <c:v>24.861111111111111</c:v>
                </c:pt>
                <c:pt idx="358">
                  <c:v>24.930555555555557</c:v>
                </c:pt>
                <c:pt idx="359">
                  <c:v>25</c:v>
                </c:pt>
                <c:pt idx="360">
                  <c:v>25.069444444444443</c:v>
                </c:pt>
                <c:pt idx="361">
                  <c:v>25.138888888888889</c:v>
                </c:pt>
                <c:pt idx="362">
                  <c:v>25.208333333333332</c:v>
                </c:pt>
                <c:pt idx="363">
                  <c:v>25.277777777777779</c:v>
                </c:pt>
                <c:pt idx="364">
                  <c:v>25.347222222222221</c:v>
                </c:pt>
                <c:pt idx="365">
                  <c:v>25.416666666666668</c:v>
                </c:pt>
                <c:pt idx="366">
                  <c:v>25.486111111111111</c:v>
                </c:pt>
                <c:pt idx="367">
                  <c:v>25.555555555555557</c:v>
                </c:pt>
                <c:pt idx="368">
                  <c:v>25.625</c:v>
                </c:pt>
                <c:pt idx="369">
                  <c:v>25.694444444444443</c:v>
                </c:pt>
                <c:pt idx="370">
                  <c:v>25.763888888888889</c:v>
                </c:pt>
                <c:pt idx="371">
                  <c:v>25.833333333333332</c:v>
                </c:pt>
                <c:pt idx="372">
                  <c:v>25.902777777777779</c:v>
                </c:pt>
                <c:pt idx="373">
                  <c:v>25.972222222222221</c:v>
                </c:pt>
                <c:pt idx="374">
                  <c:v>26.041666666666668</c:v>
                </c:pt>
                <c:pt idx="375">
                  <c:v>26.111111111111111</c:v>
                </c:pt>
                <c:pt idx="376">
                  <c:v>26.180555555555557</c:v>
                </c:pt>
                <c:pt idx="377">
                  <c:v>26.25</c:v>
                </c:pt>
                <c:pt idx="378">
                  <c:v>26.319444444444443</c:v>
                </c:pt>
                <c:pt idx="379">
                  <c:v>26.388888888888889</c:v>
                </c:pt>
                <c:pt idx="380">
                  <c:v>26.458333333333332</c:v>
                </c:pt>
                <c:pt idx="381">
                  <c:v>26.527777777777779</c:v>
                </c:pt>
                <c:pt idx="382">
                  <c:v>26.597222222222221</c:v>
                </c:pt>
                <c:pt idx="383">
                  <c:v>26.666666666666668</c:v>
                </c:pt>
                <c:pt idx="384">
                  <c:v>26.736111111111111</c:v>
                </c:pt>
                <c:pt idx="385">
                  <c:v>26.805555555555557</c:v>
                </c:pt>
                <c:pt idx="386">
                  <c:v>26.875</c:v>
                </c:pt>
                <c:pt idx="387">
                  <c:v>26.944444444444443</c:v>
                </c:pt>
                <c:pt idx="388">
                  <c:v>27.013888888888889</c:v>
                </c:pt>
                <c:pt idx="389">
                  <c:v>27.083333333333332</c:v>
                </c:pt>
                <c:pt idx="390">
                  <c:v>27.152777777777779</c:v>
                </c:pt>
                <c:pt idx="391">
                  <c:v>27.222222222222221</c:v>
                </c:pt>
                <c:pt idx="392">
                  <c:v>27.291666666666668</c:v>
                </c:pt>
                <c:pt idx="393">
                  <c:v>27.361111111111111</c:v>
                </c:pt>
                <c:pt idx="394">
                  <c:v>27.430555555555557</c:v>
                </c:pt>
                <c:pt idx="395">
                  <c:v>27.5</c:v>
                </c:pt>
                <c:pt idx="396">
                  <c:v>27.569444444444443</c:v>
                </c:pt>
                <c:pt idx="397">
                  <c:v>27.638888888888889</c:v>
                </c:pt>
                <c:pt idx="398">
                  <c:v>27.708333333333332</c:v>
                </c:pt>
                <c:pt idx="399">
                  <c:v>27.777777777777779</c:v>
                </c:pt>
                <c:pt idx="400">
                  <c:v>27.847222222222221</c:v>
                </c:pt>
                <c:pt idx="401">
                  <c:v>27.916666666666668</c:v>
                </c:pt>
                <c:pt idx="402">
                  <c:v>27.986111111111111</c:v>
                </c:pt>
                <c:pt idx="403">
                  <c:v>28.055555555555557</c:v>
                </c:pt>
                <c:pt idx="404">
                  <c:v>28.125</c:v>
                </c:pt>
                <c:pt idx="405">
                  <c:v>28.194444444444443</c:v>
                </c:pt>
                <c:pt idx="406">
                  <c:v>28.263888888888889</c:v>
                </c:pt>
                <c:pt idx="407">
                  <c:v>28.333333333333332</c:v>
                </c:pt>
                <c:pt idx="408">
                  <c:v>28.402777777777779</c:v>
                </c:pt>
                <c:pt idx="409">
                  <c:v>28.472222222222221</c:v>
                </c:pt>
                <c:pt idx="410">
                  <c:v>28.541666666666668</c:v>
                </c:pt>
                <c:pt idx="411">
                  <c:v>28.611111111111111</c:v>
                </c:pt>
                <c:pt idx="412">
                  <c:v>28.680555555555557</c:v>
                </c:pt>
                <c:pt idx="413">
                  <c:v>28.75</c:v>
                </c:pt>
                <c:pt idx="414">
                  <c:v>28.819444444444443</c:v>
                </c:pt>
                <c:pt idx="415">
                  <c:v>28.888888888888889</c:v>
                </c:pt>
                <c:pt idx="416">
                  <c:v>28.958333333333332</c:v>
                </c:pt>
                <c:pt idx="417">
                  <c:v>29.027777777777779</c:v>
                </c:pt>
                <c:pt idx="418">
                  <c:v>29.097222222222221</c:v>
                </c:pt>
                <c:pt idx="419">
                  <c:v>29.166666666666668</c:v>
                </c:pt>
                <c:pt idx="420">
                  <c:v>29.236111111111111</c:v>
                </c:pt>
                <c:pt idx="421">
                  <c:v>29.305555555555557</c:v>
                </c:pt>
                <c:pt idx="422">
                  <c:v>29.375</c:v>
                </c:pt>
                <c:pt idx="423">
                  <c:v>29.444444444444443</c:v>
                </c:pt>
                <c:pt idx="424">
                  <c:v>29.513888888888889</c:v>
                </c:pt>
                <c:pt idx="425">
                  <c:v>29.583333333333332</c:v>
                </c:pt>
                <c:pt idx="426">
                  <c:v>29.652777777777779</c:v>
                </c:pt>
                <c:pt idx="427">
                  <c:v>29.722222222222221</c:v>
                </c:pt>
                <c:pt idx="428">
                  <c:v>29.791666666666668</c:v>
                </c:pt>
                <c:pt idx="429">
                  <c:v>29.861111111111111</c:v>
                </c:pt>
                <c:pt idx="430">
                  <c:v>29.930555555555557</c:v>
                </c:pt>
                <c:pt idx="431">
                  <c:v>30</c:v>
                </c:pt>
                <c:pt idx="432">
                  <c:v>30.069444444444443</c:v>
                </c:pt>
                <c:pt idx="433">
                  <c:v>30.138888888888889</c:v>
                </c:pt>
                <c:pt idx="434">
                  <c:v>30.208333333333332</c:v>
                </c:pt>
                <c:pt idx="435">
                  <c:v>30.277777777777779</c:v>
                </c:pt>
                <c:pt idx="436">
                  <c:v>30.347222222222221</c:v>
                </c:pt>
                <c:pt idx="437">
                  <c:v>30.416666666666668</c:v>
                </c:pt>
                <c:pt idx="438">
                  <c:v>30.486111111111111</c:v>
                </c:pt>
                <c:pt idx="439">
                  <c:v>30.555555555555557</c:v>
                </c:pt>
                <c:pt idx="440">
                  <c:v>30.625</c:v>
                </c:pt>
                <c:pt idx="441">
                  <c:v>30.694444444444443</c:v>
                </c:pt>
                <c:pt idx="442">
                  <c:v>30.763888888888889</c:v>
                </c:pt>
                <c:pt idx="443">
                  <c:v>30.833333333333332</c:v>
                </c:pt>
                <c:pt idx="444">
                  <c:v>30.902777777777779</c:v>
                </c:pt>
                <c:pt idx="445">
                  <c:v>30.972222222222221</c:v>
                </c:pt>
                <c:pt idx="446">
                  <c:v>31.041666666666668</c:v>
                </c:pt>
                <c:pt idx="447">
                  <c:v>31.111111111111111</c:v>
                </c:pt>
                <c:pt idx="448">
                  <c:v>31.180555555555557</c:v>
                </c:pt>
                <c:pt idx="449">
                  <c:v>31.25</c:v>
                </c:pt>
                <c:pt idx="450">
                  <c:v>31.319444444444443</c:v>
                </c:pt>
                <c:pt idx="451">
                  <c:v>31.388888888888889</c:v>
                </c:pt>
                <c:pt idx="452">
                  <c:v>31.458333333333332</c:v>
                </c:pt>
                <c:pt idx="453">
                  <c:v>31.527777777777779</c:v>
                </c:pt>
                <c:pt idx="454">
                  <c:v>31.597222222222221</c:v>
                </c:pt>
                <c:pt idx="455">
                  <c:v>31.666666666666668</c:v>
                </c:pt>
                <c:pt idx="456">
                  <c:v>31.736111111111111</c:v>
                </c:pt>
                <c:pt idx="457">
                  <c:v>31.805555555555557</c:v>
                </c:pt>
                <c:pt idx="458">
                  <c:v>31.875</c:v>
                </c:pt>
                <c:pt idx="459">
                  <c:v>31.944444444444443</c:v>
                </c:pt>
                <c:pt idx="460">
                  <c:v>32.013888888888886</c:v>
                </c:pt>
                <c:pt idx="461">
                  <c:v>32.083333333333336</c:v>
                </c:pt>
                <c:pt idx="462">
                  <c:v>32.152777777777779</c:v>
                </c:pt>
                <c:pt idx="463">
                  <c:v>32.222222222222221</c:v>
                </c:pt>
                <c:pt idx="464">
                  <c:v>32.291666666666664</c:v>
                </c:pt>
                <c:pt idx="465">
                  <c:v>32.361111111111114</c:v>
                </c:pt>
                <c:pt idx="466">
                  <c:v>32.430555555555557</c:v>
                </c:pt>
                <c:pt idx="467">
                  <c:v>32.5</c:v>
                </c:pt>
                <c:pt idx="468">
                  <c:v>32.569444444444443</c:v>
                </c:pt>
                <c:pt idx="469">
                  <c:v>32.638888888888886</c:v>
                </c:pt>
                <c:pt idx="470">
                  <c:v>32.708333333333336</c:v>
                </c:pt>
                <c:pt idx="471">
                  <c:v>32.777777777777779</c:v>
                </c:pt>
                <c:pt idx="472">
                  <c:v>32.847222222222221</c:v>
                </c:pt>
                <c:pt idx="473">
                  <c:v>32.916666666666664</c:v>
                </c:pt>
                <c:pt idx="474">
                  <c:v>32.986111111111114</c:v>
                </c:pt>
                <c:pt idx="475">
                  <c:v>33.055555555555557</c:v>
                </c:pt>
                <c:pt idx="476">
                  <c:v>33.125</c:v>
                </c:pt>
                <c:pt idx="477">
                  <c:v>33.194444444444443</c:v>
                </c:pt>
                <c:pt idx="478">
                  <c:v>33.263888888888886</c:v>
                </c:pt>
                <c:pt idx="479">
                  <c:v>33.333333333333336</c:v>
                </c:pt>
                <c:pt idx="480">
                  <c:v>33.402777777777779</c:v>
                </c:pt>
                <c:pt idx="481">
                  <c:v>33.472222222222221</c:v>
                </c:pt>
                <c:pt idx="482">
                  <c:v>33.541666666666664</c:v>
                </c:pt>
                <c:pt idx="483">
                  <c:v>33.611111111111114</c:v>
                </c:pt>
                <c:pt idx="484">
                  <c:v>33.680555555555557</c:v>
                </c:pt>
                <c:pt idx="485">
                  <c:v>33.75</c:v>
                </c:pt>
                <c:pt idx="486">
                  <c:v>33.819444444444443</c:v>
                </c:pt>
                <c:pt idx="487">
                  <c:v>33.888888888888886</c:v>
                </c:pt>
                <c:pt idx="488">
                  <c:v>33.958333333333336</c:v>
                </c:pt>
                <c:pt idx="489">
                  <c:v>34.027777777777779</c:v>
                </c:pt>
                <c:pt idx="490">
                  <c:v>34.097222222222221</c:v>
                </c:pt>
                <c:pt idx="491">
                  <c:v>34.166666666666664</c:v>
                </c:pt>
                <c:pt idx="492">
                  <c:v>34.236111111111114</c:v>
                </c:pt>
                <c:pt idx="493">
                  <c:v>34.305555555555557</c:v>
                </c:pt>
                <c:pt idx="494">
                  <c:v>34.375</c:v>
                </c:pt>
                <c:pt idx="495">
                  <c:v>34.444444444444443</c:v>
                </c:pt>
                <c:pt idx="496">
                  <c:v>34.513888888888886</c:v>
                </c:pt>
                <c:pt idx="497">
                  <c:v>34.583333333333336</c:v>
                </c:pt>
                <c:pt idx="498">
                  <c:v>34.652777777777779</c:v>
                </c:pt>
                <c:pt idx="499">
                  <c:v>34.722222222222221</c:v>
                </c:pt>
                <c:pt idx="500">
                  <c:v>34.791666666666664</c:v>
                </c:pt>
                <c:pt idx="501">
                  <c:v>34.861111111111114</c:v>
                </c:pt>
                <c:pt idx="502">
                  <c:v>34.930555555555557</c:v>
                </c:pt>
                <c:pt idx="503">
                  <c:v>35</c:v>
                </c:pt>
                <c:pt idx="504">
                  <c:v>35.069444444444443</c:v>
                </c:pt>
                <c:pt idx="505">
                  <c:v>35.138888888888886</c:v>
                </c:pt>
                <c:pt idx="506">
                  <c:v>35.208333333333336</c:v>
                </c:pt>
                <c:pt idx="507">
                  <c:v>35.277777777777779</c:v>
                </c:pt>
                <c:pt idx="508">
                  <c:v>35.347222222222221</c:v>
                </c:pt>
                <c:pt idx="509">
                  <c:v>35.416666666666664</c:v>
                </c:pt>
                <c:pt idx="510">
                  <c:v>35.486111111111114</c:v>
                </c:pt>
                <c:pt idx="511">
                  <c:v>35.555555555555557</c:v>
                </c:pt>
                <c:pt idx="512">
                  <c:v>35.625</c:v>
                </c:pt>
                <c:pt idx="513">
                  <c:v>35.694444444444443</c:v>
                </c:pt>
                <c:pt idx="514">
                  <c:v>35.763888888888886</c:v>
                </c:pt>
                <c:pt idx="515">
                  <c:v>35.833333333333336</c:v>
                </c:pt>
                <c:pt idx="516">
                  <c:v>35.902777777777779</c:v>
                </c:pt>
                <c:pt idx="517">
                  <c:v>35.972222222222221</c:v>
                </c:pt>
                <c:pt idx="518">
                  <c:v>36.041666666666664</c:v>
                </c:pt>
                <c:pt idx="519">
                  <c:v>36.111111111111114</c:v>
                </c:pt>
                <c:pt idx="520">
                  <c:v>36.180555555555557</c:v>
                </c:pt>
                <c:pt idx="521">
                  <c:v>36.25</c:v>
                </c:pt>
                <c:pt idx="522">
                  <c:v>36.319444444444443</c:v>
                </c:pt>
                <c:pt idx="523">
                  <c:v>36.388888888888886</c:v>
                </c:pt>
                <c:pt idx="524">
                  <c:v>36.458333333333336</c:v>
                </c:pt>
                <c:pt idx="525">
                  <c:v>36.527777777777779</c:v>
                </c:pt>
                <c:pt idx="526">
                  <c:v>36.597222222222221</c:v>
                </c:pt>
                <c:pt idx="527">
                  <c:v>36.666666666666664</c:v>
                </c:pt>
                <c:pt idx="528">
                  <c:v>36.736111111111114</c:v>
                </c:pt>
                <c:pt idx="529">
                  <c:v>36.805555555555557</c:v>
                </c:pt>
                <c:pt idx="530">
                  <c:v>36.875</c:v>
                </c:pt>
                <c:pt idx="531">
                  <c:v>36.944444444444443</c:v>
                </c:pt>
                <c:pt idx="532">
                  <c:v>37.013888888888886</c:v>
                </c:pt>
                <c:pt idx="533">
                  <c:v>37.083333333333336</c:v>
                </c:pt>
                <c:pt idx="534">
                  <c:v>37.152777777777779</c:v>
                </c:pt>
                <c:pt idx="535">
                  <c:v>37.222222222222221</c:v>
                </c:pt>
                <c:pt idx="536">
                  <c:v>37.291666666666664</c:v>
                </c:pt>
                <c:pt idx="537">
                  <c:v>37.361111111111114</c:v>
                </c:pt>
                <c:pt idx="538">
                  <c:v>37.430555555555557</c:v>
                </c:pt>
                <c:pt idx="539">
                  <c:v>37.5</c:v>
                </c:pt>
                <c:pt idx="540">
                  <c:v>37.569444444444443</c:v>
                </c:pt>
                <c:pt idx="541">
                  <c:v>37.638888888888886</c:v>
                </c:pt>
                <c:pt idx="542">
                  <c:v>37.708333333333336</c:v>
                </c:pt>
                <c:pt idx="543">
                  <c:v>37.777777777777779</c:v>
                </c:pt>
                <c:pt idx="544">
                  <c:v>37.847222222222221</c:v>
                </c:pt>
                <c:pt idx="545">
                  <c:v>37.916666666666664</c:v>
                </c:pt>
                <c:pt idx="546">
                  <c:v>37.986111111111114</c:v>
                </c:pt>
                <c:pt idx="547">
                  <c:v>38.055555555555557</c:v>
                </c:pt>
                <c:pt idx="548">
                  <c:v>38.125</c:v>
                </c:pt>
                <c:pt idx="549">
                  <c:v>38.194444444444443</c:v>
                </c:pt>
                <c:pt idx="550">
                  <c:v>38.263888888888886</c:v>
                </c:pt>
                <c:pt idx="551">
                  <c:v>38.333333333333336</c:v>
                </c:pt>
                <c:pt idx="552">
                  <c:v>38.402777777777779</c:v>
                </c:pt>
                <c:pt idx="553">
                  <c:v>38.472222222222221</c:v>
                </c:pt>
                <c:pt idx="554">
                  <c:v>38.541666666666664</c:v>
                </c:pt>
                <c:pt idx="555">
                  <c:v>38.611111111111114</c:v>
                </c:pt>
                <c:pt idx="556">
                  <c:v>38.680555555555557</c:v>
                </c:pt>
                <c:pt idx="557">
                  <c:v>38.75</c:v>
                </c:pt>
                <c:pt idx="558">
                  <c:v>38.819444444444443</c:v>
                </c:pt>
                <c:pt idx="559">
                  <c:v>38.888888888888886</c:v>
                </c:pt>
                <c:pt idx="560">
                  <c:v>38.958333333333336</c:v>
                </c:pt>
                <c:pt idx="561">
                  <c:v>39.027777777777779</c:v>
                </c:pt>
                <c:pt idx="562">
                  <c:v>39.097222222222221</c:v>
                </c:pt>
                <c:pt idx="563">
                  <c:v>39.166666666666664</c:v>
                </c:pt>
                <c:pt idx="564">
                  <c:v>39.236111111111114</c:v>
                </c:pt>
                <c:pt idx="565">
                  <c:v>39.305555555555557</c:v>
                </c:pt>
                <c:pt idx="566">
                  <c:v>39.375</c:v>
                </c:pt>
                <c:pt idx="567">
                  <c:v>39.444444444444443</c:v>
                </c:pt>
                <c:pt idx="568">
                  <c:v>39.513888888888886</c:v>
                </c:pt>
                <c:pt idx="569">
                  <c:v>39.583333333333336</c:v>
                </c:pt>
                <c:pt idx="570">
                  <c:v>39.652777777777779</c:v>
                </c:pt>
                <c:pt idx="571">
                  <c:v>39.722222222222221</c:v>
                </c:pt>
                <c:pt idx="572">
                  <c:v>39.791666666666664</c:v>
                </c:pt>
                <c:pt idx="573">
                  <c:v>39.861111111111114</c:v>
                </c:pt>
                <c:pt idx="574">
                  <c:v>39.930555555555557</c:v>
                </c:pt>
                <c:pt idx="575">
                  <c:v>40</c:v>
                </c:pt>
                <c:pt idx="576">
                  <c:v>40.069444444444443</c:v>
                </c:pt>
                <c:pt idx="577">
                  <c:v>40.138888888888886</c:v>
                </c:pt>
                <c:pt idx="578">
                  <c:v>40.208333333333336</c:v>
                </c:pt>
                <c:pt idx="579">
                  <c:v>40.277777777777779</c:v>
                </c:pt>
                <c:pt idx="580">
                  <c:v>40.347222222222221</c:v>
                </c:pt>
                <c:pt idx="581">
                  <c:v>40.416666666666664</c:v>
                </c:pt>
                <c:pt idx="582">
                  <c:v>40.486111111111114</c:v>
                </c:pt>
                <c:pt idx="583">
                  <c:v>40.555555555555557</c:v>
                </c:pt>
                <c:pt idx="584">
                  <c:v>40.625</c:v>
                </c:pt>
                <c:pt idx="585">
                  <c:v>40.694444444444443</c:v>
                </c:pt>
                <c:pt idx="586">
                  <c:v>40.763888888888886</c:v>
                </c:pt>
                <c:pt idx="587">
                  <c:v>40.833333333333336</c:v>
                </c:pt>
                <c:pt idx="588">
                  <c:v>40.902777777777779</c:v>
                </c:pt>
                <c:pt idx="589">
                  <c:v>40.972222222222221</c:v>
                </c:pt>
                <c:pt idx="590">
                  <c:v>41.041666666666664</c:v>
                </c:pt>
                <c:pt idx="591">
                  <c:v>41.111111111111114</c:v>
                </c:pt>
                <c:pt idx="592">
                  <c:v>41.180555555555557</c:v>
                </c:pt>
                <c:pt idx="593">
                  <c:v>41.25</c:v>
                </c:pt>
                <c:pt idx="594">
                  <c:v>41.319444444444443</c:v>
                </c:pt>
                <c:pt idx="595">
                  <c:v>41.388888888888886</c:v>
                </c:pt>
                <c:pt idx="596">
                  <c:v>41.458333333333336</c:v>
                </c:pt>
                <c:pt idx="597">
                  <c:v>41.527777777777779</c:v>
                </c:pt>
                <c:pt idx="598">
                  <c:v>41.597222222222221</c:v>
                </c:pt>
                <c:pt idx="599">
                  <c:v>41.666666666666664</c:v>
                </c:pt>
                <c:pt idx="600">
                  <c:v>41.736111111111114</c:v>
                </c:pt>
                <c:pt idx="601">
                  <c:v>41.805555555555557</c:v>
                </c:pt>
                <c:pt idx="602">
                  <c:v>41.875</c:v>
                </c:pt>
                <c:pt idx="603">
                  <c:v>41.944444444444443</c:v>
                </c:pt>
                <c:pt idx="604">
                  <c:v>42.013888888888886</c:v>
                </c:pt>
                <c:pt idx="605">
                  <c:v>42.083333333333336</c:v>
                </c:pt>
                <c:pt idx="606">
                  <c:v>42.152777777777779</c:v>
                </c:pt>
                <c:pt idx="607">
                  <c:v>42.222222222222221</c:v>
                </c:pt>
                <c:pt idx="608">
                  <c:v>42.291666666666664</c:v>
                </c:pt>
                <c:pt idx="609">
                  <c:v>42.361111111111114</c:v>
                </c:pt>
                <c:pt idx="610">
                  <c:v>42.430555555555557</c:v>
                </c:pt>
                <c:pt idx="611">
                  <c:v>42.5</c:v>
                </c:pt>
                <c:pt idx="612">
                  <c:v>42.569444444444443</c:v>
                </c:pt>
                <c:pt idx="613">
                  <c:v>42.638888888888886</c:v>
                </c:pt>
                <c:pt idx="614">
                  <c:v>42.708333333333336</c:v>
                </c:pt>
                <c:pt idx="615">
                  <c:v>42.777777777777779</c:v>
                </c:pt>
                <c:pt idx="616">
                  <c:v>42.847222222222221</c:v>
                </c:pt>
                <c:pt idx="617">
                  <c:v>42.916666666666664</c:v>
                </c:pt>
                <c:pt idx="618">
                  <c:v>42.986111111111114</c:v>
                </c:pt>
                <c:pt idx="619">
                  <c:v>43.055555555555557</c:v>
                </c:pt>
                <c:pt idx="620">
                  <c:v>43.125</c:v>
                </c:pt>
                <c:pt idx="621">
                  <c:v>43.194444444444443</c:v>
                </c:pt>
                <c:pt idx="622">
                  <c:v>43.263888888888886</c:v>
                </c:pt>
                <c:pt idx="623">
                  <c:v>43.333333333333336</c:v>
                </c:pt>
                <c:pt idx="624">
                  <c:v>43.402777777777779</c:v>
                </c:pt>
                <c:pt idx="625">
                  <c:v>43.472222222222221</c:v>
                </c:pt>
                <c:pt idx="626">
                  <c:v>43.541666666666664</c:v>
                </c:pt>
                <c:pt idx="627">
                  <c:v>43.611111111111114</c:v>
                </c:pt>
                <c:pt idx="628">
                  <c:v>43.680555555555557</c:v>
                </c:pt>
                <c:pt idx="629">
                  <c:v>43.75</c:v>
                </c:pt>
                <c:pt idx="630">
                  <c:v>43.819444444444443</c:v>
                </c:pt>
                <c:pt idx="631">
                  <c:v>43.888888888888886</c:v>
                </c:pt>
                <c:pt idx="632">
                  <c:v>43.958333333333336</c:v>
                </c:pt>
                <c:pt idx="633">
                  <c:v>44.027777777777779</c:v>
                </c:pt>
                <c:pt idx="634">
                  <c:v>44.097222222222221</c:v>
                </c:pt>
                <c:pt idx="635">
                  <c:v>44.166666666666664</c:v>
                </c:pt>
                <c:pt idx="636">
                  <c:v>44.236111111111114</c:v>
                </c:pt>
                <c:pt idx="637">
                  <c:v>44.305555555555557</c:v>
                </c:pt>
                <c:pt idx="638">
                  <c:v>44.375</c:v>
                </c:pt>
                <c:pt idx="639">
                  <c:v>44.444444444444443</c:v>
                </c:pt>
                <c:pt idx="640">
                  <c:v>44.513888888888886</c:v>
                </c:pt>
                <c:pt idx="641">
                  <c:v>44.583333333333336</c:v>
                </c:pt>
                <c:pt idx="642">
                  <c:v>44.652777777777779</c:v>
                </c:pt>
                <c:pt idx="643">
                  <c:v>44.722222222222221</c:v>
                </c:pt>
                <c:pt idx="644">
                  <c:v>44.791666666666664</c:v>
                </c:pt>
                <c:pt idx="645">
                  <c:v>44.861111111111114</c:v>
                </c:pt>
                <c:pt idx="646">
                  <c:v>44.930555555555557</c:v>
                </c:pt>
                <c:pt idx="647">
                  <c:v>45</c:v>
                </c:pt>
                <c:pt idx="648">
                  <c:v>45.069444444444443</c:v>
                </c:pt>
                <c:pt idx="649">
                  <c:v>45.138888888888886</c:v>
                </c:pt>
                <c:pt idx="650">
                  <c:v>45.208333333333336</c:v>
                </c:pt>
                <c:pt idx="651">
                  <c:v>45.277777777777779</c:v>
                </c:pt>
                <c:pt idx="652">
                  <c:v>45.347222222222221</c:v>
                </c:pt>
                <c:pt idx="653">
                  <c:v>45.416666666666664</c:v>
                </c:pt>
                <c:pt idx="654">
                  <c:v>45.486111111111114</c:v>
                </c:pt>
                <c:pt idx="655">
                  <c:v>45.555555555555557</c:v>
                </c:pt>
                <c:pt idx="656">
                  <c:v>45.625</c:v>
                </c:pt>
                <c:pt idx="657">
                  <c:v>45.694444444444443</c:v>
                </c:pt>
                <c:pt idx="658">
                  <c:v>45.763888888888886</c:v>
                </c:pt>
                <c:pt idx="659">
                  <c:v>45.833333333333336</c:v>
                </c:pt>
                <c:pt idx="660">
                  <c:v>45.902777777777779</c:v>
                </c:pt>
                <c:pt idx="661">
                  <c:v>45.972222222222221</c:v>
                </c:pt>
                <c:pt idx="662">
                  <c:v>46.041666666666664</c:v>
                </c:pt>
                <c:pt idx="663">
                  <c:v>46.111111111111114</c:v>
                </c:pt>
                <c:pt idx="664">
                  <c:v>46.180555555555557</c:v>
                </c:pt>
                <c:pt idx="665">
                  <c:v>46.25</c:v>
                </c:pt>
                <c:pt idx="666">
                  <c:v>46.319444444444443</c:v>
                </c:pt>
                <c:pt idx="667">
                  <c:v>46.388888888888886</c:v>
                </c:pt>
                <c:pt idx="668">
                  <c:v>46.458333333333336</c:v>
                </c:pt>
                <c:pt idx="669">
                  <c:v>46.527777777777779</c:v>
                </c:pt>
                <c:pt idx="670">
                  <c:v>46.597222222222221</c:v>
                </c:pt>
                <c:pt idx="671">
                  <c:v>46.666666666666664</c:v>
                </c:pt>
                <c:pt idx="672">
                  <c:v>46.736111111111114</c:v>
                </c:pt>
                <c:pt idx="673">
                  <c:v>46.805555555555557</c:v>
                </c:pt>
                <c:pt idx="674">
                  <c:v>46.875</c:v>
                </c:pt>
                <c:pt idx="675">
                  <c:v>46.944444444444443</c:v>
                </c:pt>
                <c:pt idx="676">
                  <c:v>47.013888888888886</c:v>
                </c:pt>
                <c:pt idx="677">
                  <c:v>47.083333333333336</c:v>
                </c:pt>
                <c:pt idx="678">
                  <c:v>47.152777777777779</c:v>
                </c:pt>
                <c:pt idx="679">
                  <c:v>47.222222222222221</c:v>
                </c:pt>
                <c:pt idx="680">
                  <c:v>47.291666666666664</c:v>
                </c:pt>
                <c:pt idx="681">
                  <c:v>47.361111111111114</c:v>
                </c:pt>
                <c:pt idx="682">
                  <c:v>47.430555555555557</c:v>
                </c:pt>
                <c:pt idx="683">
                  <c:v>47.5</c:v>
                </c:pt>
                <c:pt idx="684">
                  <c:v>47.569444444444443</c:v>
                </c:pt>
                <c:pt idx="685">
                  <c:v>47.638888888888886</c:v>
                </c:pt>
                <c:pt idx="686">
                  <c:v>47.708333333333336</c:v>
                </c:pt>
                <c:pt idx="687">
                  <c:v>47.777777777777779</c:v>
                </c:pt>
                <c:pt idx="688">
                  <c:v>47.847222222222221</c:v>
                </c:pt>
                <c:pt idx="689">
                  <c:v>47.916666666666664</c:v>
                </c:pt>
                <c:pt idx="690">
                  <c:v>47.986111111111114</c:v>
                </c:pt>
                <c:pt idx="691">
                  <c:v>48.055555555555557</c:v>
                </c:pt>
                <c:pt idx="692">
                  <c:v>48.125</c:v>
                </c:pt>
                <c:pt idx="693">
                  <c:v>48.194444444444443</c:v>
                </c:pt>
                <c:pt idx="694">
                  <c:v>48.263888888888886</c:v>
                </c:pt>
                <c:pt idx="695">
                  <c:v>48.333333333333336</c:v>
                </c:pt>
                <c:pt idx="696">
                  <c:v>48.402777777777779</c:v>
                </c:pt>
                <c:pt idx="697">
                  <c:v>48.472222222222221</c:v>
                </c:pt>
                <c:pt idx="698">
                  <c:v>48.541666666666664</c:v>
                </c:pt>
                <c:pt idx="699">
                  <c:v>48.611111111111114</c:v>
                </c:pt>
                <c:pt idx="700">
                  <c:v>48.680555555555557</c:v>
                </c:pt>
                <c:pt idx="701">
                  <c:v>48.75</c:v>
                </c:pt>
                <c:pt idx="702">
                  <c:v>48.819444444444443</c:v>
                </c:pt>
                <c:pt idx="703">
                  <c:v>48.888888888888886</c:v>
                </c:pt>
                <c:pt idx="704">
                  <c:v>48.958333333333336</c:v>
                </c:pt>
                <c:pt idx="705">
                  <c:v>49.027777777777779</c:v>
                </c:pt>
                <c:pt idx="706">
                  <c:v>49.097222222222221</c:v>
                </c:pt>
                <c:pt idx="707">
                  <c:v>49.166666666666664</c:v>
                </c:pt>
                <c:pt idx="708">
                  <c:v>49.236111111111114</c:v>
                </c:pt>
                <c:pt idx="709">
                  <c:v>49.305555555555557</c:v>
                </c:pt>
                <c:pt idx="710">
                  <c:v>49.375</c:v>
                </c:pt>
                <c:pt idx="711">
                  <c:v>49.444444444444443</c:v>
                </c:pt>
                <c:pt idx="712">
                  <c:v>49.513888888888886</c:v>
                </c:pt>
                <c:pt idx="713">
                  <c:v>49.583333333333336</c:v>
                </c:pt>
                <c:pt idx="714">
                  <c:v>49.652777777777779</c:v>
                </c:pt>
                <c:pt idx="715">
                  <c:v>49.722222222222221</c:v>
                </c:pt>
                <c:pt idx="716">
                  <c:v>49.791666666666664</c:v>
                </c:pt>
                <c:pt idx="717">
                  <c:v>49.861111111111114</c:v>
                </c:pt>
                <c:pt idx="718">
                  <c:v>49.930555555555557</c:v>
                </c:pt>
                <c:pt idx="719">
                  <c:v>50</c:v>
                </c:pt>
                <c:pt idx="720">
                  <c:v>50.069444444444443</c:v>
                </c:pt>
                <c:pt idx="721">
                  <c:v>50.138888888888886</c:v>
                </c:pt>
                <c:pt idx="722">
                  <c:v>50.208333333333336</c:v>
                </c:pt>
                <c:pt idx="723">
                  <c:v>50.277777777777779</c:v>
                </c:pt>
                <c:pt idx="724">
                  <c:v>50.347222222222221</c:v>
                </c:pt>
                <c:pt idx="725">
                  <c:v>50.416666666666664</c:v>
                </c:pt>
                <c:pt idx="726">
                  <c:v>50.486111111111114</c:v>
                </c:pt>
                <c:pt idx="727">
                  <c:v>50.555555555555557</c:v>
                </c:pt>
                <c:pt idx="728">
                  <c:v>50.625</c:v>
                </c:pt>
                <c:pt idx="729">
                  <c:v>50.694444444444443</c:v>
                </c:pt>
                <c:pt idx="730">
                  <c:v>50.763888888888886</c:v>
                </c:pt>
                <c:pt idx="731">
                  <c:v>50.833333333333336</c:v>
                </c:pt>
                <c:pt idx="732">
                  <c:v>50.902777777777779</c:v>
                </c:pt>
                <c:pt idx="733">
                  <c:v>50.972222222222221</c:v>
                </c:pt>
                <c:pt idx="734">
                  <c:v>51.041666666666664</c:v>
                </c:pt>
                <c:pt idx="735">
                  <c:v>51.111111111111114</c:v>
                </c:pt>
                <c:pt idx="736">
                  <c:v>51.180555555555557</c:v>
                </c:pt>
                <c:pt idx="737">
                  <c:v>51.25</c:v>
                </c:pt>
                <c:pt idx="738">
                  <c:v>51.319444444444443</c:v>
                </c:pt>
                <c:pt idx="739">
                  <c:v>51.388888888888886</c:v>
                </c:pt>
                <c:pt idx="740">
                  <c:v>51.458333333333336</c:v>
                </c:pt>
                <c:pt idx="741">
                  <c:v>51.527777777777779</c:v>
                </c:pt>
                <c:pt idx="742">
                  <c:v>51.597222222222221</c:v>
                </c:pt>
                <c:pt idx="743">
                  <c:v>51.666666666666664</c:v>
                </c:pt>
                <c:pt idx="744">
                  <c:v>51.736111111111114</c:v>
                </c:pt>
                <c:pt idx="745">
                  <c:v>51.805555555555557</c:v>
                </c:pt>
                <c:pt idx="746">
                  <c:v>51.875</c:v>
                </c:pt>
                <c:pt idx="747">
                  <c:v>51.944444444444443</c:v>
                </c:pt>
                <c:pt idx="748">
                  <c:v>52.013888888888886</c:v>
                </c:pt>
                <c:pt idx="749">
                  <c:v>52.083333333333336</c:v>
                </c:pt>
                <c:pt idx="750">
                  <c:v>52.152777777777779</c:v>
                </c:pt>
                <c:pt idx="751">
                  <c:v>52.222222222222221</c:v>
                </c:pt>
                <c:pt idx="752">
                  <c:v>52.291666666666664</c:v>
                </c:pt>
                <c:pt idx="753">
                  <c:v>52.361111111111114</c:v>
                </c:pt>
                <c:pt idx="754">
                  <c:v>52.430555555555557</c:v>
                </c:pt>
                <c:pt idx="755">
                  <c:v>52.5</c:v>
                </c:pt>
                <c:pt idx="756">
                  <c:v>52.569444444444443</c:v>
                </c:pt>
                <c:pt idx="757">
                  <c:v>52.638888888888886</c:v>
                </c:pt>
                <c:pt idx="758">
                  <c:v>52.708333333333336</c:v>
                </c:pt>
                <c:pt idx="759">
                  <c:v>52.777777777777779</c:v>
                </c:pt>
                <c:pt idx="760">
                  <c:v>52.847222222222221</c:v>
                </c:pt>
                <c:pt idx="761">
                  <c:v>52.916666666666664</c:v>
                </c:pt>
                <c:pt idx="762">
                  <c:v>52.986111111111114</c:v>
                </c:pt>
                <c:pt idx="763">
                  <c:v>53.055555555555557</c:v>
                </c:pt>
                <c:pt idx="764">
                  <c:v>53.125</c:v>
                </c:pt>
                <c:pt idx="765">
                  <c:v>53.194444444444443</c:v>
                </c:pt>
                <c:pt idx="766">
                  <c:v>53.263888888888886</c:v>
                </c:pt>
                <c:pt idx="767">
                  <c:v>53.333333333333336</c:v>
                </c:pt>
                <c:pt idx="768">
                  <c:v>53.402777777777779</c:v>
                </c:pt>
                <c:pt idx="769">
                  <c:v>53.472222222222221</c:v>
                </c:pt>
                <c:pt idx="770">
                  <c:v>53.541666666666664</c:v>
                </c:pt>
                <c:pt idx="771">
                  <c:v>53.611111111111114</c:v>
                </c:pt>
                <c:pt idx="772">
                  <c:v>53.680555555555557</c:v>
                </c:pt>
                <c:pt idx="773">
                  <c:v>53.75</c:v>
                </c:pt>
                <c:pt idx="774">
                  <c:v>53.819444444444443</c:v>
                </c:pt>
                <c:pt idx="775">
                  <c:v>53.888888888888886</c:v>
                </c:pt>
                <c:pt idx="776">
                  <c:v>53.958333333333336</c:v>
                </c:pt>
                <c:pt idx="777">
                  <c:v>54.027777777777779</c:v>
                </c:pt>
                <c:pt idx="778">
                  <c:v>54.097222222222221</c:v>
                </c:pt>
                <c:pt idx="779">
                  <c:v>54.166666666666664</c:v>
                </c:pt>
                <c:pt idx="780">
                  <c:v>54.236111111111114</c:v>
                </c:pt>
                <c:pt idx="781">
                  <c:v>54.305555555555557</c:v>
                </c:pt>
                <c:pt idx="782">
                  <c:v>54.375</c:v>
                </c:pt>
                <c:pt idx="783">
                  <c:v>54.444444444444443</c:v>
                </c:pt>
                <c:pt idx="784">
                  <c:v>54.513888888888886</c:v>
                </c:pt>
                <c:pt idx="785">
                  <c:v>54.583333333333336</c:v>
                </c:pt>
                <c:pt idx="786">
                  <c:v>54.652777777777779</c:v>
                </c:pt>
                <c:pt idx="787">
                  <c:v>54.722222222222221</c:v>
                </c:pt>
                <c:pt idx="788">
                  <c:v>54.791666666666664</c:v>
                </c:pt>
                <c:pt idx="789">
                  <c:v>54.861111111111114</c:v>
                </c:pt>
                <c:pt idx="790">
                  <c:v>54.930555555555557</c:v>
                </c:pt>
                <c:pt idx="791">
                  <c:v>55</c:v>
                </c:pt>
                <c:pt idx="792">
                  <c:v>55.069444444444443</c:v>
                </c:pt>
                <c:pt idx="793">
                  <c:v>55.138888888888886</c:v>
                </c:pt>
                <c:pt idx="794">
                  <c:v>55.208333333333336</c:v>
                </c:pt>
                <c:pt idx="795">
                  <c:v>55.277777777777779</c:v>
                </c:pt>
                <c:pt idx="796">
                  <c:v>55.347222222222221</c:v>
                </c:pt>
                <c:pt idx="797">
                  <c:v>55.416666666666664</c:v>
                </c:pt>
                <c:pt idx="798">
                  <c:v>55.486111111111114</c:v>
                </c:pt>
                <c:pt idx="799">
                  <c:v>55.555555555555557</c:v>
                </c:pt>
                <c:pt idx="800">
                  <c:v>55.625</c:v>
                </c:pt>
                <c:pt idx="801">
                  <c:v>55.694444444444443</c:v>
                </c:pt>
                <c:pt idx="802">
                  <c:v>55.763888888888886</c:v>
                </c:pt>
                <c:pt idx="803">
                  <c:v>55.833333333333336</c:v>
                </c:pt>
                <c:pt idx="804">
                  <c:v>55.902777777777779</c:v>
                </c:pt>
                <c:pt idx="805">
                  <c:v>55.972222222222221</c:v>
                </c:pt>
                <c:pt idx="806">
                  <c:v>56.041666666666664</c:v>
                </c:pt>
                <c:pt idx="807">
                  <c:v>56.111111111111114</c:v>
                </c:pt>
                <c:pt idx="808">
                  <c:v>56.180555555555557</c:v>
                </c:pt>
                <c:pt idx="809">
                  <c:v>56.25</c:v>
                </c:pt>
                <c:pt idx="810">
                  <c:v>56.319444444444443</c:v>
                </c:pt>
                <c:pt idx="811">
                  <c:v>56.388888888888886</c:v>
                </c:pt>
                <c:pt idx="812">
                  <c:v>56.458333333333336</c:v>
                </c:pt>
                <c:pt idx="813">
                  <c:v>56.527777777777779</c:v>
                </c:pt>
                <c:pt idx="814">
                  <c:v>56.597222222222221</c:v>
                </c:pt>
                <c:pt idx="815">
                  <c:v>56.666666666666664</c:v>
                </c:pt>
                <c:pt idx="816">
                  <c:v>56.736111111111114</c:v>
                </c:pt>
                <c:pt idx="817">
                  <c:v>56.805555555555557</c:v>
                </c:pt>
                <c:pt idx="818">
                  <c:v>56.875</c:v>
                </c:pt>
                <c:pt idx="819">
                  <c:v>56.944444444444443</c:v>
                </c:pt>
                <c:pt idx="820">
                  <c:v>57.013888888888886</c:v>
                </c:pt>
                <c:pt idx="821">
                  <c:v>57.083333333333336</c:v>
                </c:pt>
                <c:pt idx="822">
                  <c:v>57.152777777777779</c:v>
                </c:pt>
                <c:pt idx="823">
                  <c:v>57.222222222222221</c:v>
                </c:pt>
                <c:pt idx="824">
                  <c:v>57.291666666666664</c:v>
                </c:pt>
                <c:pt idx="825">
                  <c:v>57.361111111111114</c:v>
                </c:pt>
                <c:pt idx="826">
                  <c:v>57.430555555555557</c:v>
                </c:pt>
                <c:pt idx="827">
                  <c:v>57.5</c:v>
                </c:pt>
                <c:pt idx="828">
                  <c:v>57.569444444444443</c:v>
                </c:pt>
                <c:pt idx="829">
                  <c:v>57.638888888888886</c:v>
                </c:pt>
                <c:pt idx="830">
                  <c:v>57.708333333333336</c:v>
                </c:pt>
                <c:pt idx="831">
                  <c:v>57.777777777777779</c:v>
                </c:pt>
                <c:pt idx="832">
                  <c:v>57.847222222222221</c:v>
                </c:pt>
                <c:pt idx="833">
                  <c:v>57.916666666666664</c:v>
                </c:pt>
                <c:pt idx="834">
                  <c:v>57.986111111111114</c:v>
                </c:pt>
                <c:pt idx="835">
                  <c:v>58.055555555555557</c:v>
                </c:pt>
                <c:pt idx="836">
                  <c:v>58.125</c:v>
                </c:pt>
                <c:pt idx="837">
                  <c:v>58.194444444444443</c:v>
                </c:pt>
                <c:pt idx="838">
                  <c:v>58.263888888888886</c:v>
                </c:pt>
                <c:pt idx="839">
                  <c:v>58.333333333333336</c:v>
                </c:pt>
                <c:pt idx="840">
                  <c:v>58.402777777777779</c:v>
                </c:pt>
                <c:pt idx="841">
                  <c:v>58.472222222222221</c:v>
                </c:pt>
                <c:pt idx="842">
                  <c:v>58.541666666666664</c:v>
                </c:pt>
                <c:pt idx="843">
                  <c:v>58.611111111111114</c:v>
                </c:pt>
                <c:pt idx="844">
                  <c:v>58.680555555555557</c:v>
                </c:pt>
                <c:pt idx="845">
                  <c:v>58.75</c:v>
                </c:pt>
                <c:pt idx="846">
                  <c:v>58.819444444444443</c:v>
                </c:pt>
                <c:pt idx="847">
                  <c:v>58.888888888888886</c:v>
                </c:pt>
                <c:pt idx="848">
                  <c:v>58.958333333333336</c:v>
                </c:pt>
                <c:pt idx="849">
                  <c:v>59.027777777777779</c:v>
                </c:pt>
                <c:pt idx="850">
                  <c:v>59.097222222222221</c:v>
                </c:pt>
                <c:pt idx="851">
                  <c:v>59.166666666666664</c:v>
                </c:pt>
                <c:pt idx="852">
                  <c:v>59.236111111111114</c:v>
                </c:pt>
                <c:pt idx="853">
                  <c:v>59.305555555555557</c:v>
                </c:pt>
                <c:pt idx="854">
                  <c:v>59.375</c:v>
                </c:pt>
                <c:pt idx="855">
                  <c:v>59.444444444444443</c:v>
                </c:pt>
                <c:pt idx="856">
                  <c:v>59.513888888888886</c:v>
                </c:pt>
                <c:pt idx="857">
                  <c:v>59.583333333333336</c:v>
                </c:pt>
                <c:pt idx="858">
                  <c:v>59.652777777777779</c:v>
                </c:pt>
                <c:pt idx="859">
                  <c:v>59.722222222222221</c:v>
                </c:pt>
                <c:pt idx="860">
                  <c:v>59.791666666666664</c:v>
                </c:pt>
                <c:pt idx="861">
                  <c:v>59.861111111111114</c:v>
                </c:pt>
                <c:pt idx="862">
                  <c:v>59.930555555555557</c:v>
                </c:pt>
                <c:pt idx="863">
                  <c:v>60</c:v>
                </c:pt>
                <c:pt idx="864">
                  <c:v>60.069444444444443</c:v>
                </c:pt>
                <c:pt idx="865">
                  <c:v>60.138888888888886</c:v>
                </c:pt>
                <c:pt idx="866">
                  <c:v>60.208333333333336</c:v>
                </c:pt>
                <c:pt idx="867">
                  <c:v>60.277777777777779</c:v>
                </c:pt>
                <c:pt idx="868">
                  <c:v>60.347222222222221</c:v>
                </c:pt>
                <c:pt idx="869">
                  <c:v>60.416666666666664</c:v>
                </c:pt>
                <c:pt idx="870">
                  <c:v>60.486111111111114</c:v>
                </c:pt>
                <c:pt idx="871">
                  <c:v>60.555555555555557</c:v>
                </c:pt>
                <c:pt idx="872">
                  <c:v>60.625</c:v>
                </c:pt>
                <c:pt idx="873">
                  <c:v>60.694444444444443</c:v>
                </c:pt>
                <c:pt idx="874">
                  <c:v>60.763888888888886</c:v>
                </c:pt>
                <c:pt idx="875">
                  <c:v>60.833333333333336</c:v>
                </c:pt>
                <c:pt idx="876">
                  <c:v>60.902777777777779</c:v>
                </c:pt>
                <c:pt idx="877">
                  <c:v>60.972222222222221</c:v>
                </c:pt>
                <c:pt idx="878">
                  <c:v>61.041666666666664</c:v>
                </c:pt>
                <c:pt idx="879">
                  <c:v>61.111111111111114</c:v>
                </c:pt>
                <c:pt idx="880">
                  <c:v>61.180555555555557</c:v>
                </c:pt>
                <c:pt idx="881">
                  <c:v>61.25</c:v>
                </c:pt>
                <c:pt idx="882">
                  <c:v>61.319444444444443</c:v>
                </c:pt>
                <c:pt idx="883">
                  <c:v>61.388888888888886</c:v>
                </c:pt>
                <c:pt idx="884">
                  <c:v>61.458333333333336</c:v>
                </c:pt>
                <c:pt idx="885">
                  <c:v>61.527777777777779</c:v>
                </c:pt>
                <c:pt idx="886">
                  <c:v>61.597222222222221</c:v>
                </c:pt>
                <c:pt idx="887">
                  <c:v>61.666666666666664</c:v>
                </c:pt>
                <c:pt idx="888">
                  <c:v>61.736111111111114</c:v>
                </c:pt>
                <c:pt idx="889">
                  <c:v>61.805555555555557</c:v>
                </c:pt>
                <c:pt idx="890">
                  <c:v>61.875</c:v>
                </c:pt>
                <c:pt idx="891">
                  <c:v>61.944444444444443</c:v>
                </c:pt>
                <c:pt idx="892">
                  <c:v>62.013888888888886</c:v>
                </c:pt>
                <c:pt idx="893">
                  <c:v>62.083333333333336</c:v>
                </c:pt>
                <c:pt idx="894">
                  <c:v>62.152777777777779</c:v>
                </c:pt>
                <c:pt idx="895">
                  <c:v>62.222222222222221</c:v>
                </c:pt>
                <c:pt idx="896">
                  <c:v>62.291666666666664</c:v>
                </c:pt>
                <c:pt idx="897">
                  <c:v>62.361111111111114</c:v>
                </c:pt>
                <c:pt idx="898">
                  <c:v>62.430555555555557</c:v>
                </c:pt>
                <c:pt idx="899">
                  <c:v>62.5</c:v>
                </c:pt>
                <c:pt idx="900">
                  <c:v>62.569444444444443</c:v>
                </c:pt>
                <c:pt idx="901">
                  <c:v>62.638888888888886</c:v>
                </c:pt>
                <c:pt idx="902">
                  <c:v>62.708333333333336</c:v>
                </c:pt>
                <c:pt idx="903">
                  <c:v>62.777777777777779</c:v>
                </c:pt>
                <c:pt idx="904">
                  <c:v>62.847222222222221</c:v>
                </c:pt>
                <c:pt idx="905">
                  <c:v>62.916666666666664</c:v>
                </c:pt>
                <c:pt idx="906">
                  <c:v>62.986111111111114</c:v>
                </c:pt>
                <c:pt idx="907">
                  <c:v>63.055555555555557</c:v>
                </c:pt>
                <c:pt idx="908">
                  <c:v>63.125</c:v>
                </c:pt>
                <c:pt idx="909">
                  <c:v>63.194444444444443</c:v>
                </c:pt>
                <c:pt idx="910">
                  <c:v>63.263888888888886</c:v>
                </c:pt>
                <c:pt idx="911">
                  <c:v>63.333333333333336</c:v>
                </c:pt>
                <c:pt idx="912">
                  <c:v>63.402777777777779</c:v>
                </c:pt>
                <c:pt idx="913">
                  <c:v>63.472222222222221</c:v>
                </c:pt>
                <c:pt idx="914">
                  <c:v>63.541666666666664</c:v>
                </c:pt>
                <c:pt idx="915">
                  <c:v>63.611111111111114</c:v>
                </c:pt>
                <c:pt idx="916">
                  <c:v>63.680555555555557</c:v>
                </c:pt>
                <c:pt idx="917">
                  <c:v>63.75</c:v>
                </c:pt>
                <c:pt idx="918">
                  <c:v>63.819444444444443</c:v>
                </c:pt>
                <c:pt idx="919">
                  <c:v>63.888888888888886</c:v>
                </c:pt>
                <c:pt idx="920">
                  <c:v>63.958333333333336</c:v>
                </c:pt>
                <c:pt idx="921">
                  <c:v>64.027777777777771</c:v>
                </c:pt>
                <c:pt idx="922">
                  <c:v>64.097222222222229</c:v>
                </c:pt>
                <c:pt idx="923">
                  <c:v>64.166666666666671</c:v>
                </c:pt>
                <c:pt idx="924">
                  <c:v>64.236111111111114</c:v>
                </c:pt>
                <c:pt idx="925">
                  <c:v>64.305555555555557</c:v>
                </c:pt>
                <c:pt idx="926">
                  <c:v>64.375</c:v>
                </c:pt>
                <c:pt idx="927">
                  <c:v>64.444444444444443</c:v>
                </c:pt>
                <c:pt idx="928">
                  <c:v>64.513888888888886</c:v>
                </c:pt>
                <c:pt idx="929">
                  <c:v>64.583333333333329</c:v>
                </c:pt>
                <c:pt idx="930">
                  <c:v>64.652777777777771</c:v>
                </c:pt>
                <c:pt idx="931">
                  <c:v>64.722222222222229</c:v>
                </c:pt>
                <c:pt idx="932">
                  <c:v>64.791666666666671</c:v>
                </c:pt>
                <c:pt idx="933">
                  <c:v>64.861111111111114</c:v>
                </c:pt>
                <c:pt idx="934">
                  <c:v>64.930555555555557</c:v>
                </c:pt>
                <c:pt idx="935">
                  <c:v>65</c:v>
                </c:pt>
                <c:pt idx="936">
                  <c:v>65.069444444444443</c:v>
                </c:pt>
                <c:pt idx="937">
                  <c:v>65.138888888888886</c:v>
                </c:pt>
                <c:pt idx="938">
                  <c:v>65.208333333333329</c:v>
                </c:pt>
                <c:pt idx="939">
                  <c:v>65.277777777777771</c:v>
                </c:pt>
                <c:pt idx="940">
                  <c:v>65.347222222222229</c:v>
                </c:pt>
                <c:pt idx="941">
                  <c:v>65.416666666666671</c:v>
                </c:pt>
                <c:pt idx="942">
                  <c:v>65.486111111111114</c:v>
                </c:pt>
                <c:pt idx="943">
                  <c:v>65.555555555555557</c:v>
                </c:pt>
                <c:pt idx="944">
                  <c:v>65.625</c:v>
                </c:pt>
                <c:pt idx="945">
                  <c:v>65.694444444444443</c:v>
                </c:pt>
                <c:pt idx="946">
                  <c:v>65.763888888888886</c:v>
                </c:pt>
                <c:pt idx="947">
                  <c:v>65.833333333333329</c:v>
                </c:pt>
                <c:pt idx="948">
                  <c:v>65.902777777777771</c:v>
                </c:pt>
                <c:pt idx="949">
                  <c:v>65.972222222222229</c:v>
                </c:pt>
                <c:pt idx="950">
                  <c:v>66.041666666666671</c:v>
                </c:pt>
                <c:pt idx="951">
                  <c:v>66.111111111111114</c:v>
                </c:pt>
                <c:pt idx="952">
                  <c:v>66.180555555555557</c:v>
                </c:pt>
                <c:pt idx="953">
                  <c:v>66.25</c:v>
                </c:pt>
                <c:pt idx="954">
                  <c:v>66.319444444444443</c:v>
                </c:pt>
                <c:pt idx="955">
                  <c:v>66.388888888888886</c:v>
                </c:pt>
                <c:pt idx="956">
                  <c:v>66.458333333333329</c:v>
                </c:pt>
                <c:pt idx="957">
                  <c:v>66.527777777777771</c:v>
                </c:pt>
                <c:pt idx="958">
                  <c:v>66.597222222222229</c:v>
                </c:pt>
                <c:pt idx="959">
                  <c:v>66.666666666666671</c:v>
                </c:pt>
                <c:pt idx="960">
                  <c:v>66.736111111111114</c:v>
                </c:pt>
                <c:pt idx="961">
                  <c:v>66.805555555555557</c:v>
                </c:pt>
                <c:pt idx="962">
                  <c:v>66.875</c:v>
                </c:pt>
                <c:pt idx="963">
                  <c:v>66.944444444444443</c:v>
                </c:pt>
                <c:pt idx="964">
                  <c:v>67.013888888888886</c:v>
                </c:pt>
                <c:pt idx="965">
                  <c:v>67.083333333333329</c:v>
                </c:pt>
                <c:pt idx="966">
                  <c:v>67.152777777777771</c:v>
                </c:pt>
                <c:pt idx="967">
                  <c:v>67.222222222222229</c:v>
                </c:pt>
                <c:pt idx="968">
                  <c:v>67.291666666666671</c:v>
                </c:pt>
                <c:pt idx="969">
                  <c:v>67.361111111111114</c:v>
                </c:pt>
                <c:pt idx="970">
                  <c:v>67.430555555555557</c:v>
                </c:pt>
                <c:pt idx="971">
                  <c:v>67.5</c:v>
                </c:pt>
                <c:pt idx="972">
                  <c:v>67.569444444444443</c:v>
                </c:pt>
                <c:pt idx="973">
                  <c:v>67.638888888888886</c:v>
                </c:pt>
                <c:pt idx="974">
                  <c:v>67.708333333333329</c:v>
                </c:pt>
                <c:pt idx="975">
                  <c:v>67.777777777777771</c:v>
                </c:pt>
                <c:pt idx="976">
                  <c:v>67.847222222222229</c:v>
                </c:pt>
                <c:pt idx="977">
                  <c:v>67.916666666666671</c:v>
                </c:pt>
                <c:pt idx="978">
                  <c:v>67.986111111111114</c:v>
                </c:pt>
                <c:pt idx="979">
                  <c:v>68.055555555555557</c:v>
                </c:pt>
                <c:pt idx="980">
                  <c:v>68.125</c:v>
                </c:pt>
                <c:pt idx="981">
                  <c:v>68.194444444444443</c:v>
                </c:pt>
                <c:pt idx="982">
                  <c:v>68.263888888888886</c:v>
                </c:pt>
                <c:pt idx="983">
                  <c:v>68.333333333333329</c:v>
                </c:pt>
                <c:pt idx="984">
                  <c:v>68.402777777777771</c:v>
                </c:pt>
                <c:pt idx="985">
                  <c:v>68.472222222222229</c:v>
                </c:pt>
                <c:pt idx="986">
                  <c:v>68.541666666666671</c:v>
                </c:pt>
                <c:pt idx="987">
                  <c:v>68.611111111111114</c:v>
                </c:pt>
                <c:pt idx="988">
                  <c:v>68.680555555555557</c:v>
                </c:pt>
                <c:pt idx="989">
                  <c:v>68.75</c:v>
                </c:pt>
                <c:pt idx="990">
                  <c:v>68.819444444444443</c:v>
                </c:pt>
                <c:pt idx="991">
                  <c:v>68.888888888888886</c:v>
                </c:pt>
                <c:pt idx="992">
                  <c:v>68.958333333333329</c:v>
                </c:pt>
                <c:pt idx="993">
                  <c:v>69.027777777777771</c:v>
                </c:pt>
                <c:pt idx="994">
                  <c:v>69.097222222222229</c:v>
                </c:pt>
                <c:pt idx="995">
                  <c:v>69.166666666666671</c:v>
                </c:pt>
                <c:pt idx="996">
                  <c:v>69.236111111111114</c:v>
                </c:pt>
                <c:pt idx="997">
                  <c:v>69.305555555555557</c:v>
                </c:pt>
                <c:pt idx="998">
                  <c:v>69.375</c:v>
                </c:pt>
                <c:pt idx="999">
                  <c:v>69.444444444444443</c:v>
                </c:pt>
                <c:pt idx="1000">
                  <c:v>69.513888888888886</c:v>
                </c:pt>
                <c:pt idx="1001">
                  <c:v>69.583333333333329</c:v>
                </c:pt>
                <c:pt idx="1002">
                  <c:v>69.652777777777771</c:v>
                </c:pt>
                <c:pt idx="1003">
                  <c:v>69.722222222222229</c:v>
                </c:pt>
                <c:pt idx="1004">
                  <c:v>69.791666666666671</c:v>
                </c:pt>
                <c:pt idx="1005">
                  <c:v>69.861111111111114</c:v>
                </c:pt>
                <c:pt idx="1006">
                  <c:v>69.930555555555557</c:v>
                </c:pt>
                <c:pt idx="1007">
                  <c:v>70</c:v>
                </c:pt>
                <c:pt idx="1008">
                  <c:v>70.069444444444443</c:v>
                </c:pt>
                <c:pt idx="1009">
                  <c:v>70.138888888888886</c:v>
                </c:pt>
                <c:pt idx="1010">
                  <c:v>70.208333333333329</c:v>
                </c:pt>
                <c:pt idx="1011">
                  <c:v>70.277777777777771</c:v>
                </c:pt>
                <c:pt idx="1012">
                  <c:v>70.347222222222229</c:v>
                </c:pt>
                <c:pt idx="1013">
                  <c:v>70.416666666666671</c:v>
                </c:pt>
                <c:pt idx="1014">
                  <c:v>70.486111111111114</c:v>
                </c:pt>
                <c:pt idx="1015">
                  <c:v>70.555555555555557</c:v>
                </c:pt>
                <c:pt idx="1016">
                  <c:v>70.625</c:v>
                </c:pt>
                <c:pt idx="1017">
                  <c:v>70.694444444444443</c:v>
                </c:pt>
                <c:pt idx="1018">
                  <c:v>70.763888888888886</c:v>
                </c:pt>
                <c:pt idx="1019">
                  <c:v>70.833333333333329</c:v>
                </c:pt>
                <c:pt idx="1020">
                  <c:v>70.902777777777771</c:v>
                </c:pt>
                <c:pt idx="1021">
                  <c:v>70.972222222222229</c:v>
                </c:pt>
                <c:pt idx="1022">
                  <c:v>71.041666666666671</c:v>
                </c:pt>
                <c:pt idx="1023">
                  <c:v>71.111111111111114</c:v>
                </c:pt>
                <c:pt idx="1024">
                  <c:v>71.180555555555557</c:v>
                </c:pt>
                <c:pt idx="1025">
                  <c:v>71.25</c:v>
                </c:pt>
                <c:pt idx="1026">
                  <c:v>71.319444444444443</c:v>
                </c:pt>
                <c:pt idx="1027">
                  <c:v>71.388888888888886</c:v>
                </c:pt>
                <c:pt idx="1028">
                  <c:v>71.458333333333329</c:v>
                </c:pt>
                <c:pt idx="1029">
                  <c:v>71.527777777777771</c:v>
                </c:pt>
                <c:pt idx="1030">
                  <c:v>71.597222222222229</c:v>
                </c:pt>
                <c:pt idx="1031">
                  <c:v>71.666666666666671</c:v>
                </c:pt>
                <c:pt idx="1032">
                  <c:v>71.736111111111114</c:v>
                </c:pt>
                <c:pt idx="1033">
                  <c:v>71.805555555555557</c:v>
                </c:pt>
                <c:pt idx="1034">
                  <c:v>71.875</c:v>
                </c:pt>
                <c:pt idx="1035">
                  <c:v>71.944444444444443</c:v>
                </c:pt>
                <c:pt idx="1036">
                  <c:v>72.013888888888886</c:v>
                </c:pt>
                <c:pt idx="1037">
                  <c:v>72.083333333333329</c:v>
                </c:pt>
                <c:pt idx="1038">
                  <c:v>72.152777777777771</c:v>
                </c:pt>
                <c:pt idx="1039">
                  <c:v>72.222222222222229</c:v>
                </c:pt>
                <c:pt idx="1040">
                  <c:v>72.291666666666671</c:v>
                </c:pt>
                <c:pt idx="1041">
                  <c:v>72.361111111111114</c:v>
                </c:pt>
                <c:pt idx="1042">
                  <c:v>72.430555555555557</c:v>
                </c:pt>
                <c:pt idx="1043">
                  <c:v>72.5</c:v>
                </c:pt>
                <c:pt idx="1044">
                  <c:v>72.569444444444443</c:v>
                </c:pt>
                <c:pt idx="1045">
                  <c:v>72.638888888888886</c:v>
                </c:pt>
                <c:pt idx="1046">
                  <c:v>72.708333333333329</c:v>
                </c:pt>
                <c:pt idx="1047">
                  <c:v>72.777777777777771</c:v>
                </c:pt>
                <c:pt idx="1048">
                  <c:v>72.847222222222229</c:v>
                </c:pt>
                <c:pt idx="1049">
                  <c:v>72.916666666666671</c:v>
                </c:pt>
                <c:pt idx="1050">
                  <c:v>72.986111111111114</c:v>
                </c:pt>
                <c:pt idx="1051">
                  <c:v>73.055555555555557</c:v>
                </c:pt>
                <c:pt idx="1052">
                  <c:v>73.125</c:v>
                </c:pt>
                <c:pt idx="1053">
                  <c:v>73.194444444444443</c:v>
                </c:pt>
                <c:pt idx="1054">
                  <c:v>73.263888888888886</c:v>
                </c:pt>
                <c:pt idx="1055">
                  <c:v>73.333333333333329</c:v>
                </c:pt>
                <c:pt idx="1056">
                  <c:v>73.402777777777771</c:v>
                </c:pt>
                <c:pt idx="1057">
                  <c:v>73.472222222222229</c:v>
                </c:pt>
                <c:pt idx="1058">
                  <c:v>73.541666666666671</c:v>
                </c:pt>
                <c:pt idx="1059">
                  <c:v>73.611111111111114</c:v>
                </c:pt>
                <c:pt idx="1060">
                  <c:v>73.680555555555557</c:v>
                </c:pt>
                <c:pt idx="1061">
                  <c:v>73.75</c:v>
                </c:pt>
                <c:pt idx="1062">
                  <c:v>73.819444444444443</c:v>
                </c:pt>
                <c:pt idx="1063">
                  <c:v>73.888888888888886</c:v>
                </c:pt>
                <c:pt idx="1064">
                  <c:v>73.958333333333329</c:v>
                </c:pt>
                <c:pt idx="1065">
                  <c:v>74.027777777777771</c:v>
                </c:pt>
                <c:pt idx="1066">
                  <c:v>74.097222222222229</c:v>
                </c:pt>
                <c:pt idx="1067">
                  <c:v>74.166666666666671</c:v>
                </c:pt>
                <c:pt idx="1068">
                  <c:v>74.236111111111114</c:v>
                </c:pt>
                <c:pt idx="1069">
                  <c:v>74.305555555555557</c:v>
                </c:pt>
                <c:pt idx="1070">
                  <c:v>74.375</c:v>
                </c:pt>
                <c:pt idx="1071">
                  <c:v>74.444444444444443</c:v>
                </c:pt>
                <c:pt idx="1072">
                  <c:v>74.513888888888886</c:v>
                </c:pt>
                <c:pt idx="1073">
                  <c:v>74.583333333333329</c:v>
                </c:pt>
                <c:pt idx="1074">
                  <c:v>74.652777777777771</c:v>
                </c:pt>
                <c:pt idx="1075">
                  <c:v>74.722222222222229</c:v>
                </c:pt>
                <c:pt idx="1076">
                  <c:v>74.791666666666671</c:v>
                </c:pt>
                <c:pt idx="1077">
                  <c:v>74.861111111111114</c:v>
                </c:pt>
                <c:pt idx="1078">
                  <c:v>74.930555555555557</c:v>
                </c:pt>
                <c:pt idx="1079">
                  <c:v>75</c:v>
                </c:pt>
                <c:pt idx="1080">
                  <c:v>75.069444444444443</c:v>
                </c:pt>
                <c:pt idx="1081">
                  <c:v>75.138888888888886</c:v>
                </c:pt>
                <c:pt idx="1082">
                  <c:v>75.208333333333329</c:v>
                </c:pt>
                <c:pt idx="1083">
                  <c:v>75.277777777777771</c:v>
                </c:pt>
                <c:pt idx="1084">
                  <c:v>75.347222222222229</c:v>
                </c:pt>
                <c:pt idx="1085">
                  <c:v>75.416666666666671</c:v>
                </c:pt>
                <c:pt idx="1086">
                  <c:v>75.486111111111114</c:v>
                </c:pt>
                <c:pt idx="1087">
                  <c:v>75.555555555555557</c:v>
                </c:pt>
                <c:pt idx="1088">
                  <c:v>75.625</c:v>
                </c:pt>
                <c:pt idx="1089">
                  <c:v>75.694444444444443</c:v>
                </c:pt>
                <c:pt idx="1090">
                  <c:v>75.763888888888886</c:v>
                </c:pt>
                <c:pt idx="1091">
                  <c:v>75.833333333333329</c:v>
                </c:pt>
                <c:pt idx="1092">
                  <c:v>75.902777777777771</c:v>
                </c:pt>
                <c:pt idx="1093">
                  <c:v>75.972222222222229</c:v>
                </c:pt>
                <c:pt idx="1094">
                  <c:v>76.041666666666671</c:v>
                </c:pt>
                <c:pt idx="1095">
                  <c:v>76.111111111111114</c:v>
                </c:pt>
                <c:pt idx="1096">
                  <c:v>76.180555555555557</c:v>
                </c:pt>
                <c:pt idx="1097">
                  <c:v>76.25</c:v>
                </c:pt>
                <c:pt idx="1098">
                  <c:v>76.319444444444443</c:v>
                </c:pt>
                <c:pt idx="1099">
                  <c:v>76.388888888888886</c:v>
                </c:pt>
                <c:pt idx="1100">
                  <c:v>76.458333333333329</c:v>
                </c:pt>
                <c:pt idx="1101">
                  <c:v>76.527777777777771</c:v>
                </c:pt>
                <c:pt idx="1102">
                  <c:v>76.597222222222229</c:v>
                </c:pt>
                <c:pt idx="1103">
                  <c:v>76.666666666666671</c:v>
                </c:pt>
                <c:pt idx="1104">
                  <c:v>76.736111111111114</c:v>
                </c:pt>
                <c:pt idx="1105">
                  <c:v>76.805555555555557</c:v>
                </c:pt>
                <c:pt idx="1106">
                  <c:v>76.875</c:v>
                </c:pt>
                <c:pt idx="1107">
                  <c:v>76.944444444444443</c:v>
                </c:pt>
                <c:pt idx="1108">
                  <c:v>77.013888888888886</c:v>
                </c:pt>
                <c:pt idx="1109">
                  <c:v>77.083333333333329</c:v>
                </c:pt>
                <c:pt idx="1110">
                  <c:v>77.152777777777771</c:v>
                </c:pt>
                <c:pt idx="1111">
                  <c:v>77.222222222222229</c:v>
                </c:pt>
                <c:pt idx="1112">
                  <c:v>77.291666666666671</c:v>
                </c:pt>
                <c:pt idx="1113">
                  <c:v>77.361111111111114</c:v>
                </c:pt>
                <c:pt idx="1114">
                  <c:v>77.430555555555557</c:v>
                </c:pt>
                <c:pt idx="1115">
                  <c:v>77.5</c:v>
                </c:pt>
                <c:pt idx="1116">
                  <c:v>77.569444444444443</c:v>
                </c:pt>
                <c:pt idx="1117">
                  <c:v>77.638888888888886</c:v>
                </c:pt>
                <c:pt idx="1118">
                  <c:v>77.708333333333329</c:v>
                </c:pt>
                <c:pt idx="1119">
                  <c:v>77.777777777777771</c:v>
                </c:pt>
                <c:pt idx="1120">
                  <c:v>77.847222222222229</c:v>
                </c:pt>
                <c:pt idx="1121">
                  <c:v>77.916666666666671</c:v>
                </c:pt>
                <c:pt idx="1122">
                  <c:v>77.986111111111114</c:v>
                </c:pt>
                <c:pt idx="1123">
                  <c:v>78.055555555555557</c:v>
                </c:pt>
                <c:pt idx="1124">
                  <c:v>78.125</c:v>
                </c:pt>
                <c:pt idx="1125">
                  <c:v>78.194444444444443</c:v>
                </c:pt>
                <c:pt idx="1126">
                  <c:v>78.263888888888886</c:v>
                </c:pt>
                <c:pt idx="1127">
                  <c:v>78.333333333333329</c:v>
                </c:pt>
                <c:pt idx="1128">
                  <c:v>78.402777777777771</c:v>
                </c:pt>
                <c:pt idx="1129">
                  <c:v>78.472222222222229</c:v>
                </c:pt>
                <c:pt idx="1130">
                  <c:v>78.541666666666671</c:v>
                </c:pt>
                <c:pt idx="1131">
                  <c:v>78.611111111111114</c:v>
                </c:pt>
                <c:pt idx="1132">
                  <c:v>78.680555555555557</c:v>
                </c:pt>
                <c:pt idx="1133">
                  <c:v>78.75</c:v>
                </c:pt>
                <c:pt idx="1134">
                  <c:v>78.819444444444443</c:v>
                </c:pt>
                <c:pt idx="1135">
                  <c:v>78.888888888888886</c:v>
                </c:pt>
                <c:pt idx="1136">
                  <c:v>78.958333333333329</c:v>
                </c:pt>
                <c:pt idx="1137">
                  <c:v>79.027777777777771</c:v>
                </c:pt>
                <c:pt idx="1138">
                  <c:v>79.097222222222229</c:v>
                </c:pt>
                <c:pt idx="1139">
                  <c:v>79.166666666666671</c:v>
                </c:pt>
                <c:pt idx="1140">
                  <c:v>79.236111111111114</c:v>
                </c:pt>
                <c:pt idx="1141">
                  <c:v>79.305555555555557</c:v>
                </c:pt>
                <c:pt idx="1142">
                  <c:v>79.375</c:v>
                </c:pt>
                <c:pt idx="1143">
                  <c:v>79.444444444444443</c:v>
                </c:pt>
                <c:pt idx="1144">
                  <c:v>79.513888888888886</c:v>
                </c:pt>
                <c:pt idx="1145">
                  <c:v>79.583333333333329</c:v>
                </c:pt>
                <c:pt idx="1146">
                  <c:v>79.652777777777771</c:v>
                </c:pt>
                <c:pt idx="1147">
                  <c:v>79.722222222222229</c:v>
                </c:pt>
                <c:pt idx="1148">
                  <c:v>79.791666666666671</c:v>
                </c:pt>
                <c:pt idx="1149">
                  <c:v>79.861111111111114</c:v>
                </c:pt>
                <c:pt idx="1150">
                  <c:v>79.930555555555557</c:v>
                </c:pt>
                <c:pt idx="1151">
                  <c:v>80</c:v>
                </c:pt>
                <c:pt idx="1152">
                  <c:v>80.069444444444443</c:v>
                </c:pt>
                <c:pt idx="1153">
                  <c:v>80.138888888888886</c:v>
                </c:pt>
                <c:pt idx="1154">
                  <c:v>80.208333333333329</c:v>
                </c:pt>
                <c:pt idx="1155">
                  <c:v>80.277777777777771</c:v>
                </c:pt>
                <c:pt idx="1156">
                  <c:v>80.347222222222229</c:v>
                </c:pt>
                <c:pt idx="1157">
                  <c:v>80.416666666666671</c:v>
                </c:pt>
                <c:pt idx="1158">
                  <c:v>80.486111111111114</c:v>
                </c:pt>
                <c:pt idx="1159">
                  <c:v>80.555555555555557</c:v>
                </c:pt>
                <c:pt idx="1160">
                  <c:v>80.625</c:v>
                </c:pt>
                <c:pt idx="1161">
                  <c:v>80.694444444444443</c:v>
                </c:pt>
                <c:pt idx="1162">
                  <c:v>80.763888888888886</c:v>
                </c:pt>
                <c:pt idx="1163">
                  <c:v>80.833333333333329</c:v>
                </c:pt>
                <c:pt idx="1164">
                  <c:v>80.902777777777771</c:v>
                </c:pt>
                <c:pt idx="1165">
                  <c:v>80.972222222222229</c:v>
                </c:pt>
                <c:pt idx="1166">
                  <c:v>81.041666666666671</c:v>
                </c:pt>
                <c:pt idx="1167">
                  <c:v>81.111111111111114</c:v>
                </c:pt>
                <c:pt idx="1168">
                  <c:v>81.180555555555557</c:v>
                </c:pt>
                <c:pt idx="1169">
                  <c:v>81.25</c:v>
                </c:pt>
                <c:pt idx="1170">
                  <c:v>81.319444444444443</c:v>
                </c:pt>
                <c:pt idx="1171">
                  <c:v>81.388888888888886</c:v>
                </c:pt>
                <c:pt idx="1172">
                  <c:v>81.458333333333329</c:v>
                </c:pt>
                <c:pt idx="1173">
                  <c:v>81.527777777777771</c:v>
                </c:pt>
                <c:pt idx="1174">
                  <c:v>81.597222222222229</c:v>
                </c:pt>
                <c:pt idx="1175">
                  <c:v>81.666666666666671</c:v>
                </c:pt>
                <c:pt idx="1176">
                  <c:v>81.736111111111114</c:v>
                </c:pt>
                <c:pt idx="1177">
                  <c:v>81.805555555555557</c:v>
                </c:pt>
                <c:pt idx="1178">
                  <c:v>81.875</c:v>
                </c:pt>
                <c:pt idx="1179">
                  <c:v>81.944444444444443</c:v>
                </c:pt>
                <c:pt idx="1180">
                  <c:v>82.013888888888886</c:v>
                </c:pt>
                <c:pt idx="1181">
                  <c:v>82.083333333333329</c:v>
                </c:pt>
                <c:pt idx="1182">
                  <c:v>82.152777777777771</c:v>
                </c:pt>
                <c:pt idx="1183">
                  <c:v>82.222222222222229</c:v>
                </c:pt>
                <c:pt idx="1184">
                  <c:v>82.291666666666671</c:v>
                </c:pt>
                <c:pt idx="1185">
                  <c:v>82.361111111111114</c:v>
                </c:pt>
                <c:pt idx="1186">
                  <c:v>82.430555555555557</c:v>
                </c:pt>
                <c:pt idx="1187">
                  <c:v>82.5</c:v>
                </c:pt>
                <c:pt idx="1188">
                  <c:v>82.569444444444443</c:v>
                </c:pt>
                <c:pt idx="1189">
                  <c:v>82.638888888888886</c:v>
                </c:pt>
                <c:pt idx="1190">
                  <c:v>82.708333333333329</c:v>
                </c:pt>
                <c:pt idx="1191">
                  <c:v>82.777777777777771</c:v>
                </c:pt>
                <c:pt idx="1192">
                  <c:v>82.847222222222229</c:v>
                </c:pt>
                <c:pt idx="1193">
                  <c:v>82.916666666666671</c:v>
                </c:pt>
                <c:pt idx="1194">
                  <c:v>82.986111111111114</c:v>
                </c:pt>
                <c:pt idx="1195">
                  <c:v>83.055555555555557</c:v>
                </c:pt>
                <c:pt idx="1196">
                  <c:v>83.125</c:v>
                </c:pt>
                <c:pt idx="1197">
                  <c:v>83.194444444444443</c:v>
                </c:pt>
                <c:pt idx="1198">
                  <c:v>83.263888888888886</c:v>
                </c:pt>
                <c:pt idx="1199">
                  <c:v>83.333333333333329</c:v>
                </c:pt>
                <c:pt idx="1200">
                  <c:v>83.402777777777771</c:v>
                </c:pt>
                <c:pt idx="1201">
                  <c:v>83.472222222222229</c:v>
                </c:pt>
                <c:pt idx="1202">
                  <c:v>83.541666666666671</c:v>
                </c:pt>
                <c:pt idx="1203">
                  <c:v>83.611111111111114</c:v>
                </c:pt>
                <c:pt idx="1204">
                  <c:v>83.680555555555557</c:v>
                </c:pt>
                <c:pt idx="1205">
                  <c:v>83.75</c:v>
                </c:pt>
                <c:pt idx="1206">
                  <c:v>83.819444444444443</c:v>
                </c:pt>
                <c:pt idx="1207">
                  <c:v>83.888888888888886</c:v>
                </c:pt>
                <c:pt idx="1208">
                  <c:v>83.958333333333329</c:v>
                </c:pt>
                <c:pt idx="1209">
                  <c:v>84.027777777777771</c:v>
                </c:pt>
                <c:pt idx="1210">
                  <c:v>84.097222222222229</c:v>
                </c:pt>
                <c:pt idx="1211">
                  <c:v>84.166666666666671</c:v>
                </c:pt>
                <c:pt idx="1212">
                  <c:v>84.236111111111114</c:v>
                </c:pt>
                <c:pt idx="1213">
                  <c:v>84.305555555555557</c:v>
                </c:pt>
                <c:pt idx="1214">
                  <c:v>84.375</c:v>
                </c:pt>
                <c:pt idx="1215">
                  <c:v>84.444444444444443</c:v>
                </c:pt>
                <c:pt idx="1216">
                  <c:v>84.513888888888886</c:v>
                </c:pt>
                <c:pt idx="1217">
                  <c:v>84.583333333333329</c:v>
                </c:pt>
                <c:pt idx="1218">
                  <c:v>84.652777777777771</c:v>
                </c:pt>
                <c:pt idx="1219">
                  <c:v>84.722222222222229</c:v>
                </c:pt>
                <c:pt idx="1220">
                  <c:v>84.791666666666671</c:v>
                </c:pt>
                <c:pt idx="1221">
                  <c:v>84.861111111111114</c:v>
                </c:pt>
                <c:pt idx="1222">
                  <c:v>84.930555555555557</c:v>
                </c:pt>
                <c:pt idx="1223">
                  <c:v>85</c:v>
                </c:pt>
                <c:pt idx="1224">
                  <c:v>85.069444444444443</c:v>
                </c:pt>
                <c:pt idx="1225">
                  <c:v>85.138888888888886</c:v>
                </c:pt>
                <c:pt idx="1226">
                  <c:v>85.208333333333329</c:v>
                </c:pt>
                <c:pt idx="1227">
                  <c:v>85.277777777777771</c:v>
                </c:pt>
                <c:pt idx="1228">
                  <c:v>85.347222222222229</c:v>
                </c:pt>
                <c:pt idx="1229">
                  <c:v>85.416666666666671</c:v>
                </c:pt>
                <c:pt idx="1230">
                  <c:v>85.486111111111114</c:v>
                </c:pt>
                <c:pt idx="1231">
                  <c:v>85.555555555555557</c:v>
                </c:pt>
                <c:pt idx="1232">
                  <c:v>85.625</c:v>
                </c:pt>
                <c:pt idx="1233">
                  <c:v>85.694444444444443</c:v>
                </c:pt>
                <c:pt idx="1234">
                  <c:v>85.763888888888886</c:v>
                </c:pt>
                <c:pt idx="1235">
                  <c:v>85.833333333333329</c:v>
                </c:pt>
                <c:pt idx="1236">
                  <c:v>85.902777777777771</c:v>
                </c:pt>
                <c:pt idx="1237">
                  <c:v>85.972222222222229</c:v>
                </c:pt>
                <c:pt idx="1238">
                  <c:v>86.041666666666671</c:v>
                </c:pt>
                <c:pt idx="1239">
                  <c:v>86.111111111111114</c:v>
                </c:pt>
                <c:pt idx="1240">
                  <c:v>86.180555555555557</c:v>
                </c:pt>
                <c:pt idx="1241">
                  <c:v>86.25</c:v>
                </c:pt>
                <c:pt idx="1242">
                  <c:v>86.319444444444443</c:v>
                </c:pt>
                <c:pt idx="1243">
                  <c:v>86.388888888888886</c:v>
                </c:pt>
                <c:pt idx="1244">
                  <c:v>86.458333333333329</c:v>
                </c:pt>
                <c:pt idx="1245">
                  <c:v>86.527777777777771</c:v>
                </c:pt>
                <c:pt idx="1246">
                  <c:v>86.597222222222229</c:v>
                </c:pt>
                <c:pt idx="1247">
                  <c:v>86.666666666666671</c:v>
                </c:pt>
                <c:pt idx="1248">
                  <c:v>86.736111111111114</c:v>
                </c:pt>
                <c:pt idx="1249">
                  <c:v>86.805555555555557</c:v>
                </c:pt>
                <c:pt idx="1250">
                  <c:v>86.875</c:v>
                </c:pt>
                <c:pt idx="1251">
                  <c:v>86.944444444444443</c:v>
                </c:pt>
                <c:pt idx="1252">
                  <c:v>87.013888888888886</c:v>
                </c:pt>
                <c:pt idx="1253">
                  <c:v>87.083333333333329</c:v>
                </c:pt>
                <c:pt idx="1254">
                  <c:v>87.152777777777771</c:v>
                </c:pt>
                <c:pt idx="1255">
                  <c:v>87.222222222222229</c:v>
                </c:pt>
                <c:pt idx="1256">
                  <c:v>87.291666666666671</c:v>
                </c:pt>
                <c:pt idx="1257">
                  <c:v>87.361111111111114</c:v>
                </c:pt>
                <c:pt idx="1258">
                  <c:v>87.430555555555557</c:v>
                </c:pt>
                <c:pt idx="1259">
                  <c:v>87.5</c:v>
                </c:pt>
                <c:pt idx="1260">
                  <c:v>87.569444444444443</c:v>
                </c:pt>
                <c:pt idx="1261">
                  <c:v>87.638888888888886</c:v>
                </c:pt>
                <c:pt idx="1262">
                  <c:v>87.708333333333329</c:v>
                </c:pt>
                <c:pt idx="1263">
                  <c:v>87.777777777777771</c:v>
                </c:pt>
                <c:pt idx="1264">
                  <c:v>87.847222222222229</c:v>
                </c:pt>
                <c:pt idx="1265">
                  <c:v>87.916666666666671</c:v>
                </c:pt>
                <c:pt idx="1266">
                  <c:v>87.986111111111114</c:v>
                </c:pt>
                <c:pt idx="1267">
                  <c:v>88.055555555555557</c:v>
                </c:pt>
                <c:pt idx="1268">
                  <c:v>88.125</c:v>
                </c:pt>
                <c:pt idx="1269">
                  <c:v>88.194444444444443</c:v>
                </c:pt>
                <c:pt idx="1270">
                  <c:v>88.263888888888886</c:v>
                </c:pt>
                <c:pt idx="1271">
                  <c:v>88.333333333333329</c:v>
                </c:pt>
                <c:pt idx="1272">
                  <c:v>88.402777777777771</c:v>
                </c:pt>
                <c:pt idx="1273">
                  <c:v>88.472222222222229</c:v>
                </c:pt>
                <c:pt idx="1274">
                  <c:v>88.541666666666671</c:v>
                </c:pt>
                <c:pt idx="1275">
                  <c:v>88.611111111111114</c:v>
                </c:pt>
                <c:pt idx="1276">
                  <c:v>88.680555555555557</c:v>
                </c:pt>
                <c:pt idx="1277">
                  <c:v>88.75</c:v>
                </c:pt>
                <c:pt idx="1278">
                  <c:v>88.819444444444443</c:v>
                </c:pt>
                <c:pt idx="1279">
                  <c:v>88.888888888888886</c:v>
                </c:pt>
                <c:pt idx="1280">
                  <c:v>88.958333333333329</c:v>
                </c:pt>
                <c:pt idx="1281">
                  <c:v>89.027777777777771</c:v>
                </c:pt>
                <c:pt idx="1282">
                  <c:v>89.097222222222229</c:v>
                </c:pt>
                <c:pt idx="1283">
                  <c:v>89.166666666666671</c:v>
                </c:pt>
                <c:pt idx="1284">
                  <c:v>89.236111111111114</c:v>
                </c:pt>
                <c:pt idx="1285">
                  <c:v>89.305555555555557</c:v>
                </c:pt>
                <c:pt idx="1286">
                  <c:v>89.375</c:v>
                </c:pt>
                <c:pt idx="1287">
                  <c:v>89.444444444444443</c:v>
                </c:pt>
                <c:pt idx="1288">
                  <c:v>89.513888888888886</c:v>
                </c:pt>
                <c:pt idx="1289">
                  <c:v>89.583333333333329</c:v>
                </c:pt>
                <c:pt idx="1290">
                  <c:v>89.652777777777771</c:v>
                </c:pt>
                <c:pt idx="1291">
                  <c:v>89.722222222222229</c:v>
                </c:pt>
                <c:pt idx="1292">
                  <c:v>89.791666666666671</c:v>
                </c:pt>
                <c:pt idx="1293">
                  <c:v>89.861111111111114</c:v>
                </c:pt>
                <c:pt idx="1294">
                  <c:v>89.930555555555557</c:v>
                </c:pt>
                <c:pt idx="1295">
                  <c:v>90</c:v>
                </c:pt>
                <c:pt idx="1296">
                  <c:v>90.069444444444443</c:v>
                </c:pt>
                <c:pt idx="1297">
                  <c:v>90.138888888888886</c:v>
                </c:pt>
                <c:pt idx="1298">
                  <c:v>90.208333333333329</c:v>
                </c:pt>
                <c:pt idx="1299">
                  <c:v>90.277777777777771</c:v>
                </c:pt>
                <c:pt idx="1300">
                  <c:v>90.347222222222229</c:v>
                </c:pt>
                <c:pt idx="1301">
                  <c:v>90.416666666666671</c:v>
                </c:pt>
                <c:pt idx="1302">
                  <c:v>90.486111111111114</c:v>
                </c:pt>
                <c:pt idx="1303">
                  <c:v>90.555555555555557</c:v>
                </c:pt>
                <c:pt idx="1304">
                  <c:v>90.625</c:v>
                </c:pt>
                <c:pt idx="1305">
                  <c:v>90.694444444444443</c:v>
                </c:pt>
                <c:pt idx="1306">
                  <c:v>90.763888888888886</c:v>
                </c:pt>
                <c:pt idx="1307">
                  <c:v>90.833333333333329</c:v>
                </c:pt>
                <c:pt idx="1308">
                  <c:v>90.902777777777771</c:v>
                </c:pt>
                <c:pt idx="1309">
                  <c:v>90.972222222222229</c:v>
                </c:pt>
                <c:pt idx="1310">
                  <c:v>91.041666666666671</c:v>
                </c:pt>
                <c:pt idx="1311">
                  <c:v>91.111111111111114</c:v>
                </c:pt>
                <c:pt idx="1312">
                  <c:v>91.180555555555557</c:v>
                </c:pt>
                <c:pt idx="1313">
                  <c:v>91.25</c:v>
                </c:pt>
                <c:pt idx="1314">
                  <c:v>91.319444444444443</c:v>
                </c:pt>
                <c:pt idx="1315">
                  <c:v>91.388888888888886</c:v>
                </c:pt>
                <c:pt idx="1316">
                  <c:v>91.458333333333329</c:v>
                </c:pt>
                <c:pt idx="1317">
                  <c:v>91.527777777777771</c:v>
                </c:pt>
                <c:pt idx="1318">
                  <c:v>91.597222222222229</c:v>
                </c:pt>
                <c:pt idx="1319">
                  <c:v>91.666666666666671</c:v>
                </c:pt>
                <c:pt idx="1320">
                  <c:v>91.736111111111114</c:v>
                </c:pt>
                <c:pt idx="1321">
                  <c:v>91.805555555555557</c:v>
                </c:pt>
                <c:pt idx="1322">
                  <c:v>91.875</c:v>
                </c:pt>
                <c:pt idx="1323">
                  <c:v>91.944444444444443</c:v>
                </c:pt>
                <c:pt idx="1324">
                  <c:v>92.013888888888886</c:v>
                </c:pt>
                <c:pt idx="1325">
                  <c:v>92.083333333333329</c:v>
                </c:pt>
                <c:pt idx="1326">
                  <c:v>92.152777777777771</c:v>
                </c:pt>
                <c:pt idx="1327">
                  <c:v>92.222222222222229</c:v>
                </c:pt>
                <c:pt idx="1328">
                  <c:v>92.291666666666671</c:v>
                </c:pt>
                <c:pt idx="1329">
                  <c:v>92.361111111111114</c:v>
                </c:pt>
                <c:pt idx="1330">
                  <c:v>92.430555555555557</c:v>
                </c:pt>
                <c:pt idx="1331">
                  <c:v>92.5</c:v>
                </c:pt>
                <c:pt idx="1332">
                  <c:v>92.569444444444443</c:v>
                </c:pt>
                <c:pt idx="1333">
                  <c:v>92.638888888888886</c:v>
                </c:pt>
                <c:pt idx="1334">
                  <c:v>92.708333333333329</c:v>
                </c:pt>
                <c:pt idx="1335">
                  <c:v>92.777777777777771</c:v>
                </c:pt>
                <c:pt idx="1336">
                  <c:v>92.847222222222229</c:v>
                </c:pt>
                <c:pt idx="1337">
                  <c:v>92.916666666666671</c:v>
                </c:pt>
                <c:pt idx="1338">
                  <c:v>92.986111111111114</c:v>
                </c:pt>
                <c:pt idx="1339">
                  <c:v>93.055555555555557</c:v>
                </c:pt>
                <c:pt idx="1340">
                  <c:v>93.125</c:v>
                </c:pt>
                <c:pt idx="1341">
                  <c:v>93.194444444444443</c:v>
                </c:pt>
                <c:pt idx="1342">
                  <c:v>93.263888888888886</c:v>
                </c:pt>
                <c:pt idx="1343">
                  <c:v>93.333333333333329</c:v>
                </c:pt>
                <c:pt idx="1344">
                  <c:v>93.402777777777771</c:v>
                </c:pt>
                <c:pt idx="1345">
                  <c:v>93.472222222222229</c:v>
                </c:pt>
                <c:pt idx="1346">
                  <c:v>93.541666666666671</c:v>
                </c:pt>
                <c:pt idx="1347">
                  <c:v>93.611111111111114</c:v>
                </c:pt>
                <c:pt idx="1348">
                  <c:v>93.680555555555557</c:v>
                </c:pt>
                <c:pt idx="1349">
                  <c:v>93.75</c:v>
                </c:pt>
                <c:pt idx="1350">
                  <c:v>93.819444444444443</c:v>
                </c:pt>
                <c:pt idx="1351">
                  <c:v>93.888888888888886</c:v>
                </c:pt>
                <c:pt idx="1352">
                  <c:v>93.958333333333329</c:v>
                </c:pt>
                <c:pt idx="1353">
                  <c:v>94.027777777777771</c:v>
                </c:pt>
                <c:pt idx="1354">
                  <c:v>94.097222222222229</c:v>
                </c:pt>
                <c:pt idx="1355">
                  <c:v>94.166666666666671</c:v>
                </c:pt>
                <c:pt idx="1356">
                  <c:v>94.236111111111114</c:v>
                </c:pt>
                <c:pt idx="1357">
                  <c:v>94.305555555555557</c:v>
                </c:pt>
                <c:pt idx="1358">
                  <c:v>94.375</c:v>
                </c:pt>
                <c:pt idx="1359">
                  <c:v>94.444444444444443</c:v>
                </c:pt>
                <c:pt idx="1360">
                  <c:v>94.513888888888886</c:v>
                </c:pt>
                <c:pt idx="1361">
                  <c:v>94.583333333333329</c:v>
                </c:pt>
                <c:pt idx="1362">
                  <c:v>94.652777777777771</c:v>
                </c:pt>
                <c:pt idx="1363">
                  <c:v>94.722222222222229</c:v>
                </c:pt>
                <c:pt idx="1364">
                  <c:v>94.791666666666671</c:v>
                </c:pt>
                <c:pt idx="1365">
                  <c:v>94.861111111111114</c:v>
                </c:pt>
                <c:pt idx="1366">
                  <c:v>94.930555555555557</c:v>
                </c:pt>
                <c:pt idx="1367">
                  <c:v>95</c:v>
                </c:pt>
                <c:pt idx="1368">
                  <c:v>95.069444444444443</c:v>
                </c:pt>
                <c:pt idx="1369">
                  <c:v>95.138888888888886</c:v>
                </c:pt>
                <c:pt idx="1370">
                  <c:v>95.208333333333329</c:v>
                </c:pt>
                <c:pt idx="1371">
                  <c:v>95.277777777777771</c:v>
                </c:pt>
                <c:pt idx="1372">
                  <c:v>95.347222222222229</c:v>
                </c:pt>
                <c:pt idx="1373">
                  <c:v>95.416666666666671</c:v>
                </c:pt>
                <c:pt idx="1374">
                  <c:v>95.486111111111114</c:v>
                </c:pt>
                <c:pt idx="1375">
                  <c:v>95.555555555555557</c:v>
                </c:pt>
                <c:pt idx="1376">
                  <c:v>95.625</c:v>
                </c:pt>
                <c:pt idx="1377">
                  <c:v>95.694444444444443</c:v>
                </c:pt>
                <c:pt idx="1378">
                  <c:v>95.763888888888886</c:v>
                </c:pt>
                <c:pt idx="1379">
                  <c:v>95.833333333333329</c:v>
                </c:pt>
                <c:pt idx="1380">
                  <c:v>95.902777777777771</c:v>
                </c:pt>
                <c:pt idx="1381">
                  <c:v>95.972222222222229</c:v>
                </c:pt>
                <c:pt idx="1382">
                  <c:v>96.041666666666671</c:v>
                </c:pt>
                <c:pt idx="1383">
                  <c:v>96.111111111111114</c:v>
                </c:pt>
                <c:pt idx="1384">
                  <c:v>96.180555555555557</c:v>
                </c:pt>
                <c:pt idx="1385">
                  <c:v>96.25</c:v>
                </c:pt>
                <c:pt idx="1386">
                  <c:v>96.319444444444443</c:v>
                </c:pt>
                <c:pt idx="1387">
                  <c:v>96.388888888888886</c:v>
                </c:pt>
                <c:pt idx="1388">
                  <c:v>96.458333333333329</c:v>
                </c:pt>
                <c:pt idx="1389">
                  <c:v>96.527777777777771</c:v>
                </c:pt>
                <c:pt idx="1390">
                  <c:v>96.597222222222229</c:v>
                </c:pt>
                <c:pt idx="1391">
                  <c:v>96.666666666666671</c:v>
                </c:pt>
                <c:pt idx="1392">
                  <c:v>96.736111111111114</c:v>
                </c:pt>
                <c:pt idx="1393">
                  <c:v>96.805555555555557</c:v>
                </c:pt>
                <c:pt idx="1394">
                  <c:v>96.875</c:v>
                </c:pt>
                <c:pt idx="1395">
                  <c:v>96.944444444444443</c:v>
                </c:pt>
                <c:pt idx="1396">
                  <c:v>97.013888888888886</c:v>
                </c:pt>
                <c:pt idx="1397">
                  <c:v>97.083333333333329</c:v>
                </c:pt>
                <c:pt idx="1398">
                  <c:v>97.152777777777771</c:v>
                </c:pt>
                <c:pt idx="1399">
                  <c:v>97.222222222222229</c:v>
                </c:pt>
                <c:pt idx="1400">
                  <c:v>97.291666666666671</c:v>
                </c:pt>
                <c:pt idx="1401">
                  <c:v>97.361111111111114</c:v>
                </c:pt>
                <c:pt idx="1402">
                  <c:v>97.430555555555557</c:v>
                </c:pt>
                <c:pt idx="1403">
                  <c:v>97.5</c:v>
                </c:pt>
                <c:pt idx="1404">
                  <c:v>97.569444444444443</c:v>
                </c:pt>
                <c:pt idx="1405">
                  <c:v>97.638888888888886</c:v>
                </c:pt>
                <c:pt idx="1406">
                  <c:v>97.708333333333329</c:v>
                </c:pt>
                <c:pt idx="1407">
                  <c:v>97.777777777777771</c:v>
                </c:pt>
                <c:pt idx="1408">
                  <c:v>97.847222222222229</c:v>
                </c:pt>
                <c:pt idx="1409">
                  <c:v>97.916666666666671</c:v>
                </c:pt>
                <c:pt idx="1410">
                  <c:v>97.986111111111114</c:v>
                </c:pt>
                <c:pt idx="1411">
                  <c:v>98.055555555555557</c:v>
                </c:pt>
                <c:pt idx="1412">
                  <c:v>98.125</c:v>
                </c:pt>
                <c:pt idx="1413">
                  <c:v>98.194444444444443</c:v>
                </c:pt>
                <c:pt idx="1414">
                  <c:v>98.263888888888886</c:v>
                </c:pt>
                <c:pt idx="1415">
                  <c:v>98.333333333333329</c:v>
                </c:pt>
                <c:pt idx="1416">
                  <c:v>98.402777777777771</c:v>
                </c:pt>
                <c:pt idx="1417">
                  <c:v>98.472222222222229</c:v>
                </c:pt>
                <c:pt idx="1418">
                  <c:v>98.541666666666671</c:v>
                </c:pt>
                <c:pt idx="1419">
                  <c:v>98.611111111111114</c:v>
                </c:pt>
                <c:pt idx="1420">
                  <c:v>98.680555555555557</c:v>
                </c:pt>
                <c:pt idx="1421">
                  <c:v>98.75</c:v>
                </c:pt>
                <c:pt idx="1422">
                  <c:v>98.819444444444443</c:v>
                </c:pt>
                <c:pt idx="1423">
                  <c:v>98.888888888888886</c:v>
                </c:pt>
                <c:pt idx="1424">
                  <c:v>98.958333333333329</c:v>
                </c:pt>
                <c:pt idx="1425">
                  <c:v>99.027777777777771</c:v>
                </c:pt>
                <c:pt idx="1426">
                  <c:v>99.097222222222229</c:v>
                </c:pt>
                <c:pt idx="1427">
                  <c:v>99.166666666666671</c:v>
                </c:pt>
                <c:pt idx="1428">
                  <c:v>99.236111111111114</c:v>
                </c:pt>
                <c:pt idx="1429">
                  <c:v>99.305555555555557</c:v>
                </c:pt>
                <c:pt idx="1430">
                  <c:v>99.375</c:v>
                </c:pt>
                <c:pt idx="1431">
                  <c:v>99.444444444444443</c:v>
                </c:pt>
                <c:pt idx="1432">
                  <c:v>99.513888888888886</c:v>
                </c:pt>
                <c:pt idx="1433">
                  <c:v>99.583333333333329</c:v>
                </c:pt>
                <c:pt idx="1434">
                  <c:v>99.652777777777771</c:v>
                </c:pt>
                <c:pt idx="1435">
                  <c:v>99.722222222222229</c:v>
                </c:pt>
                <c:pt idx="1436">
                  <c:v>99.791666666666671</c:v>
                </c:pt>
                <c:pt idx="1437">
                  <c:v>99.861111111111114</c:v>
                </c:pt>
                <c:pt idx="1438">
                  <c:v>99.930555555555557</c:v>
                </c:pt>
                <c:pt idx="1439">
                  <c:v>100</c:v>
                </c:pt>
              </c:numCache>
            </c:numRef>
          </c:xVal>
          <c:yVal>
            <c:numRef>
              <c:f>'VIC April'!$G$5:$G$1444</c:f>
              <c:numCache>
                <c:formatCode>General</c:formatCode>
                <c:ptCount val="1440"/>
                <c:pt idx="0">
                  <c:v>100</c:v>
                </c:pt>
                <c:pt idx="1">
                  <c:v>99.274807062467474</c:v>
                </c:pt>
                <c:pt idx="2">
                  <c:v>98.916575330507584</c:v>
                </c:pt>
                <c:pt idx="3">
                  <c:v>98.839464980261695</c:v>
                </c:pt>
                <c:pt idx="4">
                  <c:v>98.615085177030494</c:v>
                </c:pt>
                <c:pt idx="5">
                  <c:v>98.263643035658291</c:v>
                </c:pt>
                <c:pt idx="6">
                  <c:v>97.237606572323699</c:v>
                </c:pt>
                <c:pt idx="7">
                  <c:v>97.222249165042015</c:v>
                </c:pt>
                <c:pt idx="8">
                  <c:v>97.00142581402342</c:v>
                </c:pt>
                <c:pt idx="9">
                  <c:v>96.640284257525948</c:v>
                </c:pt>
                <c:pt idx="10">
                  <c:v>96.542805135517</c:v>
                </c:pt>
                <c:pt idx="11">
                  <c:v>96.445810984264327</c:v>
                </c:pt>
                <c:pt idx="12">
                  <c:v>96.147230655324819</c:v>
                </c:pt>
                <c:pt idx="13">
                  <c:v>96.039405490515591</c:v>
                </c:pt>
                <c:pt idx="14">
                  <c:v>96.002062742283314</c:v>
                </c:pt>
                <c:pt idx="15">
                  <c:v>96.001901085364565</c:v>
                </c:pt>
                <c:pt idx="16">
                  <c:v>95.960840228000919</c:v>
                </c:pt>
                <c:pt idx="17">
                  <c:v>95.683598612337022</c:v>
                </c:pt>
                <c:pt idx="18">
                  <c:v>95.55217153738964</c:v>
                </c:pt>
                <c:pt idx="19">
                  <c:v>95.258602572931522</c:v>
                </c:pt>
                <c:pt idx="20">
                  <c:v>95.20800395736137</c:v>
                </c:pt>
                <c:pt idx="21">
                  <c:v>95.089347778995602</c:v>
                </c:pt>
                <c:pt idx="22">
                  <c:v>95.002053042868184</c:v>
                </c:pt>
                <c:pt idx="23">
                  <c:v>94.93755193228516</c:v>
                </c:pt>
                <c:pt idx="24">
                  <c:v>94.6856904528657</c:v>
                </c:pt>
                <c:pt idx="25">
                  <c:v>94.592252753825619</c:v>
                </c:pt>
                <c:pt idx="26">
                  <c:v>94.275081879229361</c:v>
                </c:pt>
                <c:pt idx="27">
                  <c:v>94.197971528983473</c:v>
                </c:pt>
                <c:pt idx="28">
                  <c:v>93.982159542446269</c:v>
                </c:pt>
                <c:pt idx="29">
                  <c:v>93.832626892598384</c:v>
                </c:pt>
                <c:pt idx="30">
                  <c:v>93.680831045887942</c:v>
                </c:pt>
                <c:pt idx="31">
                  <c:v>93.658845704937335</c:v>
                </c:pt>
                <c:pt idx="32">
                  <c:v>93.472940248369696</c:v>
                </c:pt>
                <c:pt idx="33">
                  <c:v>93.382250716948434</c:v>
                </c:pt>
                <c:pt idx="34">
                  <c:v>92.869636627578032</c:v>
                </c:pt>
                <c:pt idx="35">
                  <c:v>92.615511951296014</c:v>
                </c:pt>
                <c:pt idx="36">
                  <c:v>92.495400860661448</c:v>
                </c:pt>
                <c:pt idx="37">
                  <c:v>92.355890939776344</c:v>
                </c:pt>
                <c:pt idx="38">
                  <c:v>92.342635072438469</c:v>
                </c:pt>
                <c:pt idx="39">
                  <c:v>92.15414310517076</c:v>
                </c:pt>
                <c:pt idx="40">
                  <c:v>92.053430844786732</c:v>
                </c:pt>
                <c:pt idx="41">
                  <c:v>92.033062073023672</c:v>
                </c:pt>
                <c:pt idx="42">
                  <c:v>91.943504140033696</c:v>
                </c:pt>
                <c:pt idx="43">
                  <c:v>91.887247532307143</c:v>
                </c:pt>
                <c:pt idx="44">
                  <c:v>91.710394863189762</c:v>
                </c:pt>
                <c:pt idx="45">
                  <c:v>91.594486852442799</c:v>
                </c:pt>
                <c:pt idx="46">
                  <c:v>91.410036308143958</c:v>
                </c:pt>
                <c:pt idx="47">
                  <c:v>91.301402858740957</c:v>
                </c:pt>
                <c:pt idx="48">
                  <c:v>91.225909077682616</c:v>
                </c:pt>
                <c:pt idx="49">
                  <c:v>91.097553484191579</c:v>
                </c:pt>
                <c:pt idx="50">
                  <c:v>90.980675531932093</c:v>
                </c:pt>
                <c:pt idx="51">
                  <c:v>90.919569216642913</c:v>
                </c:pt>
                <c:pt idx="52">
                  <c:v>90.824029977659023</c:v>
                </c:pt>
                <c:pt idx="53">
                  <c:v>90.695512727249223</c:v>
                </c:pt>
                <c:pt idx="54">
                  <c:v>90.680478633805052</c:v>
                </c:pt>
                <c:pt idx="55">
                  <c:v>90.625515281428534</c:v>
                </c:pt>
                <c:pt idx="56">
                  <c:v>90.57895808882725</c:v>
                </c:pt>
                <c:pt idx="57">
                  <c:v>90.557942689389165</c:v>
                </c:pt>
                <c:pt idx="58">
                  <c:v>90.401620448953594</c:v>
                </c:pt>
                <c:pt idx="59">
                  <c:v>90.340999104420675</c:v>
                </c:pt>
                <c:pt idx="60">
                  <c:v>90.29460356873814</c:v>
                </c:pt>
                <c:pt idx="61">
                  <c:v>90.154447020178026</c:v>
                </c:pt>
                <c:pt idx="62">
                  <c:v>90.113871133570655</c:v>
                </c:pt>
                <c:pt idx="63">
                  <c:v>90.081054779063493</c:v>
                </c:pt>
                <c:pt idx="64">
                  <c:v>89.971289731229206</c:v>
                </c:pt>
                <c:pt idx="65">
                  <c:v>89.955770667028787</c:v>
                </c:pt>
                <c:pt idx="66">
                  <c:v>89.884641622776826</c:v>
                </c:pt>
                <c:pt idx="67">
                  <c:v>89.883348367426777</c:v>
                </c:pt>
                <c:pt idx="68">
                  <c:v>89.870415813926428</c:v>
                </c:pt>
                <c:pt idx="69">
                  <c:v>89.829193299644032</c:v>
                </c:pt>
                <c:pt idx="70">
                  <c:v>89.789587354549198</c:v>
                </c:pt>
                <c:pt idx="71">
                  <c:v>89.759357510742106</c:v>
                </c:pt>
                <c:pt idx="72">
                  <c:v>89.7302592653663</c:v>
                </c:pt>
                <c:pt idx="73">
                  <c:v>89.711183748953275</c:v>
                </c:pt>
                <c:pt idx="74">
                  <c:v>89.706495698309396</c:v>
                </c:pt>
                <c:pt idx="75">
                  <c:v>89.657513651926791</c:v>
                </c:pt>
                <c:pt idx="76">
                  <c:v>89.613057999269316</c:v>
                </c:pt>
                <c:pt idx="77">
                  <c:v>89.593335855181266</c:v>
                </c:pt>
                <c:pt idx="78">
                  <c:v>89.577331820224586</c:v>
                </c:pt>
                <c:pt idx="79">
                  <c:v>89.54063569966732</c:v>
                </c:pt>
                <c:pt idx="80">
                  <c:v>89.393204589763243</c:v>
                </c:pt>
                <c:pt idx="81">
                  <c:v>89.389001509875627</c:v>
                </c:pt>
                <c:pt idx="82">
                  <c:v>89.361034862931106</c:v>
                </c:pt>
                <c:pt idx="83">
                  <c:v>89.172057924907136</c:v>
                </c:pt>
                <c:pt idx="84">
                  <c:v>89.15249743773785</c:v>
                </c:pt>
                <c:pt idx="85">
                  <c:v>89.128572213762183</c:v>
                </c:pt>
                <c:pt idx="86">
                  <c:v>89.098827340711367</c:v>
                </c:pt>
                <c:pt idx="87">
                  <c:v>89.084924845698481</c:v>
                </c:pt>
                <c:pt idx="88">
                  <c:v>89.009592721558889</c:v>
                </c:pt>
                <c:pt idx="89">
                  <c:v>88.922944613106509</c:v>
                </c:pt>
                <c:pt idx="90">
                  <c:v>88.812371280678448</c:v>
                </c:pt>
                <c:pt idx="91">
                  <c:v>88.791194224321615</c:v>
                </c:pt>
                <c:pt idx="92">
                  <c:v>88.700181379062855</c:v>
                </c:pt>
                <c:pt idx="93">
                  <c:v>88.692260190043882</c:v>
                </c:pt>
                <c:pt idx="94">
                  <c:v>88.65621069716164</c:v>
                </c:pt>
                <c:pt idx="95">
                  <c:v>88.565359508821629</c:v>
                </c:pt>
                <c:pt idx="96">
                  <c:v>88.523005396107948</c:v>
                </c:pt>
                <c:pt idx="97">
                  <c:v>88.497463602944748</c:v>
                </c:pt>
                <c:pt idx="98">
                  <c:v>88.474669977400367</c:v>
                </c:pt>
                <c:pt idx="99">
                  <c:v>88.444763447430788</c:v>
                </c:pt>
                <c:pt idx="100">
                  <c:v>88.417281771242529</c:v>
                </c:pt>
                <c:pt idx="101">
                  <c:v>88.334190115002741</c:v>
                </c:pt>
                <c:pt idx="102">
                  <c:v>88.326915553658793</c:v>
                </c:pt>
                <c:pt idx="103">
                  <c:v>88.281166645651268</c:v>
                </c:pt>
                <c:pt idx="104">
                  <c:v>88.249966860331668</c:v>
                </c:pt>
                <c:pt idx="105">
                  <c:v>88.247057035794086</c:v>
                </c:pt>
                <c:pt idx="106">
                  <c:v>88.21537227971821</c:v>
                </c:pt>
                <c:pt idx="107">
                  <c:v>88.203732981567882</c:v>
                </c:pt>
                <c:pt idx="108">
                  <c:v>88.195973449467672</c:v>
                </c:pt>
                <c:pt idx="109">
                  <c:v>88.157660759722859</c:v>
                </c:pt>
                <c:pt idx="110">
                  <c:v>88.059211696201388</c:v>
                </c:pt>
                <c:pt idx="111">
                  <c:v>88.041106121300885</c:v>
                </c:pt>
                <c:pt idx="112">
                  <c:v>88.020737349537825</c:v>
                </c:pt>
                <c:pt idx="113">
                  <c:v>88.011684562087581</c:v>
                </c:pt>
                <c:pt idx="114">
                  <c:v>88.010229649818783</c:v>
                </c:pt>
                <c:pt idx="115">
                  <c:v>87.998752008587218</c:v>
                </c:pt>
                <c:pt idx="116">
                  <c:v>87.949931619123376</c:v>
                </c:pt>
                <c:pt idx="117">
                  <c:v>87.872336298121226</c:v>
                </c:pt>
                <c:pt idx="118">
                  <c:v>87.830628813082583</c:v>
                </c:pt>
                <c:pt idx="119">
                  <c:v>87.771624037737197</c:v>
                </c:pt>
                <c:pt idx="120">
                  <c:v>87.685137586203552</c:v>
                </c:pt>
                <c:pt idx="121">
                  <c:v>87.616271738814149</c:v>
                </c:pt>
                <c:pt idx="122">
                  <c:v>87.575857509125541</c:v>
                </c:pt>
                <c:pt idx="123">
                  <c:v>87.551447314393613</c:v>
                </c:pt>
                <c:pt idx="124">
                  <c:v>87.537221505543215</c:v>
                </c:pt>
                <c:pt idx="125">
                  <c:v>87.518954273723963</c:v>
                </c:pt>
                <c:pt idx="126">
                  <c:v>87.436024274402925</c:v>
                </c:pt>
                <c:pt idx="127">
                  <c:v>87.377019499057539</c:v>
                </c:pt>
                <c:pt idx="128">
                  <c:v>87.295544412005299</c:v>
                </c:pt>
                <c:pt idx="129">
                  <c:v>87.290209733686396</c:v>
                </c:pt>
                <c:pt idx="130">
                  <c:v>87.258686634529283</c:v>
                </c:pt>
                <c:pt idx="131">
                  <c:v>87.237509578172435</c:v>
                </c:pt>
                <c:pt idx="132">
                  <c:v>87.165572249326701</c:v>
                </c:pt>
                <c:pt idx="133">
                  <c:v>87.142940280701083</c:v>
                </c:pt>
                <c:pt idx="134">
                  <c:v>87.142455309944822</c:v>
                </c:pt>
                <c:pt idx="135">
                  <c:v>87.132432580982041</c:v>
                </c:pt>
                <c:pt idx="136">
                  <c:v>87.128067844175675</c:v>
                </c:pt>
                <c:pt idx="137">
                  <c:v>87.123379793531782</c:v>
                </c:pt>
                <c:pt idx="138">
                  <c:v>87.1148119768378</c:v>
                </c:pt>
                <c:pt idx="139">
                  <c:v>87.093634920480966</c:v>
                </c:pt>
                <c:pt idx="140">
                  <c:v>87.079570768549331</c:v>
                </c:pt>
                <c:pt idx="141">
                  <c:v>87.026547299197858</c:v>
                </c:pt>
                <c:pt idx="142">
                  <c:v>86.930361432538959</c:v>
                </c:pt>
                <c:pt idx="143">
                  <c:v>86.924541783463795</c:v>
                </c:pt>
                <c:pt idx="144">
                  <c:v>86.893503655062943</c:v>
                </c:pt>
                <c:pt idx="145">
                  <c:v>86.892857027387919</c:v>
                </c:pt>
                <c:pt idx="146">
                  <c:v>86.889300575175326</c:v>
                </c:pt>
                <c:pt idx="147">
                  <c:v>86.870548372599799</c:v>
                </c:pt>
                <c:pt idx="148">
                  <c:v>86.764016463140607</c:v>
                </c:pt>
                <c:pt idx="149">
                  <c:v>86.669285508750491</c:v>
                </c:pt>
                <c:pt idx="150">
                  <c:v>86.663950830431602</c:v>
                </c:pt>
                <c:pt idx="151">
                  <c:v>86.657646210600177</c:v>
                </c:pt>
                <c:pt idx="152">
                  <c:v>86.613675528698963</c:v>
                </c:pt>
                <c:pt idx="153">
                  <c:v>86.593306756935903</c:v>
                </c:pt>
                <c:pt idx="154">
                  <c:v>86.581829115704323</c:v>
                </c:pt>
                <c:pt idx="155">
                  <c:v>86.471740754032538</c:v>
                </c:pt>
                <c:pt idx="156">
                  <c:v>86.377009799642423</c:v>
                </c:pt>
                <c:pt idx="157">
                  <c:v>86.359874166254443</c:v>
                </c:pt>
                <c:pt idx="158">
                  <c:v>86.299737792477785</c:v>
                </c:pt>
                <c:pt idx="159">
                  <c:v>86.155054850192542</c:v>
                </c:pt>
                <c:pt idx="160">
                  <c:v>86.133716136916945</c:v>
                </c:pt>
                <c:pt idx="161">
                  <c:v>86.121915181847868</c:v>
                </c:pt>
                <c:pt idx="162">
                  <c:v>86.085865688965626</c:v>
                </c:pt>
                <c:pt idx="163">
                  <c:v>86.07131656627773</c:v>
                </c:pt>
                <c:pt idx="164">
                  <c:v>86.07131656627773</c:v>
                </c:pt>
                <c:pt idx="165">
                  <c:v>86.045613116195767</c:v>
                </c:pt>
                <c:pt idx="166">
                  <c:v>86.015544929307438</c:v>
                </c:pt>
                <c:pt idx="167">
                  <c:v>85.903031713854332</c:v>
                </c:pt>
                <c:pt idx="168">
                  <c:v>85.877813234528631</c:v>
                </c:pt>
                <c:pt idx="169">
                  <c:v>85.853079725959191</c:v>
                </c:pt>
                <c:pt idx="170">
                  <c:v>85.83788397559627</c:v>
                </c:pt>
                <c:pt idx="171">
                  <c:v>85.745577874987475</c:v>
                </c:pt>
                <c:pt idx="172">
                  <c:v>85.737333372131005</c:v>
                </c:pt>
                <c:pt idx="173">
                  <c:v>85.709043411348972</c:v>
                </c:pt>
                <c:pt idx="174">
                  <c:v>85.700798908492487</c:v>
                </c:pt>
                <c:pt idx="175">
                  <c:v>85.688189668829637</c:v>
                </c:pt>
                <c:pt idx="176">
                  <c:v>85.669275809335375</c:v>
                </c:pt>
                <c:pt idx="177">
                  <c:v>85.658929766535081</c:v>
                </c:pt>
                <c:pt idx="178">
                  <c:v>85.569210176626356</c:v>
                </c:pt>
                <c:pt idx="179">
                  <c:v>85.551104601725854</c:v>
                </c:pt>
                <c:pt idx="180">
                  <c:v>85.550134660213331</c:v>
                </c:pt>
                <c:pt idx="181">
                  <c:v>85.477550703692572</c:v>
                </c:pt>
                <c:pt idx="182">
                  <c:v>85.471569397698659</c:v>
                </c:pt>
                <c:pt idx="183">
                  <c:v>85.430670197253775</c:v>
                </c:pt>
                <c:pt idx="184">
                  <c:v>85.371827078827152</c:v>
                </c:pt>
                <c:pt idx="185">
                  <c:v>85.352266591657866</c:v>
                </c:pt>
                <c:pt idx="186">
                  <c:v>85.338849067401242</c:v>
                </c:pt>
                <c:pt idx="187">
                  <c:v>85.334645987513625</c:v>
                </c:pt>
                <c:pt idx="188">
                  <c:v>85.317025383369383</c:v>
                </c:pt>
                <c:pt idx="189">
                  <c:v>85.310720763537958</c:v>
                </c:pt>
                <c:pt idx="190">
                  <c:v>85.274347956818204</c:v>
                </c:pt>
                <c:pt idx="191">
                  <c:v>85.249776105167527</c:v>
                </c:pt>
                <c:pt idx="192">
                  <c:v>85.163612967471394</c:v>
                </c:pt>
                <c:pt idx="193">
                  <c:v>85.160379829096314</c:v>
                </c:pt>
                <c:pt idx="194">
                  <c:v>85.094747120082005</c:v>
                </c:pt>
                <c:pt idx="195">
                  <c:v>85.058859284118512</c:v>
                </c:pt>
                <c:pt idx="196">
                  <c:v>85.040592052299246</c:v>
                </c:pt>
                <c:pt idx="197">
                  <c:v>84.983527159978919</c:v>
                </c:pt>
                <c:pt idx="198">
                  <c:v>84.902213729845428</c:v>
                </c:pt>
                <c:pt idx="199">
                  <c:v>84.900435503739132</c:v>
                </c:pt>
                <c:pt idx="200">
                  <c:v>84.899465562226609</c:v>
                </c:pt>
                <c:pt idx="201">
                  <c:v>84.879905075057309</c:v>
                </c:pt>
                <c:pt idx="202">
                  <c:v>84.867295835394458</c:v>
                </c:pt>
                <c:pt idx="203">
                  <c:v>84.86002127405051</c:v>
                </c:pt>
                <c:pt idx="204">
                  <c:v>84.856141508000405</c:v>
                </c:pt>
                <c:pt idx="205">
                  <c:v>84.808291060049086</c:v>
                </c:pt>
                <c:pt idx="206">
                  <c:v>84.704184004371214</c:v>
                </c:pt>
                <c:pt idx="207">
                  <c:v>84.694484589245931</c:v>
                </c:pt>
                <c:pt idx="208">
                  <c:v>84.684623517201914</c:v>
                </c:pt>
                <c:pt idx="209">
                  <c:v>84.684300203364415</c:v>
                </c:pt>
                <c:pt idx="210">
                  <c:v>84.669912737595268</c:v>
                </c:pt>
                <c:pt idx="211">
                  <c:v>84.650352250425968</c:v>
                </c:pt>
                <c:pt idx="212">
                  <c:v>84.600238605612091</c:v>
                </c:pt>
                <c:pt idx="213">
                  <c:v>84.594742270374425</c:v>
                </c:pt>
                <c:pt idx="214">
                  <c:v>84.590377533568059</c:v>
                </c:pt>
                <c:pt idx="215">
                  <c:v>84.56726059418618</c:v>
                </c:pt>
                <c:pt idx="216">
                  <c:v>84.526199736822548</c:v>
                </c:pt>
                <c:pt idx="217">
                  <c:v>84.525553109147523</c:v>
                </c:pt>
                <c:pt idx="218">
                  <c:v>84.522804941528705</c:v>
                </c:pt>
                <c:pt idx="219">
                  <c:v>84.467679932233423</c:v>
                </c:pt>
                <c:pt idx="220">
                  <c:v>84.466225019964639</c:v>
                </c:pt>
                <c:pt idx="221">
                  <c:v>84.464931764614605</c:v>
                </c:pt>
                <c:pt idx="222">
                  <c:v>84.459435429376938</c:v>
                </c:pt>
                <c:pt idx="223">
                  <c:v>84.43696511767007</c:v>
                </c:pt>
                <c:pt idx="224">
                  <c:v>84.408190186131776</c:v>
                </c:pt>
                <c:pt idx="225">
                  <c:v>84.396550887981462</c:v>
                </c:pt>
                <c:pt idx="226">
                  <c:v>84.337222798798578</c:v>
                </c:pt>
                <c:pt idx="227">
                  <c:v>84.279511278803213</c:v>
                </c:pt>
                <c:pt idx="228">
                  <c:v>84.242815158245961</c:v>
                </c:pt>
                <c:pt idx="229">
                  <c:v>84.223739641832935</c:v>
                </c:pt>
                <c:pt idx="230">
                  <c:v>84.221314788051615</c:v>
                </c:pt>
                <c:pt idx="231">
                  <c:v>84.183002098306815</c:v>
                </c:pt>
                <c:pt idx="232">
                  <c:v>84.173302683181547</c:v>
                </c:pt>
                <c:pt idx="233">
                  <c:v>84.173302683181547</c:v>
                </c:pt>
                <c:pt idx="234">
                  <c:v>84.148407517693357</c:v>
                </c:pt>
                <c:pt idx="235">
                  <c:v>84.125937205986475</c:v>
                </c:pt>
                <c:pt idx="236">
                  <c:v>84.09974878514825</c:v>
                </c:pt>
                <c:pt idx="237">
                  <c:v>84.079380013385205</c:v>
                </c:pt>
                <c:pt idx="238">
                  <c:v>84.035732645321488</c:v>
                </c:pt>
                <c:pt idx="239">
                  <c:v>83.976081242301092</c:v>
                </c:pt>
                <c:pt idx="240">
                  <c:v>83.972363133169736</c:v>
                </c:pt>
                <c:pt idx="241">
                  <c:v>83.963310345719492</c:v>
                </c:pt>
                <c:pt idx="242">
                  <c:v>83.910933504043044</c:v>
                </c:pt>
                <c:pt idx="243">
                  <c:v>83.879895375642192</c:v>
                </c:pt>
                <c:pt idx="244">
                  <c:v>83.863729683766735</c:v>
                </c:pt>
                <c:pt idx="245">
                  <c:v>83.833823153797169</c:v>
                </c:pt>
                <c:pt idx="246">
                  <c:v>83.822668826403103</c:v>
                </c:pt>
                <c:pt idx="247">
                  <c:v>83.821375571053082</c:v>
                </c:pt>
                <c:pt idx="248">
                  <c:v>83.799066916264948</c:v>
                </c:pt>
                <c:pt idx="249">
                  <c:v>83.781931282876982</c:v>
                </c:pt>
                <c:pt idx="250">
                  <c:v>83.766573875595313</c:v>
                </c:pt>
                <c:pt idx="251">
                  <c:v>83.748953271451072</c:v>
                </c:pt>
                <c:pt idx="252">
                  <c:v>83.684613817786797</c:v>
                </c:pt>
                <c:pt idx="253">
                  <c:v>83.659233681542332</c:v>
                </c:pt>
                <c:pt idx="254">
                  <c:v>83.597157424740629</c:v>
                </c:pt>
                <c:pt idx="255">
                  <c:v>83.590529491071678</c:v>
                </c:pt>
                <c:pt idx="256">
                  <c:v>83.584224871240266</c:v>
                </c:pt>
                <c:pt idx="257">
                  <c:v>83.5798601344339</c:v>
                </c:pt>
                <c:pt idx="258">
                  <c:v>83.572585573089953</c:v>
                </c:pt>
                <c:pt idx="259">
                  <c:v>83.530393117295048</c:v>
                </c:pt>
                <c:pt idx="260">
                  <c:v>83.493535339819005</c:v>
                </c:pt>
                <c:pt idx="261">
                  <c:v>83.413353508116785</c:v>
                </c:pt>
                <c:pt idx="262">
                  <c:v>83.396702845485095</c:v>
                </c:pt>
                <c:pt idx="263">
                  <c:v>83.389913254897408</c:v>
                </c:pt>
                <c:pt idx="264">
                  <c:v>83.383608635065983</c:v>
                </c:pt>
                <c:pt idx="265">
                  <c:v>83.362269921790386</c:v>
                </c:pt>
                <c:pt idx="266">
                  <c:v>83.36049169568409</c:v>
                </c:pt>
                <c:pt idx="267">
                  <c:v>83.322825633614301</c:v>
                </c:pt>
                <c:pt idx="268">
                  <c:v>83.306336627901345</c:v>
                </c:pt>
                <c:pt idx="269">
                  <c:v>83.294212358994756</c:v>
                </c:pt>
                <c:pt idx="270">
                  <c:v>83.284674600788236</c:v>
                </c:pt>
                <c:pt idx="271">
                  <c:v>83.256869610762479</c:v>
                </c:pt>
                <c:pt idx="272">
                  <c:v>83.192530157098204</c:v>
                </c:pt>
                <c:pt idx="273">
                  <c:v>83.166018422422482</c:v>
                </c:pt>
                <c:pt idx="274">
                  <c:v>82.996601971567785</c:v>
                </c:pt>
                <c:pt idx="275">
                  <c:v>82.900092791071359</c:v>
                </c:pt>
                <c:pt idx="276">
                  <c:v>82.89152497437739</c:v>
                </c:pt>
                <c:pt idx="277">
                  <c:v>82.825407294606805</c:v>
                </c:pt>
                <c:pt idx="278">
                  <c:v>82.820072616287916</c:v>
                </c:pt>
                <c:pt idx="279">
                  <c:v>82.780951641949329</c:v>
                </c:pt>
                <c:pt idx="280">
                  <c:v>82.728413143354132</c:v>
                </c:pt>
                <c:pt idx="281">
                  <c:v>82.668761740333736</c:v>
                </c:pt>
                <c:pt idx="282">
                  <c:v>82.650817822351968</c:v>
                </c:pt>
                <c:pt idx="283">
                  <c:v>82.602482403644402</c:v>
                </c:pt>
                <c:pt idx="284">
                  <c:v>82.566271253843396</c:v>
                </c:pt>
                <c:pt idx="285">
                  <c:v>82.492879012728878</c:v>
                </c:pt>
                <c:pt idx="286">
                  <c:v>82.490777472785069</c:v>
                </c:pt>
                <c:pt idx="287">
                  <c:v>82.489645874353783</c:v>
                </c:pt>
                <c:pt idx="288">
                  <c:v>82.484311196034881</c:v>
                </c:pt>
                <c:pt idx="289">
                  <c:v>82.46410408119057</c:v>
                </c:pt>
                <c:pt idx="290">
                  <c:v>82.432096011277196</c:v>
                </c:pt>
                <c:pt idx="291">
                  <c:v>82.42837790214584</c:v>
                </c:pt>
                <c:pt idx="292">
                  <c:v>82.40542261968271</c:v>
                </c:pt>
                <c:pt idx="293">
                  <c:v>82.3457712166623</c:v>
                </c:pt>
                <c:pt idx="294">
                  <c:v>82.315379715936459</c:v>
                </c:pt>
                <c:pt idx="295">
                  <c:v>82.312308234480128</c:v>
                </c:pt>
                <c:pt idx="296">
                  <c:v>82.285634842885656</c:v>
                </c:pt>
                <c:pt idx="297">
                  <c:v>82.270924063278983</c:v>
                </c:pt>
                <c:pt idx="298">
                  <c:v>82.220810418465106</c:v>
                </c:pt>
                <c:pt idx="299">
                  <c:v>82.172151685920014</c:v>
                </c:pt>
                <c:pt idx="300">
                  <c:v>82.15242954183195</c:v>
                </c:pt>
                <c:pt idx="301">
                  <c:v>82.129150945531322</c:v>
                </c:pt>
                <c:pt idx="302">
                  <c:v>82.095849620267899</c:v>
                </c:pt>
                <c:pt idx="303">
                  <c:v>82.082755409848787</c:v>
                </c:pt>
                <c:pt idx="304">
                  <c:v>82.07531919158609</c:v>
                </c:pt>
                <c:pt idx="305">
                  <c:v>81.999502096690236</c:v>
                </c:pt>
                <c:pt idx="306">
                  <c:v>81.9346776722697</c:v>
                </c:pt>
                <c:pt idx="307">
                  <c:v>81.835258667235706</c:v>
                </c:pt>
                <c:pt idx="308">
                  <c:v>81.803412254241081</c:v>
                </c:pt>
                <c:pt idx="309">
                  <c:v>81.792419583765778</c:v>
                </c:pt>
                <c:pt idx="310">
                  <c:v>81.77124252740893</c:v>
                </c:pt>
                <c:pt idx="311">
                  <c:v>81.729858356207799</c:v>
                </c:pt>
                <c:pt idx="312">
                  <c:v>81.705124847638345</c:v>
                </c:pt>
                <c:pt idx="313">
                  <c:v>81.597622996666644</c:v>
                </c:pt>
                <c:pt idx="314">
                  <c:v>81.590510092241459</c:v>
                </c:pt>
                <c:pt idx="315">
                  <c:v>81.551227460984109</c:v>
                </c:pt>
                <c:pt idx="316">
                  <c:v>81.540558104346317</c:v>
                </c:pt>
                <c:pt idx="317">
                  <c:v>81.539426505915017</c:v>
                </c:pt>
                <c:pt idx="318">
                  <c:v>81.531343659977296</c:v>
                </c:pt>
                <c:pt idx="319">
                  <c:v>81.522614186364564</c:v>
                </c:pt>
                <c:pt idx="320">
                  <c:v>81.428368202730709</c:v>
                </c:pt>
                <c:pt idx="321">
                  <c:v>81.426751633543162</c:v>
                </c:pt>
                <c:pt idx="322">
                  <c:v>81.4078377740489</c:v>
                </c:pt>
                <c:pt idx="323">
                  <c:v>81.407676117130137</c:v>
                </c:pt>
                <c:pt idx="324">
                  <c:v>81.386175746935805</c:v>
                </c:pt>
                <c:pt idx="325">
                  <c:v>81.379062842510606</c:v>
                </c:pt>
                <c:pt idx="326">
                  <c:v>81.366453602847756</c:v>
                </c:pt>
                <c:pt idx="327">
                  <c:v>81.338648612821999</c:v>
                </c:pt>
                <c:pt idx="328">
                  <c:v>81.314723388846318</c:v>
                </c:pt>
                <c:pt idx="329">
                  <c:v>81.305023973721049</c:v>
                </c:pt>
                <c:pt idx="330">
                  <c:v>81.286595084983048</c:v>
                </c:pt>
                <c:pt idx="331">
                  <c:v>81.265094714788702</c:v>
                </c:pt>
                <c:pt idx="332">
                  <c:v>81.2086764501434</c:v>
                </c:pt>
                <c:pt idx="333">
                  <c:v>81.181194773955141</c:v>
                </c:pt>
                <c:pt idx="334">
                  <c:v>81.173758555692416</c:v>
                </c:pt>
                <c:pt idx="335">
                  <c:v>81.173111928017406</c:v>
                </c:pt>
                <c:pt idx="336">
                  <c:v>81.127363020009895</c:v>
                </c:pt>
                <c:pt idx="337">
                  <c:v>81.103437796034243</c:v>
                </c:pt>
                <c:pt idx="338">
                  <c:v>81.08468559345873</c:v>
                </c:pt>
                <c:pt idx="339">
                  <c:v>81.07773434595228</c:v>
                </c:pt>
                <c:pt idx="340">
                  <c:v>81.038128400857431</c:v>
                </c:pt>
                <c:pt idx="341">
                  <c:v>81.026165788869591</c:v>
                </c:pt>
                <c:pt idx="342">
                  <c:v>81.009515126237886</c:v>
                </c:pt>
                <c:pt idx="343">
                  <c:v>80.990762923662373</c:v>
                </c:pt>
                <c:pt idx="344">
                  <c:v>80.989469668312339</c:v>
                </c:pt>
                <c:pt idx="345">
                  <c:v>80.974273917949432</c:v>
                </c:pt>
                <c:pt idx="346">
                  <c:v>80.944690701817336</c:v>
                </c:pt>
                <c:pt idx="347">
                  <c:v>80.929818265291956</c:v>
                </c:pt>
                <c:pt idx="348">
                  <c:v>80.905246413641265</c:v>
                </c:pt>
                <c:pt idx="349">
                  <c:v>80.885685926471979</c:v>
                </c:pt>
                <c:pt idx="350">
                  <c:v>80.872591716052852</c:v>
                </c:pt>
                <c:pt idx="351">
                  <c:v>80.868065322327737</c:v>
                </c:pt>
                <c:pt idx="352">
                  <c:v>80.832339143282994</c:v>
                </c:pt>
                <c:pt idx="353">
                  <c:v>80.816981736001324</c:v>
                </c:pt>
                <c:pt idx="354">
                  <c:v>80.808413919307341</c:v>
                </c:pt>
                <c:pt idx="355">
                  <c:v>80.799361131857083</c:v>
                </c:pt>
                <c:pt idx="356">
                  <c:v>80.774789280206406</c:v>
                </c:pt>
                <c:pt idx="357">
                  <c:v>80.767999689618719</c:v>
                </c:pt>
                <c:pt idx="358">
                  <c:v>80.76347329589359</c:v>
                </c:pt>
                <c:pt idx="359">
                  <c:v>80.757168676062179</c:v>
                </c:pt>
                <c:pt idx="360">
                  <c:v>80.753612223849572</c:v>
                </c:pt>
                <c:pt idx="361">
                  <c:v>80.749732457799468</c:v>
                </c:pt>
                <c:pt idx="362">
                  <c:v>80.691859280885367</c:v>
                </c:pt>
                <c:pt idx="363">
                  <c:v>80.69137431012912</c:v>
                </c:pt>
                <c:pt idx="364">
                  <c:v>80.653061620384292</c:v>
                </c:pt>
                <c:pt idx="365">
                  <c:v>80.605049515514224</c:v>
                </c:pt>
                <c:pt idx="366">
                  <c:v>80.591793648176349</c:v>
                </c:pt>
                <c:pt idx="367">
                  <c:v>80.530687332887169</c:v>
                </c:pt>
                <c:pt idx="368">
                  <c:v>80.518886377818106</c:v>
                </c:pt>
                <c:pt idx="369">
                  <c:v>80.517916436305569</c:v>
                </c:pt>
                <c:pt idx="370">
                  <c:v>80.48607002331093</c:v>
                </c:pt>
                <c:pt idx="371">
                  <c:v>80.478472148129484</c:v>
                </c:pt>
                <c:pt idx="372">
                  <c:v>80.460043259391469</c:v>
                </c:pt>
                <c:pt idx="373">
                  <c:v>80.438866203034621</c:v>
                </c:pt>
                <c:pt idx="374">
                  <c:v>80.437734604603349</c:v>
                </c:pt>
                <c:pt idx="375">
                  <c:v>80.418820745109073</c:v>
                </c:pt>
                <c:pt idx="376">
                  <c:v>80.392793981189612</c:v>
                </c:pt>
                <c:pt idx="377">
                  <c:v>80.391015755083302</c:v>
                </c:pt>
                <c:pt idx="378">
                  <c:v>80.348176671613373</c:v>
                </c:pt>
                <c:pt idx="379">
                  <c:v>80.341225424106923</c:v>
                </c:pt>
                <c:pt idx="380">
                  <c:v>80.327807899850313</c:v>
                </c:pt>
                <c:pt idx="381">
                  <c:v>80.311157237218595</c:v>
                </c:pt>
                <c:pt idx="382">
                  <c:v>80.29967959598703</c:v>
                </c:pt>
                <c:pt idx="383">
                  <c:v>80.287070356324179</c:v>
                </c:pt>
                <c:pt idx="384">
                  <c:v>80.258780395542161</c:v>
                </c:pt>
                <c:pt idx="385">
                  <c:v>80.25554725716708</c:v>
                </c:pt>
                <c:pt idx="386">
                  <c:v>80.209475035322043</c:v>
                </c:pt>
                <c:pt idx="387">
                  <c:v>80.195410883390409</c:v>
                </c:pt>
                <c:pt idx="388">
                  <c:v>80.162109558126986</c:v>
                </c:pt>
                <c:pt idx="389">
                  <c:v>80.128808232863562</c:v>
                </c:pt>
                <c:pt idx="390">
                  <c:v>80.125090123732207</c:v>
                </c:pt>
                <c:pt idx="391">
                  <c:v>80.11765390546951</c:v>
                </c:pt>
                <c:pt idx="392">
                  <c:v>80.109732716450537</c:v>
                </c:pt>
                <c:pt idx="393">
                  <c:v>80.088878973931216</c:v>
                </c:pt>
                <c:pt idx="394">
                  <c:v>80.050081313430141</c:v>
                </c:pt>
                <c:pt idx="395">
                  <c:v>80.041836810573656</c:v>
                </c:pt>
                <c:pt idx="396">
                  <c:v>80.040220241386123</c:v>
                </c:pt>
                <c:pt idx="397">
                  <c:v>80.021306381891847</c:v>
                </c:pt>
                <c:pt idx="398">
                  <c:v>79.974425875453051</c:v>
                </c:pt>
                <c:pt idx="399">
                  <c:v>79.968121255621625</c:v>
                </c:pt>
                <c:pt idx="400">
                  <c:v>79.947590826939802</c:v>
                </c:pt>
                <c:pt idx="401">
                  <c:v>79.916229384701438</c:v>
                </c:pt>
                <c:pt idx="402">
                  <c:v>79.853506500224697</c:v>
                </c:pt>
                <c:pt idx="403">
                  <c:v>79.836370866836731</c:v>
                </c:pt>
                <c:pt idx="404">
                  <c:v>79.792400184935516</c:v>
                </c:pt>
                <c:pt idx="405">
                  <c:v>79.783670711322785</c:v>
                </c:pt>
                <c:pt idx="406">
                  <c:v>79.741478255527866</c:v>
                </c:pt>
                <c:pt idx="407">
                  <c:v>79.688293129257644</c:v>
                </c:pt>
                <c:pt idx="408">
                  <c:v>79.637532856768743</c:v>
                </c:pt>
                <c:pt idx="409">
                  <c:v>79.601968334642763</c:v>
                </c:pt>
                <c:pt idx="410">
                  <c:v>79.59922016702393</c:v>
                </c:pt>
                <c:pt idx="411">
                  <c:v>79.570283578566887</c:v>
                </c:pt>
                <c:pt idx="412">
                  <c:v>79.570283578566887</c:v>
                </c:pt>
                <c:pt idx="413">
                  <c:v>79.557027711229026</c:v>
                </c:pt>
                <c:pt idx="414">
                  <c:v>79.542963559297377</c:v>
                </c:pt>
                <c:pt idx="415">
                  <c:v>79.49349654215851</c:v>
                </c:pt>
                <c:pt idx="416">
                  <c:v>79.439826445132041</c:v>
                </c:pt>
                <c:pt idx="417">
                  <c:v>79.438856503619505</c:v>
                </c:pt>
                <c:pt idx="418">
                  <c:v>79.435461708325661</c:v>
                </c:pt>
                <c:pt idx="419">
                  <c:v>79.428348803900477</c:v>
                </c:pt>
                <c:pt idx="420">
                  <c:v>79.376618589899024</c:v>
                </c:pt>
                <c:pt idx="421">
                  <c:v>79.326666602003911</c:v>
                </c:pt>
                <c:pt idx="422">
                  <c:v>79.31405736234106</c:v>
                </c:pt>
                <c:pt idx="423">
                  <c:v>79.283019233940195</c:v>
                </c:pt>
                <c:pt idx="424">
                  <c:v>79.180205433612358</c:v>
                </c:pt>
                <c:pt idx="425">
                  <c:v>79.178427207506061</c:v>
                </c:pt>
                <c:pt idx="426">
                  <c:v>79.141246116192534</c:v>
                </c:pt>
                <c:pt idx="427">
                  <c:v>79.126858650423387</c:v>
                </c:pt>
                <c:pt idx="428">
                  <c:v>79.095173894347511</c:v>
                </c:pt>
                <c:pt idx="429">
                  <c:v>79.058154459952732</c:v>
                </c:pt>
                <c:pt idx="430">
                  <c:v>79.053951380065115</c:v>
                </c:pt>
                <c:pt idx="431">
                  <c:v>79.036007462083376</c:v>
                </c:pt>
                <c:pt idx="432">
                  <c:v>79.009819041245152</c:v>
                </c:pt>
                <c:pt idx="433">
                  <c:v>79.002221166063691</c:v>
                </c:pt>
                <c:pt idx="434">
                  <c:v>78.961321965618808</c:v>
                </c:pt>
                <c:pt idx="435">
                  <c:v>78.952430835087313</c:v>
                </c:pt>
                <c:pt idx="436">
                  <c:v>78.947419470605936</c:v>
                </c:pt>
                <c:pt idx="437">
                  <c:v>78.927697326517887</c:v>
                </c:pt>
                <c:pt idx="438">
                  <c:v>78.922039334361472</c:v>
                </c:pt>
                <c:pt idx="439">
                  <c:v>78.919776137498914</c:v>
                </c:pt>
                <c:pt idx="440">
                  <c:v>78.88275670310415</c:v>
                </c:pt>
                <c:pt idx="441">
                  <c:v>78.874188886410138</c:v>
                </c:pt>
                <c:pt idx="442">
                  <c:v>78.855275026915876</c:v>
                </c:pt>
                <c:pt idx="443">
                  <c:v>78.837816079690384</c:v>
                </c:pt>
                <c:pt idx="444">
                  <c:v>78.828278321483893</c:v>
                </c:pt>
                <c:pt idx="445">
                  <c:v>78.815507424902279</c:v>
                </c:pt>
                <c:pt idx="446">
                  <c:v>78.812435943445948</c:v>
                </c:pt>
                <c:pt idx="447">
                  <c:v>78.745186665244091</c:v>
                </c:pt>
                <c:pt idx="448">
                  <c:v>78.731445827149955</c:v>
                </c:pt>
                <c:pt idx="449">
                  <c:v>78.725464521156042</c:v>
                </c:pt>
                <c:pt idx="450">
                  <c:v>78.693618108161402</c:v>
                </c:pt>
                <c:pt idx="451">
                  <c:v>78.674057620992116</c:v>
                </c:pt>
                <c:pt idx="452">
                  <c:v>78.624105633097003</c:v>
                </c:pt>
                <c:pt idx="453">
                  <c:v>78.594360760046172</c:v>
                </c:pt>
                <c:pt idx="454">
                  <c:v>78.583206432652105</c:v>
                </c:pt>
                <c:pt idx="455">
                  <c:v>78.542630546044748</c:v>
                </c:pt>
                <c:pt idx="456">
                  <c:v>78.539074093832141</c:v>
                </c:pt>
                <c:pt idx="457">
                  <c:v>78.538104152319619</c:v>
                </c:pt>
                <c:pt idx="458">
                  <c:v>78.479746004649257</c:v>
                </c:pt>
                <c:pt idx="459">
                  <c:v>78.409101931153558</c:v>
                </c:pt>
                <c:pt idx="460">
                  <c:v>78.378548773508967</c:v>
                </c:pt>
                <c:pt idx="461">
                  <c:v>78.354946863370813</c:v>
                </c:pt>
                <c:pt idx="462">
                  <c:v>78.329890040963861</c:v>
                </c:pt>
                <c:pt idx="463">
                  <c:v>78.329728384045112</c:v>
                </c:pt>
                <c:pt idx="464">
                  <c:v>78.309036298444539</c:v>
                </c:pt>
                <c:pt idx="465">
                  <c:v>78.259730938224436</c:v>
                </c:pt>
                <c:pt idx="466">
                  <c:v>78.255689515255582</c:v>
                </c:pt>
                <c:pt idx="467">
                  <c:v>78.240008794136386</c:v>
                </c:pt>
                <c:pt idx="468">
                  <c:v>78.239847137217637</c:v>
                </c:pt>
                <c:pt idx="469">
                  <c:v>78.23386583122371</c:v>
                </c:pt>
                <c:pt idx="470">
                  <c:v>78.233380860467449</c:v>
                </c:pt>
                <c:pt idx="471">
                  <c:v>78.232734232792438</c:v>
                </c:pt>
                <c:pt idx="472">
                  <c:v>78.224489729935954</c:v>
                </c:pt>
                <c:pt idx="473">
                  <c:v>78.214467000973173</c:v>
                </c:pt>
                <c:pt idx="474">
                  <c:v>78.176477625065885</c:v>
                </c:pt>
                <c:pt idx="475">
                  <c:v>78.158695364002895</c:v>
                </c:pt>
                <c:pt idx="476">
                  <c:v>78.149642576552637</c:v>
                </c:pt>
                <c:pt idx="477">
                  <c:v>78.133961855433455</c:v>
                </c:pt>
                <c:pt idx="478">
                  <c:v>78.127495578683281</c:v>
                </c:pt>
                <c:pt idx="479">
                  <c:v>78.126687294089507</c:v>
                </c:pt>
                <c:pt idx="480">
                  <c:v>78.125879009495733</c:v>
                </c:pt>
                <c:pt idx="481">
                  <c:v>78.101953785520067</c:v>
                </c:pt>
                <c:pt idx="482">
                  <c:v>78.100660530170032</c:v>
                </c:pt>
                <c:pt idx="483">
                  <c:v>78.085949750563387</c:v>
                </c:pt>
                <c:pt idx="484">
                  <c:v>78.058629731293877</c:v>
                </c:pt>
                <c:pt idx="485">
                  <c:v>77.977639614997884</c:v>
                </c:pt>
                <c:pt idx="486">
                  <c:v>77.945793202003259</c:v>
                </c:pt>
                <c:pt idx="487">
                  <c:v>77.939650239090582</c:v>
                </c:pt>
                <c:pt idx="488">
                  <c:v>77.906510570745922</c:v>
                </c:pt>
                <c:pt idx="489">
                  <c:v>77.898104410970674</c:v>
                </c:pt>
                <c:pt idx="490">
                  <c:v>77.897619440214427</c:v>
                </c:pt>
                <c:pt idx="491">
                  <c:v>77.864479771869753</c:v>
                </c:pt>
                <c:pt idx="492">
                  <c:v>77.843141058594171</c:v>
                </c:pt>
                <c:pt idx="493">
                  <c:v>77.793512384536555</c:v>
                </c:pt>
                <c:pt idx="494">
                  <c:v>77.753259811766696</c:v>
                </c:pt>
                <c:pt idx="495">
                  <c:v>77.672431352389466</c:v>
                </c:pt>
                <c:pt idx="496">
                  <c:v>77.663378564939208</c:v>
                </c:pt>
                <c:pt idx="497">
                  <c:v>77.642848136257385</c:v>
                </c:pt>
                <c:pt idx="498">
                  <c:v>77.613264920125317</c:v>
                </c:pt>
                <c:pt idx="499">
                  <c:v>77.592411177605996</c:v>
                </c:pt>
                <c:pt idx="500">
                  <c:v>77.572204062761685</c:v>
                </c:pt>
                <c:pt idx="501">
                  <c:v>77.536316226798206</c:v>
                </c:pt>
                <c:pt idx="502">
                  <c:v>77.519180593410226</c:v>
                </c:pt>
                <c:pt idx="503">
                  <c:v>77.504308156884818</c:v>
                </c:pt>
                <c:pt idx="504">
                  <c:v>77.484909326634281</c:v>
                </c:pt>
                <c:pt idx="505">
                  <c:v>77.465995467140004</c:v>
                </c:pt>
                <c:pt idx="506">
                  <c:v>77.460175818064855</c:v>
                </c:pt>
                <c:pt idx="507">
                  <c:v>77.443686812351885</c:v>
                </c:pt>
                <c:pt idx="508">
                  <c:v>77.42525792361387</c:v>
                </c:pt>
                <c:pt idx="509">
                  <c:v>77.406990691794633</c:v>
                </c:pt>
                <c:pt idx="510">
                  <c:v>77.40165601347573</c:v>
                </c:pt>
                <c:pt idx="511">
                  <c:v>77.382418840143941</c:v>
                </c:pt>
                <c:pt idx="512">
                  <c:v>77.367708060537282</c:v>
                </c:pt>
                <c:pt idx="513">
                  <c:v>77.338771472080239</c:v>
                </c:pt>
                <c:pt idx="514">
                  <c:v>77.330850283061281</c:v>
                </c:pt>
                <c:pt idx="515">
                  <c:v>77.315169561942085</c:v>
                </c:pt>
                <c:pt idx="516">
                  <c:v>77.256326443515462</c:v>
                </c:pt>
                <c:pt idx="517">
                  <c:v>77.248243597577741</c:v>
                </c:pt>
                <c:pt idx="518">
                  <c:v>77.227713168895917</c:v>
                </c:pt>
                <c:pt idx="519">
                  <c:v>77.216558841501865</c:v>
                </c:pt>
                <c:pt idx="520">
                  <c:v>77.198614923520111</c:v>
                </c:pt>
                <c:pt idx="521">
                  <c:v>77.188268880719832</c:v>
                </c:pt>
                <c:pt idx="522">
                  <c:v>77.182934202400929</c:v>
                </c:pt>
                <c:pt idx="523">
                  <c:v>77.154482584700133</c:v>
                </c:pt>
                <c:pt idx="524">
                  <c:v>77.14785465103121</c:v>
                </c:pt>
                <c:pt idx="525">
                  <c:v>77.133952156018324</c:v>
                </c:pt>
                <c:pt idx="526">
                  <c:v>77.131365645318255</c:v>
                </c:pt>
                <c:pt idx="527">
                  <c:v>77.113260070417752</c:v>
                </c:pt>
                <c:pt idx="528">
                  <c:v>77.110511902798933</c:v>
                </c:pt>
                <c:pt idx="529">
                  <c:v>77.073169154566656</c:v>
                </c:pt>
                <c:pt idx="530">
                  <c:v>77.036796347846902</c:v>
                </c:pt>
                <c:pt idx="531">
                  <c:v>77.020630655971445</c:v>
                </c:pt>
                <c:pt idx="532">
                  <c:v>76.992502352108176</c:v>
                </c:pt>
                <c:pt idx="533">
                  <c:v>76.985712761520489</c:v>
                </c:pt>
                <c:pt idx="534">
                  <c:v>76.955806231550895</c:v>
                </c:pt>
                <c:pt idx="535">
                  <c:v>76.949986582475745</c:v>
                </c:pt>
                <c:pt idx="536">
                  <c:v>76.939640539675452</c:v>
                </c:pt>
                <c:pt idx="537">
                  <c:v>76.936245744381608</c:v>
                </c:pt>
                <c:pt idx="538">
                  <c:v>76.922828220124984</c:v>
                </c:pt>
                <c:pt idx="539">
                  <c:v>76.916038629537297</c:v>
                </c:pt>
                <c:pt idx="540">
                  <c:v>76.915230344943538</c:v>
                </c:pt>
                <c:pt idx="541">
                  <c:v>76.897448083880548</c:v>
                </c:pt>
                <c:pt idx="542">
                  <c:v>76.87222960455486</c:v>
                </c:pt>
                <c:pt idx="543">
                  <c:v>76.858812080298222</c:v>
                </c:pt>
                <c:pt idx="544">
                  <c:v>76.851537518954274</c:v>
                </c:pt>
                <c:pt idx="545">
                  <c:v>76.83989822080396</c:v>
                </c:pt>
                <c:pt idx="546">
                  <c:v>76.805465297109265</c:v>
                </c:pt>
                <c:pt idx="547">
                  <c:v>76.788006349883787</c:v>
                </c:pt>
                <c:pt idx="548">
                  <c:v>76.783156642321146</c:v>
                </c:pt>
                <c:pt idx="549">
                  <c:v>76.780731788539811</c:v>
                </c:pt>
                <c:pt idx="550">
                  <c:v>76.779115219352278</c:v>
                </c:pt>
                <c:pt idx="551">
                  <c:v>76.755836623051636</c:v>
                </c:pt>
                <c:pt idx="552">
                  <c:v>76.7488853755452</c:v>
                </c:pt>
                <c:pt idx="553">
                  <c:v>76.691335512468598</c:v>
                </c:pt>
                <c:pt idx="554">
                  <c:v>76.676301419024426</c:v>
                </c:pt>
                <c:pt idx="555">
                  <c:v>76.669996799193015</c:v>
                </c:pt>
                <c:pt idx="556">
                  <c:v>76.637018787767104</c:v>
                </c:pt>
                <c:pt idx="557">
                  <c:v>76.632330737123226</c:v>
                </c:pt>
                <c:pt idx="558">
                  <c:v>76.583672004578133</c:v>
                </c:pt>
                <c:pt idx="559">
                  <c:v>76.577529041665457</c:v>
                </c:pt>
                <c:pt idx="560">
                  <c:v>76.573649275615352</c:v>
                </c:pt>
                <c:pt idx="561">
                  <c:v>76.569284538808986</c:v>
                </c:pt>
                <c:pt idx="562">
                  <c:v>76.54341943180826</c:v>
                </c:pt>
                <c:pt idx="563">
                  <c:v>76.517392667888799</c:v>
                </c:pt>
                <c:pt idx="564">
                  <c:v>76.51723101097005</c:v>
                </c:pt>
                <c:pt idx="565">
                  <c:v>76.48748613791922</c:v>
                </c:pt>
                <c:pt idx="566">
                  <c:v>76.407789276973276</c:v>
                </c:pt>
                <c:pt idx="567">
                  <c:v>76.392108555854094</c:v>
                </c:pt>
                <c:pt idx="568">
                  <c:v>76.31564483328323</c:v>
                </c:pt>
                <c:pt idx="569">
                  <c:v>76.310956782639352</c:v>
                </c:pt>
                <c:pt idx="570">
                  <c:v>76.260034853231673</c:v>
                </c:pt>
                <c:pt idx="571">
                  <c:v>76.248072241243861</c:v>
                </c:pt>
                <c:pt idx="572">
                  <c:v>76.243545847518732</c:v>
                </c:pt>
                <c:pt idx="573">
                  <c:v>76.235947972337271</c:v>
                </c:pt>
                <c:pt idx="574">
                  <c:v>76.214285945224177</c:v>
                </c:pt>
                <c:pt idx="575">
                  <c:v>76.204101559342632</c:v>
                </c:pt>
                <c:pt idx="576">
                  <c:v>76.191977290436043</c:v>
                </c:pt>
                <c:pt idx="577">
                  <c:v>76.188582495142199</c:v>
                </c:pt>
                <c:pt idx="578">
                  <c:v>76.185511013685883</c:v>
                </c:pt>
                <c:pt idx="579">
                  <c:v>76.16481892808531</c:v>
                </c:pt>
                <c:pt idx="580">
                  <c:v>76.158837622091397</c:v>
                </c:pt>
                <c:pt idx="581">
                  <c:v>76.130870975146877</c:v>
                </c:pt>
                <c:pt idx="582">
                  <c:v>76.09740799296469</c:v>
                </c:pt>
                <c:pt idx="583">
                  <c:v>76.049719201932135</c:v>
                </c:pt>
                <c:pt idx="584">
                  <c:v>76.036624991513023</c:v>
                </c:pt>
                <c:pt idx="585">
                  <c:v>76.012214796781095</c:v>
                </c:pt>
                <c:pt idx="586">
                  <c:v>75.990714426586749</c:v>
                </c:pt>
                <c:pt idx="587">
                  <c:v>75.990067798911724</c:v>
                </c:pt>
                <c:pt idx="588">
                  <c:v>75.947713686198057</c:v>
                </c:pt>
                <c:pt idx="589">
                  <c:v>75.947552029279308</c:v>
                </c:pt>
                <c:pt idx="590">
                  <c:v>75.941409066366631</c:v>
                </c:pt>
                <c:pt idx="591">
                  <c:v>75.938660898747827</c:v>
                </c:pt>
                <c:pt idx="592">
                  <c:v>75.916837214715954</c:v>
                </c:pt>
                <c:pt idx="593">
                  <c:v>75.908269398021986</c:v>
                </c:pt>
                <c:pt idx="594">
                  <c:v>75.900671522840511</c:v>
                </c:pt>
                <c:pt idx="595">
                  <c:v>75.897761698302929</c:v>
                </c:pt>
                <c:pt idx="596">
                  <c:v>75.884020860208807</c:v>
                </c:pt>
                <c:pt idx="597">
                  <c:v>75.86009563623314</c:v>
                </c:pt>
                <c:pt idx="598">
                  <c:v>75.818388151194483</c:v>
                </c:pt>
                <c:pt idx="599">
                  <c:v>75.738691290248525</c:v>
                </c:pt>
                <c:pt idx="600">
                  <c:v>75.709754701791482</c:v>
                </c:pt>
                <c:pt idx="601">
                  <c:v>75.700216943584977</c:v>
                </c:pt>
                <c:pt idx="602">
                  <c:v>75.659317743140093</c:v>
                </c:pt>
                <c:pt idx="603">
                  <c:v>75.655599634008738</c:v>
                </c:pt>
                <c:pt idx="604">
                  <c:v>75.604516047682338</c:v>
                </c:pt>
                <c:pt idx="605">
                  <c:v>75.584470589756762</c:v>
                </c:pt>
                <c:pt idx="606">
                  <c:v>75.583823962081752</c:v>
                </c:pt>
                <c:pt idx="607">
                  <c:v>75.563778504156204</c:v>
                </c:pt>
                <c:pt idx="608">
                  <c:v>75.544379673905667</c:v>
                </c:pt>
                <c:pt idx="609">
                  <c:v>75.534356944942886</c:v>
                </c:pt>
                <c:pt idx="610">
                  <c:v>75.528375638948987</c:v>
                </c:pt>
                <c:pt idx="611">
                  <c:v>75.489093007691636</c:v>
                </c:pt>
                <c:pt idx="612">
                  <c:v>75.481495132510176</c:v>
                </c:pt>
                <c:pt idx="613">
                  <c:v>75.475675483435026</c:v>
                </c:pt>
                <c:pt idx="614">
                  <c:v>75.445607296546697</c:v>
                </c:pt>
                <c:pt idx="615">
                  <c:v>75.433321370721345</c:v>
                </c:pt>
                <c:pt idx="616">
                  <c:v>75.427340064727446</c:v>
                </c:pt>
                <c:pt idx="617">
                  <c:v>75.425885152458648</c:v>
                </c:pt>
                <c:pt idx="618">
                  <c:v>75.422652014083567</c:v>
                </c:pt>
                <c:pt idx="619">
                  <c:v>75.405193066858089</c:v>
                </c:pt>
                <c:pt idx="620">
                  <c:v>75.336488876387435</c:v>
                </c:pt>
                <c:pt idx="621">
                  <c:v>75.33083088423102</c:v>
                </c:pt>
                <c:pt idx="622">
                  <c:v>75.308845543280427</c:v>
                </c:pt>
                <c:pt idx="623">
                  <c:v>75.264551547541686</c:v>
                </c:pt>
                <c:pt idx="624">
                  <c:v>75.224945602446837</c:v>
                </c:pt>
                <c:pt idx="625">
                  <c:v>75.186632912702038</c:v>
                </c:pt>
                <c:pt idx="626">
                  <c:v>75.182268175895658</c:v>
                </c:pt>
                <c:pt idx="627">
                  <c:v>75.165294199426441</c:v>
                </c:pt>
                <c:pt idx="628">
                  <c:v>75.16400094407642</c:v>
                </c:pt>
                <c:pt idx="629">
                  <c:v>75.110815817806198</c:v>
                </c:pt>
                <c:pt idx="630">
                  <c:v>75.0965900089558</c:v>
                </c:pt>
                <c:pt idx="631">
                  <c:v>75.01511492190356</c:v>
                </c:pt>
                <c:pt idx="632">
                  <c:v>74.979388742858816</c:v>
                </c:pt>
                <c:pt idx="633">
                  <c:v>74.947380672945428</c:v>
                </c:pt>
                <c:pt idx="634">
                  <c:v>74.944794162245358</c:v>
                </c:pt>
                <c:pt idx="635">
                  <c:v>74.921030595188455</c:v>
                </c:pt>
                <c:pt idx="636">
                  <c:v>74.919898996757169</c:v>
                </c:pt>
                <c:pt idx="637">
                  <c:v>74.910684552388162</c:v>
                </c:pt>
                <c:pt idx="638">
                  <c:v>74.87204854880585</c:v>
                </c:pt>
                <c:pt idx="639">
                  <c:v>74.871240264212076</c:v>
                </c:pt>
                <c:pt idx="640">
                  <c:v>74.868815410430756</c:v>
                </c:pt>
                <c:pt idx="641">
                  <c:v>74.837938938948653</c:v>
                </c:pt>
                <c:pt idx="642">
                  <c:v>74.819833364048165</c:v>
                </c:pt>
                <c:pt idx="643">
                  <c:v>74.791381746347369</c:v>
                </c:pt>
                <c:pt idx="644">
                  <c:v>74.784107185003421</c:v>
                </c:pt>
                <c:pt idx="645">
                  <c:v>74.757433793408936</c:v>
                </c:pt>
                <c:pt idx="646">
                  <c:v>74.744501239908558</c:v>
                </c:pt>
                <c:pt idx="647">
                  <c:v>74.732053657164471</c:v>
                </c:pt>
                <c:pt idx="648">
                  <c:v>74.72574903733306</c:v>
                </c:pt>
                <c:pt idx="649">
                  <c:v>74.710553286970139</c:v>
                </c:pt>
                <c:pt idx="650">
                  <c:v>74.680970070838072</c:v>
                </c:pt>
                <c:pt idx="651">
                  <c:v>74.659308043724963</c:v>
                </c:pt>
                <c:pt idx="652">
                  <c:v>74.643304008768283</c:v>
                </c:pt>
                <c:pt idx="653">
                  <c:v>74.62519843386778</c:v>
                </c:pt>
                <c:pt idx="654">
                  <c:v>74.621157010898926</c:v>
                </c:pt>
                <c:pt idx="655">
                  <c:v>74.620995353980163</c:v>
                </c:pt>
                <c:pt idx="656">
                  <c:v>74.619378784792616</c:v>
                </c:pt>
                <c:pt idx="657">
                  <c:v>74.609517712748598</c:v>
                </c:pt>
                <c:pt idx="658">
                  <c:v>74.588340656391765</c:v>
                </c:pt>
                <c:pt idx="659">
                  <c:v>74.579772839697767</c:v>
                </c:pt>
                <c:pt idx="660">
                  <c:v>74.538550325415386</c:v>
                </c:pt>
                <c:pt idx="661">
                  <c:v>74.508805452364555</c:v>
                </c:pt>
                <c:pt idx="662">
                  <c:v>74.491508162057826</c:v>
                </c:pt>
                <c:pt idx="663">
                  <c:v>74.476635725532418</c:v>
                </c:pt>
                <c:pt idx="664">
                  <c:v>74.43880800654388</c:v>
                </c:pt>
                <c:pt idx="665">
                  <c:v>74.427492022231064</c:v>
                </c:pt>
                <c:pt idx="666">
                  <c:v>74.362829254729277</c:v>
                </c:pt>
                <c:pt idx="667">
                  <c:v>74.337610775403576</c:v>
                </c:pt>
                <c:pt idx="668">
                  <c:v>74.311260697646617</c:v>
                </c:pt>
                <c:pt idx="669">
                  <c:v>74.299298085658762</c:v>
                </c:pt>
                <c:pt idx="670">
                  <c:v>74.296064947283682</c:v>
                </c:pt>
                <c:pt idx="671">
                  <c:v>74.286042218320901</c:v>
                </c:pt>
                <c:pt idx="672">
                  <c:v>74.279737598489476</c:v>
                </c:pt>
                <c:pt idx="673">
                  <c:v>74.256782316026346</c:v>
                </c:pt>
                <c:pt idx="674">
                  <c:v>74.207961926562504</c:v>
                </c:pt>
                <c:pt idx="675">
                  <c:v>74.188078125555691</c:v>
                </c:pt>
                <c:pt idx="676">
                  <c:v>74.170134207573952</c:v>
                </c:pt>
                <c:pt idx="677">
                  <c:v>74.159788164773659</c:v>
                </c:pt>
                <c:pt idx="678">
                  <c:v>74.159141537098648</c:v>
                </c:pt>
                <c:pt idx="679">
                  <c:v>74.143945786735728</c:v>
                </c:pt>
                <c:pt idx="680">
                  <c:v>74.139904363766874</c:v>
                </c:pt>
                <c:pt idx="681">
                  <c:v>74.09593368186566</c:v>
                </c:pt>
                <c:pt idx="682">
                  <c:v>74.062955670439749</c:v>
                </c:pt>
                <c:pt idx="683">
                  <c:v>74.03288748355142</c:v>
                </c:pt>
                <c:pt idx="684">
                  <c:v>73.989078458568954</c:v>
                </c:pt>
                <c:pt idx="685">
                  <c:v>73.977762474256139</c:v>
                </c:pt>
                <c:pt idx="686">
                  <c:v>73.976145905068591</c:v>
                </c:pt>
                <c:pt idx="687">
                  <c:v>73.927487172523499</c:v>
                </c:pt>
                <c:pt idx="688">
                  <c:v>73.916817815885707</c:v>
                </c:pt>
                <c:pt idx="689">
                  <c:v>73.915039589779411</c:v>
                </c:pt>
                <c:pt idx="690">
                  <c:v>73.899682182497742</c:v>
                </c:pt>
                <c:pt idx="691">
                  <c:v>73.85991458048413</c:v>
                </c:pt>
                <c:pt idx="692">
                  <c:v>73.839222494883558</c:v>
                </c:pt>
                <c:pt idx="693">
                  <c:v>73.764698655337753</c:v>
                </c:pt>
                <c:pt idx="694">
                  <c:v>73.725416024080417</c:v>
                </c:pt>
                <c:pt idx="695">
                  <c:v>73.719111404248991</c:v>
                </c:pt>
                <c:pt idx="696">
                  <c:v>73.716363236630173</c:v>
                </c:pt>
                <c:pt idx="697">
                  <c:v>73.713776725930103</c:v>
                </c:pt>
                <c:pt idx="698">
                  <c:v>73.710866901392521</c:v>
                </c:pt>
                <c:pt idx="699">
                  <c:v>73.695994464867113</c:v>
                </c:pt>
                <c:pt idx="700">
                  <c:v>73.674655751591516</c:v>
                </c:pt>
                <c:pt idx="701">
                  <c:v>73.650245556859588</c:v>
                </c:pt>
                <c:pt idx="702">
                  <c:v>73.644264250865675</c:v>
                </c:pt>
                <c:pt idx="703">
                  <c:v>73.631493354284075</c:v>
                </c:pt>
                <c:pt idx="704">
                  <c:v>73.602395108908269</c:v>
                </c:pt>
                <c:pt idx="705">
                  <c:v>73.566507272944776</c:v>
                </c:pt>
                <c:pt idx="706">
                  <c:v>73.480505792167406</c:v>
                </c:pt>
                <c:pt idx="707">
                  <c:v>73.444779613122662</c:v>
                </c:pt>
                <c:pt idx="708">
                  <c:v>73.440414876316282</c:v>
                </c:pt>
                <c:pt idx="709">
                  <c:v>73.431523745784801</c:v>
                </c:pt>
                <c:pt idx="710">
                  <c:v>73.416974623096905</c:v>
                </c:pt>
                <c:pt idx="711">
                  <c:v>73.405658638784089</c:v>
                </c:pt>
                <c:pt idx="712">
                  <c:v>73.369609145901848</c:v>
                </c:pt>
                <c:pt idx="713">
                  <c:v>73.362172927639151</c:v>
                </c:pt>
                <c:pt idx="714">
                  <c:v>73.358778132345293</c:v>
                </c:pt>
                <c:pt idx="715">
                  <c:v>73.354090081701415</c:v>
                </c:pt>
                <c:pt idx="716">
                  <c:v>73.314484136606552</c:v>
                </c:pt>
                <c:pt idx="717">
                  <c:v>73.311412655150235</c:v>
                </c:pt>
                <c:pt idx="718">
                  <c:v>73.246103259973424</c:v>
                </c:pt>
                <c:pt idx="719">
                  <c:v>73.244971661542152</c:v>
                </c:pt>
                <c:pt idx="720">
                  <c:v>73.191301564515669</c:v>
                </c:pt>
                <c:pt idx="721">
                  <c:v>73.160425093033567</c:v>
                </c:pt>
                <c:pt idx="722">
                  <c:v>73.158161896171009</c:v>
                </c:pt>
                <c:pt idx="723">
                  <c:v>73.157030297739723</c:v>
                </c:pt>
                <c:pt idx="724">
                  <c:v>73.155252071633413</c:v>
                </c:pt>
                <c:pt idx="725">
                  <c:v>73.145552656508144</c:v>
                </c:pt>
                <c:pt idx="726">
                  <c:v>73.145067685751883</c:v>
                </c:pt>
                <c:pt idx="727">
                  <c:v>73.130680219982736</c:v>
                </c:pt>
                <c:pt idx="728">
                  <c:v>73.096570610125553</c:v>
                </c:pt>
                <c:pt idx="729">
                  <c:v>73.080566575168859</c:v>
                </c:pt>
                <c:pt idx="730">
                  <c:v>73.05453981124937</c:v>
                </c:pt>
                <c:pt idx="731">
                  <c:v>72.998929831197856</c:v>
                </c:pt>
                <c:pt idx="732">
                  <c:v>72.956737375402938</c:v>
                </c:pt>
                <c:pt idx="733">
                  <c:v>72.954474178540366</c:v>
                </c:pt>
                <c:pt idx="734">
                  <c:v>72.913251664257984</c:v>
                </c:pt>
                <c:pt idx="735">
                  <c:v>72.877363828294477</c:v>
                </c:pt>
                <c:pt idx="736">
                  <c:v>72.877040514456979</c:v>
                </c:pt>
                <c:pt idx="737">
                  <c:v>72.826765212724354</c:v>
                </c:pt>
                <c:pt idx="738">
                  <c:v>72.802516674911189</c:v>
                </c:pt>
                <c:pt idx="739">
                  <c:v>72.699864531502087</c:v>
                </c:pt>
                <c:pt idx="740">
                  <c:v>72.67593930752642</c:v>
                </c:pt>
                <c:pt idx="741">
                  <c:v>72.609175000080839</c:v>
                </c:pt>
                <c:pt idx="742">
                  <c:v>72.60464860635571</c:v>
                </c:pt>
                <c:pt idx="743">
                  <c:v>72.542895663391505</c:v>
                </c:pt>
                <c:pt idx="744">
                  <c:v>72.541279094203944</c:v>
                </c:pt>
                <c:pt idx="745">
                  <c:v>72.522203577790933</c:v>
                </c:pt>
                <c:pt idx="746">
                  <c:v>72.514767359528221</c:v>
                </c:pt>
                <c:pt idx="747">
                  <c:v>72.513312447259437</c:v>
                </c:pt>
                <c:pt idx="748">
                  <c:v>72.468048510008188</c:v>
                </c:pt>
                <c:pt idx="749">
                  <c:v>72.457379153370397</c:v>
                </c:pt>
                <c:pt idx="750">
                  <c:v>72.439111921551131</c:v>
                </c:pt>
                <c:pt idx="751">
                  <c:v>72.409205391581551</c:v>
                </c:pt>
                <c:pt idx="752">
                  <c:v>72.396111181162453</c:v>
                </c:pt>
                <c:pt idx="753">
                  <c:v>72.375419095561881</c:v>
                </c:pt>
                <c:pt idx="754">
                  <c:v>72.366366308111623</c:v>
                </c:pt>
                <c:pt idx="755">
                  <c:v>72.339046288842127</c:v>
                </c:pt>
                <c:pt idx="756">
                  <c:v>72.332580012091938</c:v>
                </c:pt>
                <c:pt idx="757">
                  <c:v>72.330316815229395</c:v>
                </c:pt>
                <c:pt idx="758">
                  <c:v>72.329831844473119</c:v>
                </c:pt>
                <c:pt idx="759">
                  <c:v>72.274545178259075</c:v>
                </c:pt>
                <c:pt idx="760">
                  <c:v>72.259349427896169</c:v>
                </c:pt>
                <c:pt idx="761">
                  <c:v>72.217803599776275</c:v>
                </c:pt>
                <c:pt idx="762">
                  <c:v>72.2056793308697</c:v>
                </c:pt>
                <c:pt idx="763">
                  <c:v>72.18919032515673</c:v>
                </c:pt>
                <c:pt idx="764">
                  <c:v>72.172054691768764</c:v>
                </c:pt>
                <c:pt idx="765">
                  <c:v>72.144734672499254</c:v>
                </c:pt>
                <c:pt idx="766">
                  <c:v>72.133742002023936</c:v>
                </c:pt>
                <c:pt idx="767">
                  <c:v>72.125982469923741</c:v>
                </c:pt>
                <c:pt idx="768">
                  <c:v>72.102218902866824</c:v>
                </c:pt>
                <c:pt idx="769">
                  <c:v>72.043860755196462</c:v>
                </c:pt>
                <c:pt idx="770">
                  <c:v>72.038202763040061</c:v>
                </c:pt>
                <c:pt idx="771">
                  <c:v>72.030281574021089</c:v>
                </c:pt>
                <c:pt idx="772">
                  <c:v>72.019127246627036</c:v>
                </c:pt>
                <c:pt idx="773">
                  <c:v>71.997788533351439</c:v>
                </c:pt>
                <c:pt idx="774">
                  <c:v>71.98825077514492</c:v>
                </c:pt>
                <c:pt idx="775">
                  <c:v>71.971923426350742</c:v>
                </c:pt>
                <c:pt idx="776">
                  <c:v>71.970953484838205</c:v>
                </c:pt>
                <c:pt idx="777">
                  <c:v>71.947998202375075</c:v>
                </c:pt>
                <c:pt idx="778">
                  <c:v>71.942016896381148</c:v>
                </c:pt>
                <c:pt idx="779">
                  <c:v>71.888508456273414</c:v>
                </c:pt>
                <c:pt idx="780">
                  <c:v>71.822714090340355</c:v>
                </c:pt>
                <c:pt idx="781">
                  <c:v>71.817702725858979</c:v>
                </c:pt>
                <c:pt idx="782">
                  <c:v>71.804123544683591</c:v>
                </c:pt>
                <c:pt idx="783">
                  <c:v>71.793454188045814</c:v>
                </c:pt>
                <c:pt idx="784">
                  <c:v>71.78326980216427</c:v>
                </c:pt>
                <c:pt idx="785">
                  <c:v>71.731862902000344</c:v>
                </c:pt>
                <c:pt idx="786">
                  <c:v>71.723941712981372</c:v>
                </c:pt>
                <c:pt idx="787">
                  <c:v>71.70244134278704</c:v>
                </c:pt>
                <c:pt idx="788">
                  <c:v>71.67835446189261</c:v>
                </c:pt>
                <c:pt idx="789">
                  <c:v>71.661865456179669</c:v>
                </c:pt>
                <c:pt idx="790">
                  <c:v>71.644891479710438</c:v>
                </c:pt>
                <c:pt idx="791">
                  <c:v>71.606417133046875</c:v>
                </c:pt>
                <c:pt idx="792">
                  <c:v>71.592029667277743</c:v>
                </c:pt>
                <c:pt idx="793">
                  <c:v>71.587664930471362</c:v>
                </c:pt>
                <c:pt idx="794">
                  <c:v>71.563901363414445</c:v>
                </c:pt>
                <c:pt idx="795">
                  <c:v>71.538036256413747</c:v>
                </c:pt>
                <c:pt idx="796">
                  <c:v>71.477738225718326</c:v>
                </c:pt>
                <c:pt idx="797">
                  <c:v>71.462865789192904</c:v>
                </c:pt>
                <c:pt idx="798">
                  <c:v>71.404507641522557</c:v>
                </c:pt>
                <c:pt idx="799">
                  <c:v>71.404022670766295</c:v>
                </c:pt>
                <c:pt idx="800">
                  <c:v>71.294742593688269</c:v>
                </c:pt>
                <c:pt idx="801">
                  <c:v>71.262734523774895</c:v>
                </c:pt>
                <c:pt idx="802">
                  <c:v>71.259178071562289</c:v>
                </c:pt>
                <c:pt idx="803">
                  <c:v>71.255944933187209</c:v>
                </c:pt>
                <c:pt idx="804">
                  <c:v>71.222966921761298</c:v>
                </c:pt>
                <c:pt idx="805">
                  <c:v>71.221835323330012</c:v>
                </c:pt>
                <c:pt idx="806">
                  <c:v>71.219410469548691</c:v>
                </c:pt>
                <c:pt idx="807">
                  <c:v>71.213267506636015</c:v>
                </c:pt>
                <c:pt idx="808">
                  <c:v>71.199365011623144</c:v>
                </c:pt>
                <c:pt idx="809">
                  <c:v>71.180451152128867</c:v>
                </c:pt>
                <c:pt idx="810">
                  <c:v>71.122254661377255</c:v>
                </c:pt>
                <c:pt idx="811">
                  <c:v>71.121931347539757</c:v>
                </c:pt>
                <c:pt idx="812">
                  <c:v>71.092671445245188</c:v>
                </c:pt>
                <c:pt idx="813">
                  <c:v>71.079415577907326</c:v>
                </c:pt>
                <c:pt idx="814">
                  <c:v>71.065028112138179</c:v>
                </c:pt>
                <c:pt idx="815">
                  <c:v>71.062926572194371</c:v>
                </c:pt>
                <c:pt idx="816">
                  <c:v>71.018309262618132</c:v>
                </c:pt>
                <c:pt idx="817">
                  <c:v>70.976116806823214</c:v>
                </c:pt>
                <c:pt idx="818">
                  <c:v>70.968842245479266</c:v>
                </c:pt>
                <c:pt idx="819">
                  <c:v>70.936834175565878</c:v>
                </c:pt>
                <c:pt idx="820">
                  <c:v>70.890600296802106</c:v>
                </c:pt>
                <c:pt idx="821">
                  <c:v>70.861663708345063</c:v>
                </c:pt>
                <c:pt idx="822">
                  <c:v>70.82141113557519</c:v>
                </c:pt>
                <c:pt idx="823">
                  <c:v>70.811550063531158</c:v>
                </c:pt>
                <c:pt idx="824">
                  <c:v>70.807023669806043</c:v>
                </c:pt>
                <c:pt idx="825">
                  <c:v>70.791827919443136</c:v>
                </c:pt>
                <c:pt idx="826">
                  <c:v>70.774692286055156</c:v>
                </c:pt>
                <c:pt idx="827">
                  <c:v>70.742360902304256</c:v>
                </c:pt>
                <c:pt idx="828">
                  <c:v>70.742199245385507</c:v>
                </c:pt>
                <c:pt idx="829">
                  <c:v>70.714555912278485</c:v>
                </c:pt>
                <c:pt idx="830">
                  <c:v>70.707119694015773</c:v>
                </c:pt>
                <c:pt idx="831">
                  <c:v>70.68885246219655</c:v>
                </c:pt>
                <c:pt idx="832">
                  <c:v>70.656036107689374</c:v>
                </c:pt>
                <c:pt idx="833">
                  <c:v>70.609155601250578</c:v>
                </c:pt>
                <c:pt idx="834">
                  <c:v>70.605275835200487</c:v>
                </c:pt>
                <c:pt idx="835">
                  <c:v>70.584583749599901</c:v>
                </c:pt>
                <c:pt idx="836">
                  <c:v>70.580057355874786</c:v>
                </c:pt>
                <c:pt idx="837">
                  <c:v>70.542229636886233</c:v>
                </c:pt>
                <c:pt idx="838">
                  <c:v>70.534470104786024</c:v>
                </c:pt>
                <c:pt idx="839">
                  <c:v>70.51587955912926</c:v>
                </c:pt>
                <c:pt idx="840">
                  <c:v>70.489852795209785</c:v>
                </c:pt>
                <c:pt idx="841">
                  <c:v>70.460269579077718</c:v>
                </c:pt>
                <c:pt idx="842">
                  <c:v>70.4504085070337</c:v>
                </c:pt>
                <c:pt idx="843">
                  <c:v>70.418400437120312</c:v>
                </c:pt>
                <c:pt idx="844">
                  <c:v>70.371843244519027</c:v>
                </c:pt>
                <c:pt idx="845">
                  <c:v>70.363113770906281</c:v>
                </c:pt>
                <c:pt idx="846">
                  <c:v>70.32108297203014</c:v>
                </c:pt>
                <c:pt idx="847">
                  <c:v>70.315909950629987</c:v>
                </c:pt>
                <c:pt idx="848">
                  <c:v>70.27856720239771</c:v>
                </c:pt>
                <c:pt idx="849">
                  <c:v>70.259330029065922</c:v>
                </c:pt>
                <c:pt idx="850">
                  <c:v>70.245104220215524</c:v>
                </c:pt>
                <c:pt idx="851">
                  <c:v>70.198223713776727</c:v>
                </c:pt>
                <c:pt idx="852">
                  <c:v>70.143260361400223</c:v>
                </c:pt>
                <c:pt idx="853">
                  <c:v>70.129034552549825</c:v>
                </c:pt>
                <c:pt idx="854">
                  <c:v>70.095733227286402</c:v>
                </c:pt>
                <c:pt idx="855">
                  <c:v>70.030423832109591</c:v>
                </c:pt>
                <c:pt idx="856">
                  <c:v>70.015551395584183</c:v>
                </c:pt>
                <c:pt idx="857">
                  <c:v>70.012318257209088</c:v>
                </c:pt>
                <c:pt idx="858">
                  <c:v>70.007791863483973</c:v>
                </c:pt>
                <c:pt idx="859">
                  <c:v>69.984513267183331</c:v>
                </c:pt>
                <c:pt idx="860">
                  <c:v>69.961234670882689</c:v>
                </c:pt>
                <c:pt idx="861">
                  <c:v>69.882669408368002</c:v>
                </c:pt>
                <c:pt idx="862">
                  <c:v>69.853409506073461</c:v>
                </c:pt>
                <c:pt idx="863">
                  <c:v>69.850499681535879</c:v>
                </c:pt>
                <c:pt idx="864">
                  <c:v>69.849368083104594</c:v>
                </c:pt>
                <c:pt idx="865">
                  <c:v>69.785028629440305</c:v>
                </c:pt>
                <c:pt idx="866">
                  <c:v>69.78050223571519</c:v>
                </c:pt>
                <c:pt idx="867">
                  <c:v>69.780340578796441</c:v>
                </c:pt>
                <c:pt idx="868">
                  <c:v>69.776460812746336</c:v>
                </c:pt>
                <c:pt idx="869">
                  <c:v>69.768862937564862</c:v>
                </c:pt>
                <c:pt idx="870">
                  <c:v>69.744291085914185</c:v>
                </c:pt>
                <c:pt idx="871">
                  <c:v>69.710666446813264</c:v>
                </c:pt>
                <c:pt idx="872">
                  <c:v>69.698380520987925</c:v>
                </c:pt>
                <c:pt idx="873">
                  <c:v>69.682214829112482</c:v>
                </c:pt>
                <c:pt idx="874">
                  <c:v>69.648428533092797</c:v>
                </c:pt>
                <c:pt idx="875">
                  <c:v>69.645033737798954</c:v>
                </c:pt>
                <c:pt idx="876">
                  <c:v>69.620785199985775</c:v>
                </c:pt>
                <c:pt idx="877">
                  <c:v>69.607044361891653</c:v>
                </c:pt>
                <c:pt idx="878">
                  <c:v>69.585220677859795</c:v>
                </c:pt>
                <c:pt idx="879">
                  <c:v>69.584735707103533</c:v>
                </c:pt>
                <c:pt idx="880">
                  <c:v>69.572288124359446</c:v>
                </c:pt>
                <c:pt idx="881">
                  <c:v>69.565660190690508</c:v>
                </c:pt>
                <c:pt idx="882">
                  <c:v>69.528964070133256</c:v>
                </c:pt>
                <c:pt idx="883">
                  <c:v>69.491459664982202</c:v>
                </c:pt>
                <c:pt idx="884">
                  <c:v>69.456380113612482</c:v>
                </c:pt>
                <c:pt idx="885">
                  <c:v>69.450722121456081</c:v>
                </c:pt>
                <c:pt idx="886">
                  <c:v>69.449267209187298</c:v>
                </c:pt>
                <c:pt idx="887">
                  <c:v>69.404003271936034</c:v>
                </c:pt>
                <c:pt idx="888">
                  <c:v>69.388969178491863</c:v>
                </c:pt>
                <c:pt idx="889">
                  <c:v>69.387837580060591</c:v>
                </c:pt>
                <c:pt idx="890">
                  <c:v>69.364558983759963</c:v>
                </c:pt>
                <c:pt idx="891">
                  <c:v>69.345483467346924</c:v>
                </c:pt>
                <c:pt idx="892">
                  <c:v>69.336592336815428</c:v>
                </c:pt>
                <c:pt idx="893">
                  <c:v>69.331419315415289</c:v>
                </c:pt>
                <c:pt idx="894">
                  <c:v>69.31913338958995</c:v>
                </c:pt>
                <c:pt idx="895">
                  <c:v>69.312667112839776</c:v>
                </c:pt>
                <c:pt idx="896">
                  <c:v>69.29116674264543</c:v>
                </c:pt>
                <c:pt idx="897">
                  <c:v>69.189161226911352</c:v>
                </c:pt>
                <c:pt idx="898">
                  <c:v>69.179946782542345</c:v>
                </c:pt>
                <c:pt idx="899">
                  <c:v>69.179300154867349</c:v>
                </c:pt>
                <c:pt idx="900">
                  <c:v>69.137269355991165</c:v>
                </c:pt>
                <c:pt idx="901">
                  <c:v>69.12255857638452</c:v>
                </c:pt>
                <c:pt idx="902">
                  <c:v>69.02216962983799</c:v>
                </c:pt>
                <c:pt idx="903">
                  <c:v>69.021361345244216</c:v>
                </c:pt>
                <c:pt idx="904">
                  <c:v>69.01958311913792</c:v>
                </c:pt>
                <c:pt idx="905">
                  <c:v>68.972702612699109</c:v>
                </c:pt>
                <c:pt idx="906">
                  <c:v>68.958800117686238</c:v>
                </c:pt>
                <c:pt idx="907">
                  <c:v>68.932126726091766</c:v>
                </c:pt>
                <c:pt idx="908">
                  <c:v>68.92485216474779</c:v>
                </c:pt>
                <c:pt idx="909">
                  <c:v>68.893975693265702</c:v>
                </c:pt>
                <c:pt idx="910">
                  <c:v>68.884922905815444</c:v>
                </c:pt>
                <c:pt idx="911">
                  <c:v>68.847256843745669</c:v>
                </c:pt>
                <c:pt idx="912">
                  <c:v>68.821715050582469</c:v>
                </c:pt>
                <c:pt idx="913">
                  <c:v>68.81524877383228</c:v>
                </c:pt>
                <c:pt idx="914">
                  <c:v>68.782109105487606</c:v>
                </c:pt>
                <c:pt idx="915">
                  <c:v>68.755435713893121</c:v>
                </c:pt>
                <c:pt idx="916">
                  <c:v>68.735551912886308</c:v>
                </c:pt>
                <c:pt idx="917">
                  <c:v>68.650682030540224</c:v>
                </c:pt>
                <c:pt idx="918">
                  <c:v>68.645509009140085</c:v>
                </c:pt>
                <c:pt idx="919">
                  <c:v>68.634677995583544</c:v>
                </c:pt>
                <c:pt idx="920">
                  <c:v>68.629504974183391</c:v>
                </c:pt>
                <c:pt idx="921">
                  <c:v>68.622230412839443</c:v>
                </c:pt>
                <c:pt idx="922">
                  <c:v>68.569530257325482</c:v>
                </c:pt>
                <c:pt idx="923">
                  <c:v>68.544635091837307</c:v>
                </c:pt>
                <c:pt idx="924">
                  <c:v>68.503412577554911</c:v>
                </c:pt>
                <c:pt idx="925">
                  <c:v>68.500502753017315</c:v>
                </c:pt>
                <c:pt idx="926">
                  <c:v>68.422907432015194</c:v>
                </c:pt>
                <c:pt idx="927">
                  <c:v>68.411753104621127</c:v>
                </c:pt>
                <c:pt idx="928">
                  <c:v>68.3490302201444</c:v>
                </c:pt>
                <c:pt idx="929">
                  <c:v>68.341432344962939</c:v>
                </c:pt>
                <c:pt idx="930">
                  <c:v>68.325913280762521</c:v>
                </c:pt>
                <c:pt idx="931">
                  <c:v>68.31152581499336</c:v>
                </c:pt>
                <c:pt idx="932">
                  <c:v>68.297138349224213</c:v>
                </c:pt>
                <c:pt idx="933">
                  <c:v>68.2840441388051</c:v>
                </c:pt>
                <c:pt idx="934">
                  <c:v>68.28339751113009</c:v>
                </c:pt>
                <c:pt idx="935">
                  <c:v>68.265615250067086</c:v>
                </c:pt>
                <c:pt idx="936">
                  <c:v>68.262058797854479</c:v>
                </c:pt>
                <c:pt idx="937">
                  <c:v>68.206448817802951</c:v>
                </c:pt>
                <c:pt idx="938">
                  <c:v>68.194809519652637</c:v>
                </c:pt>
                <c:pt idx="939">
                  <c:v>68.190606439765006</c:v>
                </c:pt>
                <c:pt idx="940">
                  <c:v>68.149707239320136</c:v>
                </c:pt>
                <c:pt idx="941">
                  <c:v>68.146959071701318</c:v>
                </c:pt>
                <c:pt idx="942">
                  <c:v>68.143887590244972</c:v>
                </c:pt>
                <c:pt idx="943">
                  <c:v>68.126751956857007</c:v>
                </c:pt>
                <c:pt idx="944">
                  <c:v>68.124003789238174</c:v>
                </c:pt>
                <c:pt idx="945">
                  <c:v>68.107676440443981</c:v>
                </c:pt>
                <c:pt idx="946">
                  <c:v>68.105089929743897</c:v>
                </c:pt>
                <c:pt idx="947">
                  <c:v>68.092319033162298</c:v>
                </c:pt>
                <c:pt idx="948">
                  <c:v>68.089732522462228</c:v>
                </c:pt>
                <c:pt idx="949">
                  <c:v>68.052874744986212</c:v>
                </c:pt>
                <c:pt idx="950">
                  <c:v>68.050449891204906</c:v>
                </c:pt>
                <c:pt idx="951">
                  <c:v>67.954102367627243</c:v>
                </c:pt>
                <c:pt idx="952">
                  <c:v>67.934865194295455</c:v>
                </c:pt>
                <c:pt idx="953">
                  <c:v>67.92726731911398</c:v>
                </c:pt>
                <c:pt idx="954">
                  <c:v>67.901402212113283</c:v>
                </c:pt>
                <c:pt idx="955">
                  <c:v>67.870364083712417</c:v>
                </c:pt>
                <c:pt idx="956">
                  <c:v>67.844498976711705</c:v>
                </c:pt>
                <c:pt idx="957">
                  <c:v>67.799720010216717</c:v>
                </c:pt>
                <c:pt idx="958">
                  <c:v>67.786302485960107</c:v>
                </c:pt>
                <c:pt idx="959">
                  <c:v>67.768520224897117</c:v>
                </c:pt>
                <c:pt idx="960">
                  <c:v>67.765125429603259</c:v>
                </c:pt>
                <c:pt idx="961">
                  <c:v>67.729722564396042</c:v>
                </c:pt>
                <c:pt idx="962">
                  <c:v>67.728752622883505</c:v>
                </c:pt>
                <c:pt idx="963">
                  <c:v>67.7064439680954</c:v>
                </c:pt>
                <c:pt idx="964">
                  <c:v>67.706282311176651</c:v>
                </c:pt>
                <c:pt idx="965">
                  <c:v>67.662473286194185</c:v>
                </c:pt>
                <c:pt idx="966">
                  <c:v>67.640972915999825</c:v>
                </c:pt>
                <c:pt idx="967">
                  <c:v>67.549960070741079</c:v>
                </c:pt>
                <c:pt idx="968">
                  <c:v>67.517305373152666</c:v>
                </c:pt>
                <c:pt idx="969">
                  <c:v>67.460563794669852</c:v>
                </c:pt>
                <c:pt idx="970">
                  <c:v>67.447954555007001</c:v>
                </c:pt>
                <c:pt idx="971">
                  <c:v>67.443428161281872</c:v>
                </c:pt>
                <c:pt idx="972">
                  <c:v>67.441649935175576</c:v>
                </c:pt>
                <c:pt idx="973">
                  <c:v>67.419179623468708</c:v>
                </c:pt>
                <c:pt idx="974">
                  <c:v>67.388141495067856</c:v>
                </c:pt>
                <c:pt idx="975">
                  <c:v>67.305373152665567</c:v>
                </c:pt>
                <c:pt idx="976">
                  <c:v>67.301655043534211</c:v>
                </c:pt>
                <c:pt idx="977">
                  <c:v>67.266898806002004</c:v>
                </c:pt>
                <c:pt idx="978">
                  <c:v>67.259785901576791</c:v>
                </c:pt>
                <c:pt idx="979">
                  <c:v>67.255744478607937</c:v>
                </c:pt>
                <c:pt idx="980">
                  <c:v>67.184615434355976</c:v>
                </c:pt>
                <c:pt idx="981">
                  <c:v>67.178795785280826</c:v>
                </c:pt>
                <c:pt idx="982">
                  <c:v>67.156002159736431</c:v>
                </c:pt>
                <c:pt idx="983">
                  <c:v>67.070323992796574</c:v>
                </c:pt>
                <c:pt idx="984">
                  <c:v>67.055289899352402</c:v>
                </c:pt>
                <c:pt idx="985">
                  <c:v>67.051248476383549</c:v>
                </c:pt>
                <c:pt idx="986">
                  <c:v>66.996123467088267</c:v>
                </c:pt>
                <c:pt idx="987">
                  <c:v>66.992728671794424</c:v>
                </c:pt>
                <c:pt idx="988">
                  <c:v>66.972521556950127</c:v>
                </c:pt>
                <c:pt idx="989">
                  <c:v>66.878922200991283</c:v>
                </c:pt>
                <c:pt idx="990">
                  <c:v>66.819432454889636</c:v>
                </c:pt>
                <c:pt idx="991">
                  <c:v>66.818624170295863</c:v>
                </c:pt>
                <c:pt idx="992">
                  <c:v>66.799225340045339</c:v>
                </c:pt>
                <c:pt idx="993">
                  <c:v>66.769480466994509</c:v>
                </c:pt>
                <c:pt idx="994">
                  <c:v>66.7673789270507</c:v>
                </c:pt>
                <c:pt idx="995">
                  <c:v>66.728904580387152</c:v>
                </c:pt>
                <c:pt idx="996">
                  <c:v>66.723408245149486</c:v>
                </c:pt>
                <c:pt idx="997">
                  <c:v>66.67571945411693</c:v>
                </c:pt>
                <c:pt idx="998">
                  <c:v>66.673132943416846</c:v>
                </c:pt>
                <c:pt idx="999">
                  <c:v>66.672163001904323</c:v>
                </c:pt>
                <c:pt idx="1000">
                  <c:v>66.656967251541388</c:v>
                </c:pt>
                <c:pt idx="1001">
                  <c:v>66.633042027565736</c:v>
                </c:pt>
                <c:pt idx="1002">
                  <c:v>66.620594444821634</c:v>
                </c:pt>
                <c:pt idx="1003">
                  <c:v>66.600872300733613</c:v>
                </c:pt>
                <c:pt idx="1004">
                  <c:v>66.574522222976626</c:v>
                </c:pt>
                <c:pt idx="1005">
                  <c:v>66.512769280012407</c:v>
                </c:pt>
                <c:pt idx="1006">
                  <c:v>66.475749845617642</c:v>
                </c:pt>
                <c:pt idx="1007">
                  <c:v>66.452632906235763</c:v>
                </c:pt>
                <c:pt idx="1008">
                  <c:v>66.410440450440831</c:v>
                </c:pt>
                <c:pt idx="1009">
                  <c:v>66.382958774252586</c:v>
                </c:pt>
                <c:pt idx="1010">
                  <c:v>66.381503861983788</c:v>
                </c:pt>
                <c:pt idx="1011">
                  <c:v>66.365338170108345</c:v>
                </c:pt>
                <c:pt idx="1012">
                  <c:v>66.348040879801616</c:v>
                </c:pt>
                <c:pt idx="1013">
                  <c:v>66.331066903332399</c:v>
                </c:pt>
                <c:pt idx="1014">
                  <c:v>66.321044174369618</c:v>
                </c:pt>
                <c:pt idx="1015">
                  <c:v>66.312638014594398</c:v>
                </c:pt>
                <c:pt idx="1016">
                  <c:v>66.300837059525321</c:v>
                </c:pt>
                <c:pt idx="1017">
                  <c:v>66.298735519581513</c:v>
                </c:pt>
                <c:pt idx="1018">
                  <c:v>66.287742849106209</c:v>
                </c:pt>
                <c:pt idx="1019">
                  <c:v>66.286126279918662</c:v>
                </c:pt>
                <c:pt idx="1020">
                  <c:v>66.259129574486664</c:v>
                </c:pt>
                <c:pt idx="1021">
                  <c:v>66.254764837680284</c:v>
                </c:pt>
                <c:pt idx="1022">
                  <c:v>66.235042693592248</c:v>
                </c:pt>
                <c:pt idx="1023">
                  <c:v>66.213057352641641</c:v>
                </c:pt>
                <c:pt idx="1024">
                  <c:v>66.142413279145941</c:v>
                </c:pt>
                <c:pt idx="1025">
                  <c:v>66.132875520939422</c:v>
                </c:pt>
                <c:pt idx="1026">
                  <c:v>66.126085930351735</c:v>
                </c:pt>
                <c:pt idx="1027">
                  <c:v>66.107333727776222</c:v>
                </c:pt>
                <c:pt idx="1028">
                  <c:v>66.076295599375356</c:v>
                </c:pt>
                <c:pt idx="1029">
                  <c:v>66.047035697080801</c:v>
                </c:pt>
                <c:pt idx="1030">
                  <c:v>66.007753065823465</c:v>
                </c:pt>
                <c:pt idx="1031">
                  <c:v>65.999831876804507</c:v>
                </c:pt>
                <c:pt idx="1032">
                  <c:v>65.980433046553969</c:v>
                </c:pt>
                <c:pt idx="1033">
                  <c:v>65.924176438827416</c:v>
                </c:pt>
                <c:pt idx="1034">
                  <c:v>65.838498271887545</c:v>
                </c:pt>
                <c:pt idx="1035">
                  <c:v>65.835911761187475</c:v>
                </c:pt>
                <c:pt idx="1036">
                  <c:v>65.759933009372872</c:v>
                </c:pt>
                <c:pt idx="1037">
                  <c:v>65.759448038616611</c:v>
                </c:pt>
                <c:pt idx="1038">
                  <c:v>65.749748623491342</c:v>
                </c:pt>
                <c:pt idx="1039">
                  <c:v>65.650006304619836</c:v>
                </c:pt>
                <c:pt idx="1040">
                  <c:v>65.632385700475595</c:v>
                </c:pt>
                <c:pt idx="1041">
                  <c:v>65.613956811737594</c:v>
                </c:pt>
                <c:pt idx="1042">
                  <c:v>65.604580710449824</c:v>
                </c:pt>
                <c:pt idx="1043">
                  <c:v>65.587606733980607</c:v>
                </c:pt>
                <c:pt idx="1044">
                  <c:v>65.569824472917617</c:v>
                </c:pt>
                <c:pt idx="1045">
                  <c:v>65.522135681885047</c:v>
                </c:pt>
                <c:pt idx="1046">
                  <c:v>65.518579229672454</c:v>
                </c:pt>
                <c:pt idx="1047">
                  <c:v>65.510658040653482</c:v>
                </c:pt>
                <c:pt idx="1048">
                  <c:v>65.483822992140247</c:v>
                </c:pt>
                <c:pt idx="1049">
                  <c:v>65.473638606258717</c:v>
                </c:pt>
                <c:pt idx="1050">
                  <c:v>65.44728852850173</c:v>
                </c:pt>
                <c:pt idx="1051">
                  <c:v>65.418675253882199</c:v>
                </c:pt>
                <c:pt idx="1052">
                  <c:v>65.415927086263366</c:v>
                </c:pt>
                <c:pt idx="1053">
                  <c:v>65.401054649737958</c:v>
                </c:pt>
                <c:pt idx="1054">
                  <c:v>65.319417905766954</c:v>
                </c:pt>
                <c:pt idx="1055">
                  <c:v>65.307131979941616</c:v>
                </c:pt>
                <c:pt idx="1056">
                  <c:v>65.284500011315984</c:v>
                </c:pt>
                <c:pt idx="1057">
                  <c:v>65.267202721009255</c:v>
                </c:pt>
                <c:pt idx="1058">
                  <c:v>65.229375002020717</c:v>
                </c:pt>
                <c:pt idx="1059">
                  <c:v>65.152587965612341</c:v>
                </c:pt>
                <c:pt idx="1060">
                  <c:v>65.145960031943417</c:v>
                </c:pt>
                <c:pt idx="1061">
                  <c:v>65.107647342198604</c:v>
                </c:pt>
                <c:pt idx="1062">
                  <c:v>65.064484944891163</c:v>
                </c:pt>
                <c:pt idx="1063">
                  <c:v>65.063676660297389</c:v>
                </c:pt>
                <c:pt idx="1064">
                  <c:v>65.061413463434832</c:v>
                </c:pt>
                <c:pt idx="1065">
                  <c:v>65.058665295815999</c:v>
                </c:pt>
                <c:pt idx="1066">
                  <c:v>65.053815588253372</c:v>
                </c:pt>
                <c:pt idx="1067">
                  <c:v>65.052683989822086</c:v>
                </c:pt>
                <c:pt idx="1068">
                  <c:v>65.04637936999066</c:v>
                </c:pt>
                <c:pt idx="1069">
                  <c:v>65.011946446295966</c:v>
                </c:pt>
                <c:pt idx="1070">
                  <c:v>64.996589039014282</c:v>
                </c:pt>
                <c:pt idx="1071">
                  <c:v>64.989152820751585</c:v>
                </c:pt>
                <c:pt idx="1072">
                  <c:v>64.941140715881502</c:v>
                </c:pt>
                <c:pt idx="1073">
                  <c:v>64.903312996892964</c:v>
                </c:pt>
                <c:pt idx="1074">
                  <c:v>64.868718416279506</c:v>
                </c:pt>
                <c:pt idx="1075">
                  <c:v>64.826040989728327</c:v>
                </c:pt>
                <c:pt idx="1076">
                  <c:v>64.821029625246936</c:v>
                </c:pt>
                <c:pt idx="1077">
                  <c:v>64.807127130234051</c:v>
                </c:pt>
                <c:pt idx="1078">
                  <c:v>64.763641419089097</c:v>
                </c:pt>
                <c:pt idx="1079">
                  <c:v>64.710132978981378</c:v>
                </c:pt>
                <c:pt idx="1080">
                  <c:v>64.692835688674649</c:v>
                </c:pt>
                <c:pt idx="1081">
                  <c:v>64.682651302793118</c:v>
                </c:pt>
                <c:pt idx="1082">
                  <c:v>64.634477541004287</c:v>
                </c:pt>
                <c:pt idx="1083">
                  <c:v>64.617180250697558</c:v>
                </c:pt>
                <c:pt idx="1084">
                  <c:v>64.59341668364064</c:v>
                </c:pt>
                <c:pt idx="1085">
                  <c:v>64.578705904033995</c:v>
                </c:pt>
                <c:pt idx="1086">
                  <c:v>64.565126722858622</c:v>
                </c:pt>
                <c:pt idx="1087">
                  <c:v>64.538291674345373</c:v>
                </c:pt>
                <c:pt idx="1088">
                  <c:v>64.52471249317</c:v>
                </c:pt>
                <c:pt idx="1089">
                  <c:v>64.460211382586962</c:v>
                </c:pt>
                <c:pt idx="1090">
                  <c:v>64.458918127236927</c:v>
                </c:pt>
                <c:pt idx="1091">
                  <c:v>64.415109102254476</c:v>
                </c:pt>
                <c:pt idx="1092">
                  <c:v>64.374856529484603</c:v>
                </c:pt>
                <c:pt idx="1093">
                  <c:v>64.374371558728342</c:v>
                </c:pt>
                <c:pt idx="1094">
                  <c:v>64.321671403214395</c:v>
                </c:pt>
                <c:pt idx="1095">
                  <c:v>64.32118643245812</c:v>
                </c:pt>
                <c:pt idx="1096">
                  <c:v>64.32053980478311</c:v>
                </c:pt>
                <c:pt idx="1097">
                  <c:v>64.316660038733005</c:v>
                </c:pt>
                <c:pt idx="1098">
                  <c:v>64.303242514476381</c:v>
                </c:pt>
                <c:pt idx="1099">
                  <c:v>64.258463547981393</c:v>
                </c:pt>
                <c:pt idx="1100">
                  <c:v>64.155649747653555</c:v>
                </c:pt>
                <c:pt idx="1101">
                  <c:v>64.149668441659642</c:v>
                </c:pt>
                <c:pt idx="1102">
                  <c:v>64.141423938803158</c:v>
                </c:pt>
                <c:pt idx="1103">
                  <c:v>64.097129943064431</c:v>
                </c:pt>
                <c:pt idx="1104">
                  <c:v>64.064636902394795</c:v>
                </c:pt>
                <c:pt idx="1105">
                  <c:v>64.056715713375823</c:v>
                </c:pt>
                <c:pt idx="1106">
                  <c:v>64.029072380268801</c:v>
                </c:pt>
                <c:pt idx="1107">
                  <c:v>64.010320177693288</c:v>
                </c:pt>
                <c:pt idx="1108">
                  <c:v>63.997710938030444</c:v>
                </c:pt>
                <c:pt idx="1109">
                  <c:v>63.990759690524001</c:v>
                </c:pt>
                <c:pt idx="1110">
                  <c:v>63.969582634167161</c:v>
                </c:pt>
                <c:pt idx="1111">
                  <c:v>63.92884509064104</c:v>
                </c:pt>
                <c:pt idx="1112">
                  <c:v>63.928360119884772</c:v>
                </c:pt>
                <c:pt idx="1113">
                  <c:v>63.877761504314627</c:v>
                </c:pt>
                <c:pt idx="1114">
                  <c:v>63.868062089189358</c:v>
                </c:pt>
                <c:pt idx="1115">
                  <c:v>63.856261134120281</c:v>
                </c:pt>
                <c:pt idx="1116">
                  <c:v>63.803237664768815</c:v>
                </c:pt>
                <c:pt idx="1117">
                  <c:v>63.798387957206188</c:v>
                </c:pt>
                <c:pt idx="1118">
                  <c:v>63.743747918667175</c:v>
                </c:pt>
                <c:pt idx="1119">
                  <c:v>63.684743143321796</c:v>
                </c:pt>
                <c:pt idx="1120">
                  <c:v>63.677145268140336</c:v>
                </c:pt>
                <c:pt idx="1121">
                  <c:v>63.662272831614928</c:v>
                </c:pt>
                <c:pt idx="1122">
                  <c:v>63.649825248870833</c:v>
                </c:pt>
                <c:pt idx="1123">
                  <c:v>63.600034917894455</c:v>
                </c:pt>
                <c:pt idx="1124">
                  <c:v>63.522762910729817</c:v>
                </c:pt>
                <c:pt idx="1125">
                  <c:v>63.477498973478568</c:v>
                </c:pt>
                <c:pt idx="1126">
                  <c:v>63.431265094714796</c:v>
                </c:pt>
                <c:pt idx="1127">
                  <c:v>63.388749325082365</c:v>
                </c:pt>
                <c:pt idx="1128">
                  <c:v>63.380504822225888</c:v>
                </c:pt>
                <c:pt idx="1129">
                  <c:v>63.379696537632121</c:v>
                </c:pt>
                <c:pt idx="1130">
                  <c:v>63.377433340769556</c:v>
                </c:pt>
                <c:pt idx="1131">
                  <c:v>63.357549539762758</c:v>
                </c:pt>
                <c:pt idx="1132">
                  <c:v>63.322308331474282</c:v>
                </c:pt>
                <c:pt idx="1133">
                  <c:v>63.297413165986093</c:v>
                </c:pt>
                <c:pt idx="1134">
                  <c:v>63.261686986941356</c:v>
                </c:pt>
                <c:pt idx="1135">
                  <c:v>63.255867337866199</c:v>
                </c:pt>
                <c:pt idx="1136">
                  <c:v>63.192982796470709</c:v>
                </c:pt>
                <c:pt idx="1137">
                  <c:v>63.189749658095621</c:v>
                </c:pt>
                <c:pt idx="1138">
                  <c:v>63.178595330701562</c:v>
                </c:pt>
                <c:pt idx="1139">
                  <c:v>63.116519073899845</c:v>
                </c:pt>
                <c:pt idx="1140">
                  <c:v>63.063172290710874</c:v>
                </c:pt>
                <c:pt idx="1141">
                  <c:v>63.058807553904501</c:v>
                </c:pt>
                <c:pt idx="1142">
                  <c:v>63.00190431850293</c:v>
                </c:pt>
                <c:pt idx="1143">
                  <c:v>62.999479464721617</c:v>
                </c:pt>
                <c:pt idx="1144">
                  <c:v>62.988163480408801</c:v>
                </c:pt>
                <c:pt idx="1145">
                  <c:v>62.972321102370863</c:v>
                </c:pt>
                <c:pt idx="1146">
                  <c:v>62.944354455426343</c:v>
                </c:pt>
                <c:pt idx="1147">
                  <c:v>62.939989718619969</c:v>
                </c:pt>
                <c:pt idx="1148">
                  <c:v>62.93126024500723</c:v>
                </c:pt>
                <c:pt idx="1149">
                  <c:v>62.911538100919188</c:v>
                </c:pt>
                <c:pt idx="1150">
                  <c:v>62.908789933300362</c:v>
                </c:pt>
                <c:pt idx="1151">
                  <c:v>62.896827321312529</c:v>
                </c:pt>
                <c:pt idx="1152">
                  <c:v>62.888259504618546</c:v>
                </c:pt>
                <c:pt idx="1153">
                  <c:v>62.879045060249538</c:v>
                </c:pt>
                <c:pt idx="1154">
                  <c:v>62.875811921874451</c:v>
                </c:pt>
                <c:pt idx="1155">
                  <c:v>62.854796522436367</c:v>
                </c:pt>
                <c:pt idx="1156">
                  <c:v>62.836367633698359</c:v>
                </c:pt>
                <c:pt idx="1157">
                  <c:v>62.769280012415258</c:v>
                </c:pt>
                <c:pt idx="1158">
                  <c:v>62.754892546646111</c:v>
                </c:pt>
                <c:pt idx="1159">
                  <c:v>62.733068862614253</c:v>
                </c:pt>
                <c:pt idx="1160">
                  <c:v>62.688936523794283</c:v>
                </c:pt>
                <c:pt idx="1161">
                  <c:v>62.622333873267443</c:v>
                </c:pt>
                <c:pt idx="1162">
                  <c:v>62.606168181392</c:v>
                </c:pt>
                <c:pt idx="1163">
                  <c:v>62.573028513047333</c:v>
                </c:pt>
                <c:pt idx="1164">
                  <c:v>62.541182100052701</c:v>
                </c:pt>
                <c:pt idx="1165">
                  <c:v>62.534392509465015</c:v>
                </c:pt>
                <c:pt idx="1166">
                  <c:v>62.527441261958572</c:v>
                </c:pt>
                <c:pt idx="1167">
                  <c:v>62.52695629120231</c:v>
                </c:pt>
                <c:pt idx="1168">
                  <c:v>62.522106583639676</c:v>
                </c:pt>
                <c:pt idx="1169">
                  <c:v>62.505455921007965</c:v>
                </c:pt>
                <c:pt idx="1170">
                  <c:v>62.488158630701243</c:v>
                </c:pt>
                <c:pt idx="1171">
                  <c:v>62.483632236976113</c:v>
                </c:pt>
                <c:pt idx="1172">
                  <c:v>62.475387734119636</c:v>
                </c:pt>
                <c:pt idx="1173">
                  <c:v>62.440954810424934</c:v>
                </c:pt>
                <c:pt idx="1174">
                  <c:v>62.387446370317207</c:v>
                </c:pt>
                <c:pt idx="1175">
                  <c:v>62.384374888860876</c:v>
                </c:pt>
                <c:pt idx="1176">
                  <c:v>62.382596662754572</c:v>
                </c:pt>
                <c:pt idx="1177">
                  <c:v>62.343799002253505</c:v>
                </c:pt>
                <c:pt idx="1178">
                  <c:v>62.340404206959654</c:v>
                </c:pt>
                <c:pt idx="1179">
                  <c:v>62.328279938053072</c:v>
                </c:pt>
                <c:pt idx="1180">
                  <c:v>62.324238515084211</c:v>
                </c:pt>
                <c:pt idx="1181">
                  <c:v>62.321813661302897</c:v>
                </c:pt>
                <c:pt idx="1182">
                  <c:v>62.264587112063815</c:v>
                </c:pt>
                <c:pt idx="1183">
                  <c:v>62.236782122038043</c:v>
                </c:pt>
                <c:pt idx="1184">
                  <c:v>62.23177075755666</c:v>
                </c:pt>
                <c:pt idx="1185">
                  <c:v>62.186345163386655</c:v>
                </c:pt>
                <c:pt idx="1186">
                  <c:v>62.14399105067298</c:v>
                </c:pt>
                <c:pt idx="1187">
                  <c:v>62.098888770340487</c:v>
                </c:pt>
                <c:pt idx="1188">
                  <c:v>62.06671904350835</c:v>
                </c:pt>
                <c:pt idx="1189">
                  <c:v>62.061707679026959</c:v>
                </c:pt>
                <c:pt idx="1190">
                  <c:v>62.052169920820447</c:v>
                </c:pt>
                <c:pt idx="1191">
                  <c:v>61.944344756011219</c:v>
                </c:pt>
                <c:pt idx="1192">
                  <c:v>61.926400838029473</c:v>
                </c:pt>
                <c:pt idx="1193">
                  <c:v>61.897949220328684</c:v>
                </c:pt>
                <c:pt idx="1194">
                  <c:v>61.879197017753164</c:v>
                </c:pt>
                <c:pt idx="1195">
                  <c:v>61.870952514896686</c:v>
                </c:pt>
                <c:pt idx="1196">
                  <c:v>61.85543345069626</c:v>
                </c:pt>
                <c:pt idx="1197">
                  <c:v>61.844925750977218</c:v>
                </c:pt>
                <c:pt idx="1198">
                  <c:v>61.836034620445723</c:v>
                </c:pt>
                <c:pt idx="1199">
                  <c:v>61.835387992770706</c:v>
                </c:pt>
                <c:pt idx="1200">
                  <c:v>61.797883587619673</c:v>
                </c:pt>
                <c:pt idx="1201">
                  <c:v>61.77460499131903</c:v>
                </c:pt>
                <c:pt idx="1202">
                  <c:v>61.773958363644013</c:v>
                </c:pt>
                <c:pt idx="1203">
                  <c:v>61.746961658212015</c:v>
                </c:pt>
                <c:pt idx="1204">
                  <c:v>61.744860118268207</c:v>
                </c:pt>
                <c:pt idx="1205">
                  <c:v>61.743728519836921</c:v>
                </c:pt>
                <c:pt idx="1206">
                  <c:v>61.740818695299346</c:v>
                </c:pt>
                <c:pt idx="1207">
                  <c:v>61.721258208130052</c:v>
                </c:pt>
                <c:pt idx="1208">
                  <c:v>61.690866707404211</c:v>
                </c:pt>
                <c:pt idx="1209">
                  <c:v>61.676155927797559</c:v>
                </c:pt>
                <c:pt idx="1210">
                  <c:v>61.610523218783243</c:v>
                </c:pt>
                <c:pt idx="1211">
                  <c:v>61.574150412063489</c:v>
                </c:pt>
                <c:pt idx="1212">
                  <c:v>61.55426661105669</c:v>
                </c:pt>
                <c:pt idx="1213">
                  <c:v>61.525976650274657</c:v>
                </c:pt>
                <c:pt idx="1214">
                  <c:v>61.50997261531797</c:v>
                </c:pt>
                <c:pt idx="1215">
                  <c:v>61.501081484786468</c:v>
                </c:pt>
                <c:pt idx="1216">
                  <c:v>61.475216377785756</c:v>
                </c:pt>
                <c:pt idx="1217">
                  <c:v>61.457110802885254</c:v>
                </c:pt>
                <c:pt idx="1218">
                  <c:v>61.409260354933934</c:v>
                </c:pt>
                <c:pt idx="1219">
                  <c:v>61.388406612414606</c:v>
                </c:pt>
                <c:pt idx="1220">
                  <c:v>61.379192168045606</c:v>
                </c:pt>
                <c:pt idx="1221">
                  <c:v>61.32875520939421</c:v>
                </c:pt>
                <c:pt idx="1222">
                  <c:v>61.327946924800436</c:v>
                </c:pt>
                <c:pt idx="1223">
                  <c:v>61.278641564580326</c:v>
                </c:pt>
                <c:pt idx="1224">
                  <c:v>61.256656223629719</c:v>
                </c:pt>
                <c:pt idx="1225">
                  <c:v>61.191831799209176</c:v>
                </c:pt>
                <c:pt idx="1226">
                  <c:v>61.191023514615409</c:v>
                </c:pt>
                <c:pt idx="1227">
                  <c:v>61.151094255683056</c:v>
                </c:pt>
                <c:pt idx="1228">
                  <c:v>61.10065729703166</c:v>
                </c:pt>
                <c:pt idx="1229">
                  <c:v>61.094999304875252</c:v>
                </c:pt>
                <c:pt idx="1230">
                  <c:v>61.088209714287565</c:v>
                </c:pt>
                <c:pt idx="1231">
                  <c:v>61.070912423980836</c:v>
                </c:pt>
                <c:pt idx="1232">
                  <c:v>61.046502229248915</c:v>
                </c:pt>
                <c:pt idx="1233">
                  <c:v>61.003824802697736</c:v>
                </c:pt>
                <c:pt idx="1234">
                  <c:v>60.983617687853425</c:v>
                </c:pt>
                <c:pt idx="1235">
                  <c:v>60.980546206397094</c:v>
                </c:pt>
                <c:pt idx="1236">
                  <c:v>60.935282269145844</c:v>
                </c:pt>
                <c:pt idx="1237">
                  <c:v>60.935120612227088</c:v>
                </c:pt>
                <c:pt idx="1238">
                  <c:v>60.912326986682707</c:v>
                </c:pt>
                <c:pt idx="1239">
                  <c:v>60.911518702088934</c:v>
                </c:pt>
                <c:pt idx="1240">
                  <c:v>60.903597513069968</c:v>
                </c:pt>
                <c:pt idx="1241">
                  <c:v>60.896161294807257</c:v>
                </c:pt>
                <c:pt idx="1242">
                  <c:v>60.835701607193087</c:v>
                </c:pt>
                <c:pt idx="1243">
                  <c:v>60.821152484505191</c:v>
                </c:pt>
                <c:pt idx="1244">
                  <c:v>60.773140379635109</c:v>
                </c:pt>
                <c:pt idx="1245">
                  <c:v>60.770715525853795</c:v>
                </c:pt>
                <c:pt idx="1246">
                  <c:v>60.73030129616518</c:v>
                </c:pt>
                <c:pt idx="1247">
                  <c:v>60.725613245521302</c:v>
                </c:pt>
                <c:pt idx="1248">
                  <c:v>60.689078781882792</c:v>
                </c:pt>
                <c:pt idx="1249">
                  <c:v>60.677116169894958</c:v>
                </c:pt>
                <c:pt idx="1250">
                  <c:v>60.643814844631542</c:v>
                </c:pt>
                <c:pt idx="1251">
                  <c:v>60.632498860318726</c:v>
                </c:pt>
                <c:pt idx="1252">
                  <c:v>60.62829578043111</c:v>
                </c:pt>
                <c:pt idx="1253">
                  <c:v>60.585456696961174</c:v>
                </c:pt>
                <c:pt idx="1254">
                  <c:v>60.582546872423599</c:v>
                </c:pt>
                <c:pt idx="1255">
                  <c:v>60.573979055729609</c:v>
                </c:pt>
                <c:pt idx="1256">
                  <c:v>60.482966210470849</c:v>
                </c:pt>
                <c:pt idx="1257">
                  <c:v>60.437055645544575</c:v>
                </c:pt>
                <c:pt idx="1258">
                  <c:v>60.430751025713157</c:v>
                </c:pt>
                <c:pt idx="1259">
                  <c:v>60.403107692606142</c:v>
                </c:pt>
                <c:pt idx="1260">
                  <c:v>60.398904612718525</c:v>
                </c:pt>
                <c:pt idx="1261">
                  <c:v>60.375626016417883</c:v>
                </c:pt>
                <c:pt idx="1262">
                  <c:v>60.357197127679875</c:v>
                </c:pt>
                <c:pt idx="1263">
                  <c:v>60.306760169028479</c:v>
                </c:pt>
                <c:pt idx="1264">
                  <c:v>60.289301221802994</c:v>
                </c:pt>
                <c:pt idx="1265">
                  <c:v>60.282188317377802</c:v>
                </c:pt>
                <c:pt idx="1266">
                  <c:v>60.232236329482667</c:v>
                </c:pt>
                <c:pt idx="1267">
                  <c:v>60.186487421475157</c:v>
                </c:pt>
                <c:pt idx="1268">
                  <c:v>60.174039838731062</c:v>
                </c:pt>
                <c:pt idx="1269">
                  <c:v>60.126512704617248</c:v>
                </c:pt>
                <c:pt idx="1270">
                  <c:v>60.104527363666641</c:v>
                </c:pt>
                <c:pt idx="1271">
                  <c:v>60.08270367963479</c:v>
                </c:pt>
                <c:pt idx="1272">
                  <c:v>60.070256096890695</c:v>
                </c:pt>
                <c:pt idx="1273">
                  <c:v>60.027740327258272</c:v>
                </c:pt>
                <c:pt idx="1274">
                  <c:v>60.025800444233219</c:v>
                </c:pt>
                <c:pt idx="1275">
                  <c:v>60.006886584738943</c:v>
                </c:pt>
                <c:pt idx="1276">
                  <c:v>59.994600658913605</c:v>
                </c:pt>
                <c:pt idx="1277">
                  <c:v>59.969058865750398</c:v>
                </c:pt>
                <c:pt idx="1278">
                  <c:v>59.924118242336661</c:v>
                </c:pt>
                <c:pt idx="1279">
                  <c:v>59.890655260154482</c:v>
                </c:pt>
                <c:pt idx="1280">
                  <c:v>59.879662589679178</c:v>
                </c:pt>
                <c:pt idx="1281">
                  <c:v>59.873519626766509</c:v>
                </c:pt>
                <c:pt idx="1282">
                  <c:v>59.860102102509892</c:v>
                </c:pt>
                <c:pt idx="1283">
                  <c:v>59.808856859264722</c:v>
                </c:pt>
                <c:pt idx="1284">
                  <c:v>59.793822765820558</c:v>
                </c:pt>
                <c:pt idx="1285">
                  <c:v>59.779435300051411</c:v>
                </c:pt>
                <c:pt idx="1286">
                  <c:v>59.772160738707463</c:v>
                </c:pt>
                <c:pt idx="1287">
                  <c:v>59.770867483357421</c:v>
                </c:pt>
                <c:pt idx="1288">
                  <c:v>59.745649004031726</c:v>
                </c:pt>
                <c:pt idx="1289">
                  <c:v>59.735626275068952</c:v>
                </c:pt>
                <c:pt idx="1290">
                  <c:v>59.726573487618701</c:v>
                </c:pt>
                <c:pt idx="1291">
                  <c:v>59.72010721086852</c:v>
                </c:pt>
                <c:pt idx="1292">
                  <c:v>59.704426489749338</c:v>
                </c:pt>
                <c:pt idx="1293">
                  <c:v>59.69876849759293</c:v>
                </c:pt>
                <c:pt idx="1294">
                  <c:v>59.694888731542825</c:v>
                </c:pt>
                <c:pt idx="1295">
                  <c:v>59.667568712273322</c:v>
                </c:pt>
                <c:pt idx="1296">
                  <c:v>59.593044872727511</c:v>
                </c:pt>
                <c:pt idx="1297">
                  <c:v>59.586740252896085</c:v>
                </c:pt>
                <c:pt idx="1298">
                  <c:v>59.56863467799559</c:v>
                </c:pt>
                <c:pt idx="1299">
                  <c:v>59.547780935476261</c:v>
                </c:pt>
                <c:pt idx="1300">
                  <c:v>59.505588479681343</c:v>
                </c:pt>
                <c:pt idx="1301">
                  <c:v>59.504941852006326</c:v>
                </c:pt>
                <c:pt idx="1302">
                  <c:v>59.472610468255432</c:v>
                </c:pt>
                <c:pt idx="1303">
                  <c:v>59.468245731449066</c:v>
                </c:pt>
                <c:pt idx="1304">
                  <c:v>59.459354600917571</c:v>
                </c:pt>
                <c:pt idx="1305">
                  <c:v>59.457576374811268</c:v>
                </c:pt>
                <c:pt idx="1306">
                  <c:v>59.425083334141618</c:v>
                </c:pt>
                <c:pt idx="1307">
                  <c:v>59.419748655822723</c:v>
                </c:pt>
                <c:pt idx="1308">
                  <c:v>59.39647005952208</c:v>
                </c:pt>
                <c:pt idx="1309">
                  <c:v>59.380789338402899</c:v>
                </c:pt>
                <c:pt idx="1310">
                  <c:v>59.378526141540334</c:v>
                </c:pt>
                <c:pt idx="1311">
                  <c:v>59.373191463221438</c:v>
                </c:pt>
                <c:pt idx="1312">
                  <c:v>59.367048500308769</c:v>
                </c:pt>
                <c:pt idx="1313">
                  <c:v>59.333423861207841</c:v>
                </c:pt>
                <c:pt idx="1314">
                  <c:v>59.300769163619435</c:v>
                </c:pt>
                <c:pt idx="1315">
                  <c:v>59.252272087993099</c:v>
                </c:pt>
                <c:pt idx="1316">
                  <c:v>59.219294076567188</c:v>
                </c:pt>
                <c:pt idx="1317">
                  <c:v>59.204744953879285</c:v>
                </c:pt>
                <c:pt idx="1318">
                  <c:v>59.192459028053946</c:v>
                </c:pt>
                <c:pt idx="1319">
                  <c:v>59.155439593659175</c:v>
                </c:pt>
                <c:pt idx="1320">
                  <c:v>59.122461582233264</c:v>
                </c:pt>
                <c:pt idx="1321">
                  <c:v>58.920390433790182</c:v>
                </c:pt>
                <c:pt idx="1322">
                  <c:v>58.915864040065053</c:v>
                </c:pt>
                <c:pt idx="1323">
                  <c:v>58.909721077152383</c:v>
                </c:pt>
                <c:pt idx="1324">
                  <c:v>58.899536691270853</c:v>
                </c:pt>
                <c:pt idx="1325">
                  <c:v>58.890645560739358</c:v>
                </c:pt>
                <c:pt idx="1326">
                  <c:v>58.85702092163843</c:v>
                </c:pt>
                <c:pt idx="1327">
                  <c:v>58.845381623488109</c:v>
                </c:pt>
                <c:pt idx="1328">
                  <c:v>58.831479128475223</c:v>
                </c:pt>
                <c:pt idx="1329">
                  <c:v>58.829700902368927</c:v>
                </c:pt>
                <c:pt idx="1330">
                  <c:v>58.820001487243658</c:v>
                </c:pt>
                <c:pt idx="1331">
                  <c:v>58.80011768623686</c:v>
                </c:pt>
                <c:pt idx="1332">
                  <c:v>58.794136380242939</c:v>
                </c:pt>
                <c:pt idx="1333">
                  <c:v>58.755338719741872</c:v>
                </c:pt>
                <c:pt idx="1334">
                  <c:v>58.715247803890762</c:v>
                </c:pt>
                <c:pt idx="1335">
                  <c:v>58.679359967927269</c:v>
                </c:pt>
                <c:pt idx="1336">
                  <c:v>58.678390026414746</c:v>
                </c:pt>
                <c:pt idx="1337">
                  <c:v>58.671923749664565</c:v>
                </c:pt>
                <c:pt idx="1338">
                  <c:v>58.651070007145236</c:v>
                </c:pt>
                <c:pt idx="1339">
                  <c:v>58.651070007145236</c:v>
                </c:pt>
                <c:pt idx="1340">
                  <c:v>58.636682541376089</c:v>
                </c:pt>
                <c:pt idx="1341">
                  <c:v>58.624073301713246</c:v>
                </c:pt>
                <c:pt idx="1342">
                  <c:v>58.573959656899362</c:v>
                </c:pt>
                <c:pt idx="1343">
                  <c:v>58.554237512811312</c:v>
                </c:pt>
                <c:pt idx="1344">
                  <c:v>58.532575485698217</c:v>
                </c:pt>
                <c:pt idx="1345">
                  <c:v>58.489089774553264</c:v>
                </c:pt>
                <c:pt idx="1346">
                  <c:v>58.43493470677052</c:v>
                </c:pt>
                <c:pt idx="1347">
                  <c:v>58.425720262401512</c:v>
                </c:pt>
                <c:pt idx="1348">
                  <c:v>58.389832426438026</c:v>
                </c:pt>
                <c:pt idx="1349">
                  <c:v>58.324523031261222</c:v>
                </c:pt>
                <c:pt idx="1350">
                  <c:v>58.309973908573319</c:v>
                </c:pt>
                <c:pt idx="1351">
                  <c:v>58.276349269472391</c:v>
                </c:pt>
                <c:pt idx="1352">
                  <c:v>58.269721335803453</c:v>
                </c:pt>
                <c:pt idx="1353">
                  <c:v>58.219122720233308</c:v>
                </c:pt>
                <c:pt idx="1354">
                  <c:v>58.168362447744407</c:v>
                </c:pt>
                <c:pt idx="1355">
                  <c:v>58.162057827912982</c:v>
                </c:pt>
                <c:pt idx="1356">
                  <c:v>58.143143968418705</c:v>
                </c:pt>
                <c:pt idx="1357">
                  <c:v>58.139102545449845</c:v>
                </c:pt>
                <c:pt idx="1358">
                  <c:v>58.136031063993514</c:v>
                </c:pt>
                <c:pt idx="1359">
                  <c:v>58.001370850671044</c:v>
                </c:pt>
                <c:pt idx="1360">
                  <c:v>57.989084924845699</c:v>
                </c:pt>
                <c:pt idx="1361">
                  <c:v>57.955136971907265</c:v>
                </c:pt>
                <c:pt idx="1362">
                  <c:v>57.921027362050069</c:v>
                </c:pt>
                <c:pt idx="1363">
                  <c:v>57.918117537512494</c:v>
                </c:pt>
                <c:pt idx="1364">
                  <c:v>57.916500968324947</c:v>
                </c:pt>
                <c:pt idx="1365">
                  <c:v>57.908579779305981</c:v>
                </c:pt>
                <c:pt idx="1366">
                  <c:v>57.875440110961314</c:v>
                </c:pt>
                <c:pt idx="1367">
                  <c:v>57.861860929785941</c:v>
                </c:pt>
                <c:pt idx="1368">
                  <c:v>57.841330501104117</c:v>
                </c:pt>
                <c:pt idx="1369">
                  <c:v>57.840845530347856</c:v>
                </c:pt>
                <c:pt idx="1370">
                  <c:v>57.831631085978856</c:v>
                </c:pt>
                <c:pt idx="1371">
                  <c:v>57.78378063802753</c:v>
                </c:pt>
                <c:pt idx="1372">
                  <c:v>57.775212821333547</c:v>
                </c:pt>
                <c:pt idx="1373">
                  <c:v>57.764058493939487</c:v>
                </c:pt>
                <c:pt idx="1374">
                  <c:v>57.757107246433044</c:v>
                </c:pt>
                <c:pt idx="1375">
                  <c:v>57.745467948282723</c:v>
                </c:pt>
                <c:pt idx="1376">
                  <c:v>57.745467948282723</c:v>
                </c:pt>
                <c:pt idx="1377">
                  <c:v>57.68824139904364</c:v>
                </c:pt>
                <c:pt idx="1378">
                  <c:v>57.651868592323886</c:v>
                </c:pt>
                <c:pt idx="1379">
                  <c:v>57.627943368348227</c:v>
                </c:pt>
                <c:pt idx="1380">
                  <c:v>57.62374028846061</c:v>
                </c:pt>
                <c:pt idx="1381">
                  <c:v>57.610646078041498</c:v>
                </c:pt>
                <c:pt idx="1382">
                  <c:v>57.556167696421241</c:v>
                </c:pt>
                <c:pt idx="1383">
                  <c:v>57.544043427514659</c:v>
                </c:pt>
                <c:pt idx="1384">
                  <c:v>57.530625903258034</c:v>
                </c:pt>
                <c:pt idx="1385">
                  <c:v>57.503629197826044</c:v>
                </c:pt>
                <c:pt idx="1386">
                  <c:v>57.431368555142797</c:v>
                </c:pt>
                <c:pt idx="1387">
                  <c:v>57.41439457867358</c:v>
                </c:pt>
                <c:pt idx="1388">
                  <c:v>57.406311732735851</c:v>
                </c:pt>
                <c:pt idx="1389">
                  <c:v>57.342942220584099</c:v>
                </c:pt>
                <c:pt idx="1390">
                  <c:v>57.321765164227266</c:v>
                </c:pt>
                <c:pt idx="1391">
                  <c:v>57.314005632127056</c:v>
                </c:pt>
                <c:pt idx="1392">
                  <c:v>57.311742435264492</c:v>
                </c:pt>
                <c:pt idx="1393">
                  <c:v>57.080411384526847</c:v>
                </c:pt>
                <c:pt idx="1394">
                  <c:v>57.060527583520049</c:v>
                </c:pt>
                <c:pt idx="1395">
                  <c:v>57.04161372402578</c:v>
                </c:pt>
                <c:pt idx="1396">
                  <c:v>57.031267681225494</c:v>
                </c:pt>
                <c:pt idx="1397">
                  <c:v>56.963533432267369</c:v>
                </c:pt>
                <c:pt idx="1398">
                  <c:v>56.870904017821061</c:v>
                </c:pt>
                <c:pt idx="1399">
                  <c:v>56.816263979282056</c:v>
                </c:pt>
                <c:pt idx="1400">
                  <c:v>56.752409496374042</c:v>
                </c:pt>
                <c:pt idx="1401">
                  <c:v>56.722987937160724</c:v>
                </c:pt>
                <c:pt idx="1402">
                  <c:v>56.697931114753786</c:v>
                </c:pt>
                <c:pt idx="1403">
                  <c:v>56.653960432852571</c:v>
                </c:pt>
                <c:pt idx="1404">
                  <c:v>56.639734624002173</c:v>
                </c:pt>
                <c:pt idx="1405">
                  <c:v>56.626802070501817</c:v>
                </c:pt>
                <c:pt idx="1406">
                  <c:v>56.514935482723729</c:v>
                </c:pt>
                <c:pt idx="1407">
                  <c:v>56.502002929223373</c:v>
                </c:pt>
                <c:pt idx="1408">
                  <c:v>56.371222481951008</c:v>
                </c:pt>
                <c:pt idx="1409">
                  <c:v>56.240118720841139</c:v>
                </c:pt>
                <c:pt idx="1410">
                  <c:v>56.037724258560544</c:v>
                </c:pt>
                <c:pt idx="1411">
                  <c:v>55.813991083004368</c:v>
                </c:pt>
                <c:pt idx="1412">
                  <c:v>55.71635030407667</c:v>
                </c:pt>
                <c:pt idx="1413">
                  <c:v>55.711823910351541</c:v>
                </c:pt>
                <c:pt idx="1414">
                  <c:v>55.678684242006874</c:v>
                </c:pt>
                <c:pt idx="1415">
                  <c:v>55.64990931046858</c:v>
                </c:pt>
                <c:pt idx="1416">
                  <c:v>55.547418823978248</c:v>
                </c:pt>
                <c:pt idx="1417">
                  <c:v>55.516380695577396</c:v>
                </c:pt>
                <c:pt idx="1418">
                  <c:v>55.451232957319341</c:v>
                </c:pt>
                <c:pt idx="1419">
                  <c:v>55.422134711943542</c:v>
                </c:pt>
                <c:pt idx="1420">
                  <c:v>55.333708377384845</c:v>
                </c:pt>
                <c:pt idx="1421">
                  <c:v>55.329505297497228</c:v>
                </c:pt>
                <c:pt idx="1422">
                  <c:v>55.315441145565593</c:v>
                </c:pt>
                <c:pt idx="1423">
                  <c:v>55.277936740414553</c:v>
                </c:pt>
                <c:pt idx="1424">
                  <c:v>55.102700640484713</c:v>
                </c:pt>
                <c:pt idx="1425">
                  <c:v>54.784559824375926</c:v>
                </c:pt>
                <c:pt idx="1426">
                  <c:v>54.712460838611435</c:v>
                </c:pt>
                <c:pt idx="1427">
                  <c:v>54.561634933413522</c:v>
                </c:pt>
                <c:pt idx="1428">
                  <c:v>54.300235695787549</c:v>
                </c:pt>
                <c:pt idx="1429">
                  <c:v>54.240907606604658</c:v>
                </c:pt>
                <c:pt idx="1430">
                  <c:v>54.168970277758923</c:v>
                </c:pt>
                <c:pt idx="1431">
                  <c:v>54.101074371882042</c:v>
                </c:pt>
                <c:pt idx="1432">
                  <c:v>54.045141077993001</c:v>
                </c:pt>
                <c:pt idx="1433">
                  <c:v>54.035603319786489</c:v>
                </c:pt>
                <c:pt idx="1434">
                  <c:v>53.521534318147289</c:v>
                </c:pt>
                <c:pt idx="1435">
                  <c:v>53.424378509975853</c:v>
                </c:pt>
                <c:pt idx="1436">
                  <c:v>52.974163991244666</c:v>
                </c:pt>
                <c:pt idx="1437">
                  <c:v>52.876846526154473</c:v>
                </c:pt>
                <c:pt idx="1438">
                  <c:v>52.743802882019551</c:v>
                </c:pt>
                <c:pt idx="1439">
                  <c:v>52.71599789199378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F0-2E40-AA59-981D90CF9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861280"/>
        <c:axId val="386857760"/>
      </c:scatterChart>
      <c:valAx>
        <c:axId val="53386128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% of time in month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857760"/>
        <c:crosses val="autoZero"/>
        <c:crossBetween val="midCat"/>
      </c:valAx>
      <c:valAx>
        <c:axId val="3868577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Maximum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6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Demand, NSW, JANUARY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'NSW Jan'!$C$4</c:f>
              <c:strCache>
                <c:ptCount val="1"/>
                <c:pt idx="0">
                  <c:v>TOTALDEMAND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'NSW Jan'!$B$5:$B$1492</c:f>
              <c:numCache>
                <c:formatCode>General</c:formatCode>
                <c:ptCount val="1488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</c:v>
                </c:pt>
                <c:pt idx="235">
                  <c:v>118</c:v>
                </c:pt>
                <c:pt idx="236">
                  <c:v>118.5</c:v>
                </c:pt>
                <c:pt idx="237">
                  <c:v>119</c:v>
                </c:pt>
                <c:pt idx="238">
                  <c:v>119.5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</c:v>
                </c:pt>
                <c:pt idx="283">
                  <c:v>142</c:v>
                </c:pt>
                <c:pt idx="284">
                  <c:v>142.5</c:v>
                </c:pt>
                <c:pt idx="285">
                  <c:v>143</c:v>
                </c:pt>
                <c:pt idx="286">
                  <c:v>143.5</c:v>
                </c:pt>
                <c:pt idx="287">
                  <c:v>144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</c:v>
                </c:pt>
                <c:pt idx="345">
                  <c:v>173</c:v>
                </c:pt>
                <c:pt idx="346">
                  <c:v>173.5</c:v>
                </c:pt>
                <c:pt idx="347">
                  <c:v>174</c:v>
                </c:pt>
                <c:pt idx="348">
                  <c:v>174.5</c:v>
                </c:pt>
                <c:pt idx="349">
                  <c:v>175</c:v>
                </c:pt>
                <c:pt idx="350">
                  <c:v>175.5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</c:v>
                </c:pt>
                <c:pt idx="408">
                  <c:v>204.5</c:v>
                </c:pt>
                <c:pt idx="409">
                  <c:v>205</c:v>
                </c:pt>
                <c:pt idx="410">
                  <c:v>205.5</c:v>
                </c:pt>
                <c:pt idx="411">
                  <c:v>206</c:v>
                </c:pt>
                <c:pt idx="412">
                  <c:v>206.5</c:v>
                </c:pt>
                <c:pt idx="413">
                  <c:v>207</c:v>
                </c:pt>
                <c:pt idx="414">
                  <c:v>207.5</c:v>
                </c:pt>
                <c:pt idx="415">
                  <c:v>208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</c:v>
                </c:pt>
                <c:pt idx="470">
                  <c:v>235.5</c:v>
                </c:pt>
                <c:pt idx="471">
                  <c:v>236</c:v>
                </c:pt>
                <c:pt idx="472">
                  <c:v>236.5</c:v>
                </c:pt>
                <c:pt idx="473">
                  <c:v>237</c:v>
                </c:pt>
                <c:pt idx="474">
                  <c:v>237.5</c:v>
                </c:pt>
                <c:pt idx="475">
                  <c:v>238</c:v>
                </c:pt>
                <c:pt idx="476">
                  <c:v>238.5</c:v>
                </c:pt>
                <c:pt idx="477">
                  <c:v>239</c:v>
                </c:pt>
                <c:pt idx="478">
                  <c:v>239.5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</c:v>
                </c:pt>
                <c:pt idx="565">
                  <c:v>283</c:v>
                </c:pt>
                <c:pt idx="566">
                  <c:v>283.5</c:v>
                </c:pt>
                <c:pt idx="567">
                  <c:v>284</c:v>
                </c:pt>
                <c:pt idx="568">
                  <c:v>284.5</c:v>
                </c:pt>
                <c:pt idx="569">
                  <c:v>285</c:v>
                </c:pt>
                <c:pt idx="570">
                  <c:v>285.5</c:v>
                </c:pt>
                <c:pt idx="571">
                  <c:v>286</c:v>
                </c:pt>
                <c:pt idx="572">
                  <c:v>286.5</c:v>
                </c:pt>
                <c:pt idx="573">
                  <c:v>287</c:v>
                </c:pt>
                <c:pt idx="574">
                  <c:v>287.5</c:v>
                </c:pt>
                <c:pt idx="575">
                  <c:v>288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</c:v>
                </c:pt>
                <c:pt idx="690">
                  <c:v>345.5</c:v>
                </c:pt>
                <c:pt idx="691">
                  <c:v>346</c:v>
                </c:pt>
                <c:pt idx="692">
                  <c:v>346.5</c:v>
                </c:pt>
                <c:pt idx="693">
                  <c:v>347</c:v>
                </c:pt>
                <c:pt idx="694">
                  <c:v>347.5</c:v>
                </c:pt>
                <c:pt idx="695">
                  <c:v>348</c:v>
                </c:pt>
                <c:pt idx="696">
                  <c:v>348.5</c:v>
                </c:pt>
                <c:pt idx="697">
                  <c:v>349</c:v>
                </c:pt>
                <c:pt idx="698">
                  <c:v>349.5</c:v>
                </c:pt>
                <c:pt idx="699">
                  <c:v>350</c:v>
                </c:pt>
                <c:pt idx="700">
                  <c:v>350.5</c:v>
                </c:pt>
                <c:pt idx="701">
                  <c:v>351</c:v>
                </c:pt>
                <c:pt idx="702">
                  <c:v>351.5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</c:v>
                </c:pt>
                <c:pt idx="815">
                  <c:v>408</c:v>
                </c:pt>
                <c:pt idx="816">
                  <c:v>408.5</c:v>
                </c:pt>
                <c:pt idx="817">
                  <c:v>409</c:v>
                </c:pt>
                <c:pt idx="818">
                  <c:v>409.5</c:v>
                </c:pt>
                <c:pt idx="819">
                  <c:v>410</c:v>
                </c:pt>
                <c:pt idx="820">
                  <c:v>410.5</c:v>
                </c:pt>
                <c:pt idx="821">
                  <c:v>411</c:v>
                </c:pt>
                <c:pt idx="822">
                  <c:v>411.5</c:v>
                </c:pt>
                <c:pt idx="823">
                  <c:v>412</c:v>
                </c:pt>
                <c:pt idx="824">
                  <c:v>412.5</c:v>
                </c:pt>
                <c:pt idx="825">
                  <c:v>413</c:v>
                </c:pt>
                <c:pt idx="826">
                  <c:v>413.5</c:v>
                </c:pt>
                <c:pt idx="827">
                  <c:v>414</c:v>
                </c:pt>
                <c:pt idx="828">
                  <c:v>414.5</c:v>
                </c:pt>
                <c:pt idx="829">
                  <c:v>415</c:v>
                </c:pt>
                <c:pt idx="830">
                  <c:v>415.5</c:v>
                </c:pt>
                <c:pt idx="831">
                  <c:v>416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</c:v>
                </c:pt>
                <c:pt idx="940">
                  <c:v>470.5</c:v>
                </c:pt>
                <c:pt idx="941">
                  <c:v>471</c:v>
                </c:pt>
                <c:pt idx="942">
                  <c:v>471.5</c:v>
                </c:pt>
                <c:pt idx="943">
                  <c:v>472</c:v>
                </c:pt>
                <c:pt idx="944">
                  <c:v>472.5</c:v>
                </c:pt>
                <c:pt idx="945">
                  <c:v>473</c:v>
                </c:pt>
                <c:pt idx="946">
                  <c:v>473.5</c:v>
                </c:pt>
                <c:pt idx="947">
                  <c:v>474</c:v>
                </c:pt>
                <c:pt idx="948">
                  <c:v>474.5</c:v>
                </c:pt>
                <c:pt idx="949">
                  <c:v>475</c:v>
                </c:pt>
                <c:pt idx="950">
                  <c:v>475.5</c:v>
                </c:pt>
                <c:pt idx="951">
                  <c:v>476</c:v>
                </c:pt>
                <c:pt idx="952">
                  <c:v>476.5</c:v>
                </c:pt>
                <c:pt idx="953">
                  <c:v>477</c:v>
                </c:pt>
                <c:pt idx="954">
                  <c:v>477.5</c:v>
                </c:pt>
                <c:pt idx="955">
                  <c:v>478</c:v>
                </c:pt>
                <c:pt idx="956">
                  <c:v>478.5</c:v>
                </c:pt>
                <c:pt idx="957">
                  <c:v>479</c:v>
                </c:pt>
                <c:pt idx="958">
                  <c:v>479.5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  <c:pt idx="1000">
                  <c:v>500.5</c:v>
                </c:pt>
                <c:pt idx="1001">
                  <c:v>501</c:v>
                </c:pt>
                <c:pt idx="1002">
                  <c:v>501.5</c:v>
                </c:pt>
                <c:pt idx="1003">
                  <c:v>502</c:v>
                </c:pt>
                <c:pt idx="1004">
                  <c:v>502.5</c:v>
                </c:pt>
                <c:pt idx="1005">
                  <c:v>503</c:v>
                </c:pt>
                <c:pt idx="1006">
                  <c:v>503.5</c:v>
                </c:pt>
                <c:pt idx="1007">
                  <c:v>504</c:v>
                </c:pt>
                <c:pt idx="1008">
                  <c:v>504.5</c:v>
                </c:pt>
                <c:pt idx="1009">
                  <c:v>505</c:v>
                </c:pt>
                <c:pt idx="1010">
                  <c:v>505.5</c:v>
                </c:pt>
                <c:pt idx="1011">
                  <c:v>506</c:v>
                </c:pt>
                <c:pt idx="1012">
                  <c:v>506.5</c:v>
                </c:pt>
                <c:pt idx="1013">
                  <c:v>507</c:v>
                </c:pt>
                <c:pt idx="1014">
                  <c:v>507.5</c:v>
                </c:pt>
                <c:pt idx="1015">
                  <c:v>508</c:v>
                </c:pt>
                <c:pt idx="1016">
                  <c:v>508.5</c:v>
                </c:pt>
                <c:pt idx="1017">
                  <c:v>509</c:v>
                </c:pt>
                <c:pt idx="1018">
                  <c:v>509.5</c:v>
                </c:pt>
                <c:pt idx="1019">
                  <c:v>510</c:v>
                </c:pt>
                <c:pt idx="1020">
                  <c:v>510.5</c:v>
                </c:pt>
                <c:pt idx="1021">
                  <c:v>511</c:v>
                </c:pt>
                <c:pt idx="1022">
                  <c:v>511.5</c:v>
                </c:pt>
                <c:pt idx="1023">
                  <c:v>512</c:v>
                </c:pt>
                <c:pt idx="1024">
                  <c:v>512.5</c:v>
                </c:pt>
                <c:pt idx="1025">
                  <c:v>513</c:v>
                </c:pt>
                <c:pt idx="1026">
                  <c:v>513.5</c:v>
                </c:pt>
                <c:pt idx="1027">
                  <c:v>514</c:v>
                </c:pt>
                <c:pt idx="1028">
                  <c:v>514.5</c:v>
                </c:pt>
                <c:pt idx="1029">
                  <c:v>515</c:v>
                </c:pt>
                <c:pt idx="1030">
                  <c:v>515.5</c:v>
                </c:pt>
                <c:pt idx="1031">
                  <c:v>516</c:v>
                </c:pt>
                <c:pt idx="1032">
                  <c:v>516.5</c:v>
                </c:pt>
                <c:pt idx="1033">
                  <c:v>517</c:v>
                </c:pt>
                <c:pt idx="1034">
                  <c:v>517.5</c:v>
                </c:pt>
                <c:pt idx="1035">
                  <c:v>518</c:v>
                </c:pt>
                <c:pt idx="1036">
                  <c:v>518.5</c:v>
                </c:pt>
                <c:pt idx="1037">
                  <c:v>519</c:v>
                </c:pt>
                <c:pt idx="1038">
                  <c:v>519.5</c:v>
                </c:pt>
                <c:pt idx="1039">
                  <c:v>520</c:v>
                </c:pt>
                <c:pt idx="1040">
                  <c:v>520.5</c:v>
                </c:pt>
                <c:pt idx="1041">
                  <c:v>521</c:v>
                </c:pt>
                <c:pt idx="1042">
                  <c:v>521.5</c:v>
                </c:pt>
                <c:pt idx="1043">
                  <c:v>522</c:v>
                </c:pt>
                <c:pt idx="1044">
                  <c:v>522.5</c:v>
                </c:pt>
                <c:pt idx="1045">
                  <c:v>523</c:v>
                </c:pt>
                <c:pt idx="1046">
                  <c:v>523.5</c:v>
                </c:pt>
                <c:pt idx="1047">
                  <c:v>524</c:v>
                </c:pt>
                <c:pt idx="1048">
                  <c:v>524.5</c:v>
                </c:pt>
                <c:pt idx="1049">
                  <c:v>525</c:v>
                </c:pt>
                <c:pt idx="1050">
                  <c:v>525.5</c:v>
                </c:pt>
                <c:pt idx="1051">
                  <c:v>526</c:v>
                </c:pt>
                <c:pt idx="1052">
                  <c:v>526.5</c:v>
                </c:pt>
                <c:pt idx="1053">
                  <c:v>527</c:v>
                </c:pt>
                <c:pt idx="1054">
                  <c:v>527.5</c:v>
                </c:pt>
                <c:pt idx="1055">
                  <c:v>528</c:v>
                </c:pt>
                <c:pt idx="1056">
                  <c:v>528.5</c:v>
                </c:pt>
                <c:pt idx="1057">
                  <c:v>529</c:v>
                </c:pt>
                <c:pt idx="1058">
                  <c:v>529.5</c:v>
                </c:pt>
                <c:pt idx="1059">
                  <c:v>530</c:v>
                </c:pt>
                <c:pt idx="1060">
                  <c:v>530.5</c:v>
                </c:pt>
                <c:pt idx="1061">
                  <c:v>531</c:v>
                </c:pt>
                <c:pt idx="1062">
                  <c:v>531.5</c:v>
                </c:pt>
                <c:pt idx="1063">
                  <c:v>532</c:v>
                </c:pt>
                <c:pt idx="1064">
                  <c:v>532.5</c:v>
                </c:pt>
                <c:pt idx="1065">
                  <c:v>533</c:v>
                </c:pt>
                <c:pt idx="1066">
                  <c:v>533.5</c:v>
                </c:pt>
                <c:pt idx="1067">
                  <c:v>534</c:v>
                </c:pt>
                <c:pt idx="1068">
                  <c:v>534.5</c:v>
                </c:pt>
                <c:pt idx="1069">
                  <c:v>535</c:v>
                </c:pt>
                <c:pt idx="1070">
                  <c:v>535.5</c:v>
                </c:pt>
                <c:pt idx="1071">
                  <c:v>536</c:v>
                </c:pt>
                <c:pt idx="1072">
                  <c:v>536.5</c:v>
                </c:pt>
                <c:pt idx="1073">
                  <c:v>537</c:v>
                </c:pt>
                <c:pt idx="1074">
                  <c:v>537.5</c:v>
                </c:pt>
                <c:pt idx="1075">
                  <c:v>538</c:v>
                </c:pt>
                <c:pt idx="1076">
                  <c:v>538.5</c:v>
                </c:pt>
                <c:pt idx="1077">
                  <c:v>539</c:v>
                </c:pt>
                <c:pt idx="1078">
                  <c:v>539.5</c:v>
                </c:pt>
                <c:pt idx="1079">
                  <c:v>540</c:v>
                </c:pt>
                <c:pt idx="1080">
                  <c:v>540.5</c:v>
                </c:pt>
                <c:pt idx="1081">
                  <c:v>541</c:v>
                </c:pt>
                <c:pt idx="1082">
                  <c:v>541.5</c:v>
                </c:pt>
                <c:pt idx="1083">
                  <c:v>542</c:v>
                </c:pt>
                <c:pt idx="1084">
                  <c:v>542.5</c:v>
                </c:pt>
                <c:pt idx="1085">
                  <c:v>543</c:v>
                </c:pt>
                <c:pt idx="1086">
                  <c:v>543.5</c:v>
                </c:pt>
                <c:pt idx="1087">
                  <c:v>544</c:v>
                </c:pt>
                <c:pt idx="1088">
                  <c:v>544.5</c:v>
                </c:pt>
                <c:pt idx="1089">
                  <c:v>545</c:v>
                </c:pt>
                <c:pt idx="1090">
                  <c:v>545.5</c:v>
                </c:pt>
                <c:pt idx="1091">
                  <c:v>546</c:v>
                </c:pt>
                <c:pt idx="1092">
                  <c:v>546.5</c:v>
                </c:pt>
                <c:pt idx="1093">
                  <c:v>547</c:v>
                </c:pt>
                <c:pt idx="1094">
                  <c:v>547.5</c:v>
                </c:pt>
                <c:pt idx="1095">
                  <c:v>548</c:v>
                </c:pt>
                <c:pt idx="1096">
                  <c:v>548.5</c:v>
                </c:pt>
                <c:pt idx="1097">
                  <c:v>549</c:v>
                </c:pt>
                <c:pt idx="1098">
                  <c:v>549.5</c:v>
                </c:pt>
                <c:pt idx="1099">
                  <c:v>550</c:v>
                </c:pt>
                <c:pt idx="1100">
                  <c:v>550.5</c:v>
                </c:pt>
                <c:pt idx="1101">
                  <c:v>551</c:v>
                </c:pt>
                <c:pt idx="1102">
                  <c:v>551.5</c:v>
                </c:pt>
                <c:pt idx="1103">
                  <c:v>552</c:v>
                </c:pt>
                <c:pt idx="1104">
                  <c:v>552.5</c:v>
                </c:pt>
                <c:pt idx="1105">
                  <c:v>553</c:v>
                </c:pt>
                <c:pt idx="1106">
                  <c:v>553.5</c:v>
                </c:pt>
                <c:pt idx="1107">
                  <c:v>554</c:v>
                </c:pt>
                <c:pt idx="1108">
                  <c:v>554.5</c:v>
                </c:pt>
                <c:pt idx="1109">
                  <c:v>555</c:v>
                </c:pt>
                <c:pt idx="1110">
                  <c:v>555.5</c:v>
                </c:pt>
                <c:pt idx="1111">
                  <c:v>556</c:v>
                </c:pt>
                <c:pt idx="1112">
                  <c:v>556.5</c:v>
                </c:pt>
                <c:pt idx="1113">
                  <c:v>557</c:v>
                </c:pt>
                <c:pt idx="1114">
                  <c:v>557.5</c:v>
                </c:pt>
                <c:pt idx="1115">
                  <c:v>558</c:v>
                </c:pt>
                <c:pt idx="1116">
                  <c:v>558.5</c:v>
                </c:pt>
                <c:pt idx="1117">
                  <c:v>559</c:v>
                </c:pt>
                <c:pt idx="1118">
                  <c:v>559.5</c:v>
                </c:pt>
                <c:pt idx="1119">
                  <c:v>560</c:v>
                </c:pt>
                <c:pt idx="1120">
                  <c:v>560.5</c:v>
                </c:pt>
                <c:pt idx="1121">
                  <c:v>561</c:v>
                </c:pt>
                <c:pt idx="1122">
                  <c:v>561.5</c:v>
                </c:pt>
                <c:pt idx="1123">
                  <c:v>562</c:v>
                </c:pt>
                <c:pt idx="1124">
                  <c:v>562.5</c:v>
                </c:pt>
                <c:pt idx="1125">
                  <c:v>563</c:v>
                </c:pt>
                <c:pt idx="1126">
                  <c:v>563.5</c:v>
                </c:pt>
                <c:pt idx="1127">
                  <c:v>564</c:v>
                </c:pt>
                <c:pt idx="1128">
                  <c:v>564.5</c:v>
                </c:pt>
                <c:pt idx="1129">
                  <c:v>565</c:v>
                </c:pt>
                <c:pt idx="1130">
                  <c:v>565.5</c:v>
                </c:pt>
                <c:pt idx="1131">
                  <c:v>566</c:v>
                </c:pt>
                <c:pt idx="1132">
                  <c:v>566.5</c:v>
                </c:pt>
                <c:pt idx="1133">
                  <c:v>567</c:v>
                </c:pt>
                <c:pt idx="1134">
                  <c:v>567.5</c:v>
                </c:pt>
                <c:pt idx="1135">
                  <c:v>568</c:v>
                </c:pt>
                <c:pt idx="1136">
                  <c:v>568.5</c:v>
                </c:pt>
                <c:pt idx="1137">
                  <c:v>569</c:v>
                </c:pt>
                <c:pt idx="1138">
                  <c:v>569.5</c:v>
                </c:pt>
                <c:pt idx="1139">
                  <c:v>570</c:v>
                </c:pt>
                <c:pt idx="1140">
                  <c:v>570.5</c:v>
                </c:pt>
                <c:pt idx="1141">
                  <c:v>571</c:v>
                </c:pt>
                <c:pt idx="1142">
                  <c:v>571.5</c:v>
                </c:pt>
                <c:pt idx="1143">
                  <c:v>572</c:v>
                </c:pt>
                <c:pt idx="1144">
                  <c:v>572.5</c:v>
                </c:pt>
                <c:pt idx="1145">
                  <c:v>573</c:v>
                </c:pt>
                <c:pt idx="1146">
                  <c:v>573.5</c:v>
                </c:pt>
                <c:pt idx="1147">
                  <c:v>574</c:v>
                </c:pt>
                <c:pt idx="1148">
                  <c:v>574.5</c:v>
                </c:pt>
                <c:pt idx="1149">
                  <c:v>575</c:v>
                </c:pt>
                <c:pt idx="1150">
                  <c:v>575.5</c:v>
                </c:pt>
                <c:pt idx="1151">
                  <c:v>576</c:v>
                </c:pt>
                <c:pt idx="1152">
                  <c:v>576.5</c:v>
                </c:pt>
                <c:pt idx="1153">
                  <c:v>577</c:v>
                </c:pt>
                <c:pt idx="1154">
                  <c:v>577.5</c:v>
                </c:pt>
                <c:pt idx="1155">
                  <c:v>578</c:v>
                </c:pt>
                <c:pt idx="1156">
                  <c:v>578.5</c:v>
                </c:pt>
                <c:pt idx="1157">
                  <c:v>579</c:v>
                </c:pt>
                <c:pt idx="1158">
                  <c:v>579.5</c:v>
                </c:pt>
                <c:pt idx="1159">
                  <c:v>580</c:v>
                </c:pt>
                <c:pt idx="1160">
                  <c:v>580.5</c:v>
                </c:pt>
                <c:pt idx="1161">
                  <c:v>581</c:v>
                </c:pt>
                <c:pt idx="1162">
                  <c:v>581.5</c:v>
                </c:pt>
                <c:pt idx="1163">
                  <c:v>582</c:v>
                </c:pt>
                <c:pt idx="1164">
                  <c:v>582.5</c:v>
                </c:pt>
                <c:pt idx="1165">
                  <c:v>583</c:v>
                </c:pt>
                <c:pt idx="1166">
                  <c:v>583.5</c:v>
                </c:pt>
                <c:pt idx="1167">
                  <c:v>584</c:v>
                </c:pt>
                <c:pt idx="1168">
                  <c:v>584.5</c:v>
                </c:pt>
                <c:pt idx="1169">
                  <c:v>585</c:v>
                </c:pt>
                <c:pt idx="1170">
                  <c:v>585.5</c:v>
                </c:pt>
                <c:pt idx="1171">
                  <c:v>586</c:v>
                </c:pt>
                <c:pt idx="1172">
                  <c:v>586.5</c:v>
                </c:pt>
                <c:pt idx="1173">
                  <c:v>587</c:v>
                </c:pt>
                <c:pt idx="1174">
                  <c:v>587.5</c:v>
                </c:pt>
                <c:pt idx="1175">
                  <c:v>588</c:v>
                </c:pt>
                <c:pt idx="1176">
                  <c:v>588.5</c:v>
                </c:pt>
                <c:pt idx="1177">
                  <c:v>589</c:v>
                </c:pt>
                <c:pt idx="1178">
                  <c:v>589.5</c:v>
                </c:pt>
                <c:pt idx="1179">
                  <c:v>590</c:v>
                </c:pt>
                <c:pt idx="1180">
                  <c:v>590.5</c:v>
                </c:pt>
                <c:pt idx="1181">
                  <c:v>591</c:v>
                </c:pt>
                <c:pt idx="1182">
                  <c:v>591.5</c:v>
                </c:pt>
                <c:pt idx="1183">
                  <c:v>592</c:v>
                </c:pt>
                <c:pt idx="1184">
                  <c:v>592.5</c:v>
                </c:pt>
                <c:pt idx="1185">
                  <c:v>593</c:v>
                </c:pt>
                <c:pt idx="1186">
                  <c:v>593.5</c:v>
                </c:pt>
                <c:pt idx="1187">
                  <c:v>594</c:v>
                </c:pt>
                <c:pt idx="1188">
                  <c:v>594.5</c:v>
                </c:pt>
                <c:pt idx="1189">
                  <c:v>595</c:v>
                </c:pt>
                <c:pt idx="1190">
                  <c:v>595.5</c:v>
                </c:pt>
                <c:pt idx="1191">
                  <c:v>596</c:v>
                </c:pt>
                <c:pt idx="1192">
                  <c:v>596.5</c:v>
                </c:pt>
                <c:pt idx="1193">
                  <c:v>597</c:v>
                </c:pt>
                <c:pt idx="1194">
                  <c:v>597.5</c:v>
                </c:pt>
                <c:pt idx="1195">
                  <c:v>598</c:v>
                </c:pt>
                <c:pt idx="1196">
                  <c:v>598.5</c:v>
                </c:pt>
                <c:pt idx="1197">
                  <c:v>599</c:v>
                </c:pt>
                <c:pt idx="1198">
                  <c:v>599.5</c:v>
                </c:pt>
                <c:pt idx="1199">
                  <c:v>600</c:v>
                </c:pt>
                <c:pt idx="1200">
                  <c:v>600.5</c:v>
                </c:pt>
                <c:pt idx="1201">
                  <c:v>601</c:v>
                </c:pt>
                <c:pt idx="1202">
                  <c:v>601.5</c:v>
                </c:pt>
                <c:pt idx="1203">
                  <c:v>602</c:v>
                </c:pt>
                <c:pt idx="1204">
                  <c:v>602.5</c:v>
                </c:pt>
                <c:pt idx="1205">
                  <c:v>603</c:v>
                </c:pt>
                <c:pt idx="1206">
                  <c:v>603.5</c:v>
                </c:pt>
                <c:pt idx="1207">
                  <c:v>604</c:v>
                </c:pt>
                <c:pt idx="1208">
                  <c:v>604.5</c:v>
                </c:pt>
                <c:pt idx="1209">
                  <c:v>605</c:v>
                </c:pt>
                <c:pt idx="1210">
                  <c:v>605.5</c:v>
                </c:pt>
                <c:pt idx="1211">
                  <c:v>606</c:v>
                </c:pt>
                <c:pt idx="1212">
                  <c:v>606.5</c:v>
                </c:pt>
                <c:pt idx="1213">
                  <c:v>607</c:v>
                </c:pt>
                <c:pt idx="1214">
                  <c:v>607.5</c:v>
                </c:pt>
                <c:pt idx="1215">
                  <c:v>608</c:v>
                </c:pt>
                <c:pt idx="1216">
                  <c:v>608.5</c:v>
                </c:pt>
                <c:pt idx="1217">
                  <c:v>609</c:v>
                </c:pt>
                <c:pt idx="1218">
                  <c:v>609.5</c:v>
                </c:pt>
                <c:pt idx="1219">
                  <c:v>610</c:v>
                </c:pt>
                <c:pt idx="1220">
                  <c:v>610.5</c:v>
                </c:pt>
                <c:pt idx="1221">
                  <c:v>611</c:v>
                </c:pt>
                <c:pt idx="1222">
                  <c:v>611.5</c:v>
                </c:pt>
                <c:pt idx="1223">
                  <c:v>612</c:v>
                </c:pt>
                <c:pt idx="1224">
                  <c:v>612.5</c:v>
                </c:pt>
                <c:pt idx="1225">
                  <c:v>613</c:v>
                </c:pt>
                <c:pt idx="1226">
                  <c:v>613.5</c:v>
                </c:pt>
                <c:pt idx="1227">
                  <c:v>614</c:v>
                </c:pt>
                <c:pt idx="1228">
                  <c:v>614.5</c:v>
                </c:pt>
                <c:pt idx="1229">
                  <c:v>615</c:v>
                </c:pt>
                <c:pt idx="1230">
                  <c:v>615.5</c:v>
                </c:pt>
                <c:pt idx="1231">
                  <c:v>616</c:v>
                </c:pt>
                <c:pt idx="1232">
                  <c:v>616.5</c:v>
                </c:pt>
                <c:pt idx="1233">
                  <c:v>617</c:v>
                </c:pt>
                <c:pt idx="1234">
                  <c:v>617.5</c:v>
                </c:pt>
                <c:pt idx="1235">
                  <c:v>618</c:v>
                </c:pt>
                <c:pt idx="1236">
                  <c:v>618.5</c:v>
                </c:pt>
                <c:pt idx="1237">
                  <c:v>619</c:v>
                </c:pt>
                <c:pt idx="1238">
                  <c:v>619.5</c:v>
                </c:pt>
                <c:pt idx="1239">
                  <c:v>620</c:v>
                </c:pt>
                <c:pt idx="1240">
                  <c:v>620.5</c:v>
                </c:pt>
                <c:pt idx="1241">
                  <c:v>621</c:v>
                </c:pt>
                <c:pt idx="1242">
                  <c:v>621.5</c:v>
                </c:pt>
                <c:pt idx="1243">
                  <c:v>622</c:v>
                </c:pt>
                <c:pt idx="1244">
                  <c:v>622.5</c:v>
                </c:pt>
                <c:pt idx="1245">
                  <c:v>623</c:v>
                </c:pt>
                <c:pt idx="1246">
                  <c:v>623.5</c:v>
                </c:pt>
                <c:pt idx="1247">
                  <c:v>624</c:v>
                </c:pt>
                <c:pt idx="1248">
                  <c:v>624.5</c:v>
                </c:pt>
                <c:pt idx="1249">
                  <c:v>625</c:v>
                </c:pt>
                <c:pt idx="1250">
                  <c:v>625.5</c:v>
                </c:pt>
                <c:pt idx="1251">
                  <c:v>626</c:v>
                </c:pt>
                <c:pt idx="1252">
                  <c:v>626.5</c:v>
                </c:pt>
                <c:pt idx="1253">
                  <c:v>627</c:v>
                </c:pt>
                <c:pt idx="1254">
                  <c:v>627.5</c:v>
                </c:pt>
                <c:pt idx="1255">
                  <c:v>628</c:v>
                </c:pt>
                <c:pt idx="1256">
                  <c:v>628.5</c:v>
                </c:pt>
                <c:pt idx="1257">
                  <c:v>629</c:v>
                </c:pt>
                <c:pt idx="1258">
                  <c:v>629.5</c:v>
                </c:pt>
                <c:pt idx="1259">
                  <c:v>630</c:v>
                </c:pt>
                <c:pt idx="1260">
                  <c:v>630.5</c:v>
                </c:pt>
                <c:pt idx="1261">
                  <c:v>631</c:v>
                </c:pt>
                <c:pt idx="1262">
                  <c:v>631.5</c:v>
                </c:pt>
                <c:pt idx="1263">
                  <c:v>632</c:v>
                </c:pt>
                <c:pt idx="1264">
                  <c:v>632.5</c:v>
                </c:pt>
                <c:pt idx="1265">
                  <c:v>633</c:v>
                </c:pt>
                <c:pt idx="1266">
                  <c:v>633.5</c:v>
                </c:pt>
                <c:pt idx="1267">
                  <c:v>634</c:v>
                </c:pt>
                <c:pt idx="1268">
                  <c:v>634.5</c:v>
                </c:pt>
                <c:pt idx="1269">
                  <c:v>635</c:v>
                </c:pt>
                <c:pt idx="1270">
                  <c:v>635.5</c:v>
                </c:pt>
                <c:pt idx="1271">
                  <c:v>636</c:v>
                </c:pt>
                <c:pt idx="1272">
                  <c:v>636.5</c:v>
                </c:pt>
                <c:pt idx="1273">
                  <c:v>637</c:v>
                </c:pt>
                <c:pt idx="1274">
                  <c:v>637.5</c:v>
                </c:pt>
                <c:pt idx="1275">
                  <c:v>638</c:v>
                </c:pt>
                <c:pt idx="1276">
                  <c:v>638.5</c:v>
                </c:pt>
                <c:pt idx="1277">
                  <c:v>639</c:v>
                </c:pt>
                <c:pt idx="1278">
                  <c:v>639.5</c:v>
                </c:pt>
                <c:pt idx="1279">
                  <c:v>640</c:v>
                </c:pt>
                <c:pt idx="1280">
                  <c:v>640.5</c:v>
                </c:pt>
                <c:pt idx="1281">
                  <c:v>641</c:v>
                </c:pt>
                <c:pt idx="1282">
                  <c:v>641.5</c:v>
                </c:pt>
                <c:pt idx="1283">
                  <c:v>642</c:v>
                </c:pt>
                <c:pt idx="1284">
                  <c:v>642.5</c:v>
                </c:pt>
                <c:pt idx="1285">
                  <c:v>643</c:v>
                </c:pt>
                <c:pt idx="1286">
                  <c:v>643.5</c:v>
                </c:pt>
                <c:pt idx="1287">
                  <c:v>644</c:v>
                </c:pt>
                <c:pt idx="1288">
                  <c:v>644.5</c:v>
                </c:pt>
                <c:pt idx="1289">
                  <c:v>645</c:v>
                </c:pt>
                <c:pt idx="1290">
                  <c:v>645.5</c:v>
                </c:pt>
                <c:pt idx="1291">
                  <c:v>646</c:v>
                </c:pt>
                <c:pt idx="1292">
                  <c:v>646.5</c:v>
                </c:pt>
                <c:pt idx="1293">
                  <c:v>647</c:v>
                </c:pt>
                <c:pt idx="1294">
                  <c:v>647.5</c:v>
                </c:pt>
                <c:pt idx="1295">
                  <c:v>648</c:v>
                </c:pt>
                <c:pt idx="1296">
                  <c:v>648.5</c:v>
                </c:pt>
                <c:pt idx="1297">
                  <c:v>649</c:v>
                </c:pt>
                <c:pt idx="1298">
                  <c:v>649.5</c:v>
                </c:pt>
                <c:pt idx="1299">
                  <c:v>650</c:v>
                </c:pt>
                <c:pt idx="1300">
                  <c:v>650.5</c:v>
                </c:pt>
                <c:pt idx="1301">
                  <c:v>651</c:v>
                </c:pt>
                <c:pt idx="1302">
                  <c:v>651.5</c:v>
                </c:pt>
                <c:pt idx="1303">
                  <c:v>652</c:v>
                </c:pt>
                <c:pt idx="1304">
                  <c:v>652.5</c:v>
                </c:pt>
                <c:pt idx="1305">
                  <c:v>653</c:v>
                </c:pt>
                <c:pt idx="1306">
                  <c:v>653.5</c:v>
                </c:pt>
                <c:pt idx="1307">
                  <c:v>654</c:v>
                </c:pt>
                <c:pt idx="1308">
                  <c:v>654.5</c:v>
                </c:pt>
                <c:pt idx="1309">
                  <c:v>655</c:v>
                </c:pt>
                <c:pt idx="1310">
                  <c:v>655.5</c:v>
                </c:pt>
                <c:pt idx="1311">
                  <c:v>656</c:v>
                </c:pt>
                <c:pt idx="1312">
                  <c:v>656.5</c:v>
                </c:pt>
                <c:pt idx="1313">
                  <c:v>657</c:v>
                </c:pt>
                <c:pt idx="1314">
                  <c:v>657.5</c:v>
                </c:pt>
                <c:pt idx="1315">
                  <c:v>658</c:v>
                </c:pt>
                <c:pt idx="1316">
                  <c:v>658.5</c:v>
                </c:pt>
                <c:pt idx="1317">
                  <c:v>659</c:v>
                </c:pt>
                <c:pt idx="1318">
                  <c:v>659.5</c:v>
                </c:pt>
                <c:pt idx="1319">
                  <c:v>660</c:v>
                </c:pt>
                <c:pt idx="1320">
                  <c:v>660.5</c:v>
                </c:pt>
                <c:pt idx="1321">
                  <c:v>661</c:v>
                </c:pt>
                <c:pt idx="1322">
                  <c:v>661.5</c:v>
                </c:pt>
                <c:pt idx="1323">
                  <c:v>662</c:v>
                </c:pt>
                <c:pt idx="1324">
                  <c:v>662.5</c:v>
                </c:pt>
                <c:pt idx="1325">
                  <c:v>663</c:v>
                </c:pt>
                <c:pt idx="1326">
                  <c:v>663.5</c:v>
                </c:pt>
                <c:pt idx="1327">
                  <c:v>664</c:v>
                </c:pt>
                <c:pt idx="1328">
                  <c:v>664.5</c:v>
                </c:pt>
                <c:pt idx="1329">
                  <c:v>665</c:v>
                </c:pt>
                <c:pt idx="1330">
                  <c:v>665.5</c:v>
                </c:pt>
                <c:pt idx="1331">
                  <c:v>666</c:v>
                </c:pt>
                <c:pt idx="1332">
                  <c:v>666.5</c:v>
                </c:pt>
                <c:pt idx="1333">
                  <c:v>667</c:v>
                </c:pt>
                <c:pt idx="1334">
                  <c:v>667.5</c:v>
                </c:pt>
                <c:pt idx="1335">
                  <c:v>668</c:v>
                </c:pt>
                <c:pt idx="1336">
                  <c:v>668.5</c:v>
                </c:pt>
                <c:pt idx="1337">
                  <c:v>669</c:v>
                </c:pt>
                <c:pt idx="1338">
                  <c:v>669.5</c:v>
                </c:pt>
                <c:pt idx="1339">
                  <c:v>670</c:v>
                </c:pt>
                <c:pt idx="1340">
                  <c:v>670.5</c:v>
                </c:pt>
                <c:pt idx="1341">
                  <c:v>671</c:v>
                </c:pt>
                <c:pt idx="1342">
                  <c:v>671.5</c:v>
                </c:pt>
                <c:pt idx="1343">
                  <c:v>672</c:v>
                </c:pt>
                <c:pt idx="1344">
                  <c:v>672.5</c:v>
                </c:pt>
                <c:pt idx="1345">
                  <c:v>673</c:v>
                </c:pt>
                <c:pt idx="1346">
                  <c:v>673.5</c:v>
                </c:pt>
                <c:pt idx="1347">
                  <c:v>674</c:v>
                </c:pt>
                <c:pt idx="1348">
                  <c:v>674.5</c:v>
                </c:pt>
                <c:pt idx="1349">
                  <c:v>675</c:v>
                </c:pt>
                <c:pt idx="1350">
                  <c:v>675.5</c:v>
                </c:pt>
                <c:pt idx="1351">
                  <c:v>676</c:v>
                </c:pt>
                <c:pt idx="1352">
                  <c:v>676.5</c:v>
                </c:pt>
                <c:pt idx="1353">
                  <c:v>677</c:v>
                </c:pt>
                <c:pt idx="1354">
                  <c:v>677.5</c:v>
                </c:pt>
                <c:pt idx="1355">
                  <c:v>678</c:v>
                </c:pt>
                <c:pt idx="1356">
                  <c:v>678.5</c:v>
                </c:pt>
                <c:pt idx="1357">
                  <c:v>679</c:v>
                </c:pt>
                <c:pt idx="1358">
                  <c:v>679.5</c:v>
                </c:pt>
                <c:pt idx="1359">
                  <c:v>680</c:v>
                </c:pt>
                <c:pt idx="1360">
                  <c:v>680.5</c:v>
                </c:pt>
                <c:pt idx="1361">
                  <c:v>681</c:v>
                </c:pt>
                <c:pt idx="1362">
                  <c:v>681.5</c:v>
                </c:pt>
                <c:pt idx="1363">
                  <c:v>682</c:v>
                </c:pt>
                <c:pt idx="1364">
                  <c:v>682.5</c:v>
                </c:pt>
                <c:pt idx="1365">
                  <c:v>683</c:v>
                </c:pt>
                <c:pt idx="1366">
                  <c:v>683.5</c:v>
                </c:pt>
                <c:pt idx="1367">
                  <c:v>684</c:v>
                </c:pt>
                <c:pt idx="1368">
                  <c:v>684.5</c:v>
                </c:pt>
                <c:pt idx="1369">
                  <c:v>685</c:v>
                </c:pt>
                <c:pt idx="1370">
                  <c:v>685.5</c:v>
                </c:pt>
                <c:pt idx="1371">
                  <c:v>686</c:v>
                </c:pt>
                <c:pt idx="1372">
                  <c:v>686.5</c:v>
                </c:pt>
                <c:pt idx="1373">
                  <c:v>687</c:v>
                </c:pt>
                <c:pt idx="1374">
                  <c:v>687.5</c:v>
                </c:pt>
                <c:pt idx="1375">
                  <c:v>688</c:v>
                </c:pt>
                <c:pt idx="1376">
                  <c:v>688.5</c:v>
                </c:pt>
                <c:pt idx="1377">
                  <c:v>689</c:v>
                </c:pt>
                <c:pt idx="1378">
                  <c:v>689.5</c:v>
                </c:pt>
                <c:pt idx="1379">
                  <c:v>690</c:v>
                </c:pt>
                <c:pt idx="1380">
                  <c:v>690.5</c:v>
                </c:pt>
                <c:pt idx="1381">
                  <c:v>691</c:v>
                </c:pt>
                <c:pt idx="1382">
                  <c:v>691.5</c:v>
                </c:pt>
                <c:pt idx="1383">
                  <c:v>692</c:v>
                </c:pt>
                <c:pt idx="1384">
                  <c:v>692.5</c:v>
                </c:pt>
                <c:pt idx="1385">
                  <c:v>693</c:v>
                </c:pt>
                <c:pt idx="1386">
                  <c:v>693.5</c:v>
                </c:pt>
                <c:pt idx="1387">
                  <c:v>694</c:v>
                </c:pt>
                <c:pt idx="1388">
                  <c:v>694.5</c:v>
                </c:pt>
                <c:pt idx="1389">
                  <c:v>695</c:v>
                </c:pt>
                <c:pt idx="1390">
                  <c:v>695.5</c:v>
                </c:pt>
                <c:pt idx="1391">
                  <c:v>696</c:v>
                </c:pt>
                <c:pt idx="1392">
                  <c:v>696.5</c:v>
                </c:pt>
                <c:pt idx="1393">
                  <c:v>697</c:v>
                </c:pt>
                <c:pt idx="1394">
                  <c:v>697.5</c:v>
                </c:pt>
                <c:pt idx="1395">
                  <c:v>698</c:v>
                </c:pt>
                <c:pt idx="1396">
                  <c:v>698.5</c:v>
                </c:pt>
                <c:pt idx="1397">
                  <c:v>699</c:v>
                </c:pt>
                <c:pt idx="1398">
                  <c:v>699.5</c:v>
                </c:pt>
                <c:pt idx="1399">
                  <c:v>700</c:v>
                </c:pt>
                <c:pt idx="1400">
                  <c:v>700.5</c:v>
                </c:pt>
                <c:pt idx="1401">
                  <c:v>701</c:v>
                </c:pt>
                <c:pt idx="1402">
                  <c:v>701.5</c:v>
                </c:pt>
                <c:pt idx="1403">
                  <c:v>702</c:v>
                </c:pt>
                <c:pt idx="1404">
                  <c:v>702.5</c:v>
                </c:pt>
                <c:pt idx="1405">
                  <c:v>703</c:v>
                </c:pt>
                <c:pt idx="1406">
                  <c:v>703.5</c:v>
                </c:pt>
                <c:pt idx="1407">
                  <c:v>704</c:v>
                </c:pt>
                <c:pt idx="1408">
                  <c:v>704.5</c:v>
                </c:pt>
                <c:pt idx="1409">
                  <c:v>705</c:v>
                </c:pt>
                <c:pt idx="1410">
                  <c:v>705.5</c:v>
                </c:pt>
                <c:pt idx="1411">
                  <c:v>706</c:v>
                </c:pt>
                <c:pt idx="1412">
                  <c:v>706.5</c:v>
                </c:pt>
                <c:pt idx="1413">
                  <c:v>707</c:v>
                </c:pt>
                <c:pt idx="1414">
                  <c:v>707.5</c:v>
                </c:pt>
                <c:pt idx="1415">
                  <c:v>708</c:v>
                </c:pt>
                <c:pt idx="1416">
                  <c:v>708.5</c:v>
                </c:pt>
                <c:pt idx="1417">
                  <c:v>709</c:v>
                </c:pt>
                <c:pt idx="1418">
                  <c:v>709.5</c:v>
                </c:pt>
                <c:pt idx="1419">
                  <c:v>710</c:v>
                </c:pt>
                <c:pt idx="1420">
                  <c:v>710.5</c:v>
                </c:pt>
                <c:pt idx="1421">
                  <c:v>711</c:v>
                </c:pt>
                <c:pt idx="1422">
                  <c:v>711.5</c:v>
                </c:pt>
                <c:pt idx="1423">
                  <c:v>712</c:v>
                </c:pt>
                <c:pt idx="1424">
                  <c:v>712.5</c:v>
                </c:pt>
                <c:pt idx="1425">
                  <c:v>713</c:v>
                </c:pt>
                <c:pt idx="1426">
                  <c:v>713.5</c:v>
                </c:pt>
                <c:pt idx="1427">
                  <c:v>714</c:v>
                </c:pt>
                <c:pt idx="1428">
                  <c:v>714.5</c:v>
                </c:pt>
                <c:pt idx="1429">
                  <c:v>715</c:v>
                </c:pt>
                <c:pt idx="1430">
                  <c:v>715.5</c:v>
                </c:pt>
                <c:pt idx="1431">
                  <c:v>716</c:v>
                </c:pt>
                <c:pt idx="1432">
                  <c:v>716.5</c:v>
                </c:pt>
                <c:pt idx="1433">
                  <c:v>717</c:v>
                </c:pt>
                <c:pt idx="1434">
                  <c:v>717.5</c:v>
                </c:pt>
                <c:pt idx="1435">
                  <c:v>718</c:v>
                </c:pt>
                <c:pt idx="1436">
                  <c:v>718.5</c:v>
                </c:pt>
                <c:pt idx="1437">
                  <c:v>719</c:v>
                </c:pt>
                <c:pt idx="1438">
                  <c:v>719.5</c:v>
                </c:pt>
                <c:pt idx="1439">
                  <c:v>720</c:v>
                </c:pt>
                <c:pt idx="1440">
                  <c:v>720.5</c:v>
                </c:pt>
                <c:pt idx="1441">
                  <c:v>721</c:v>
                </c:pt>
                <c:pt idx="1442">
                  <c:v>721.5</c:v>
                </c:pt>
                <c:pt idx="1443">
                  <c:v>722</c:v>
                </c:pt>
                <c:pt idx="1444">
                  <c:v>722.5</c:v>
                </c:pt>
                <c:pt idx="1445">
                  <c:v>723</c:v>
                </c:pt>
                <c:pt idx="1446">
                  <c:v>723.5</c:v>
                </c:pt>
                <c:pt idx="1447">
                  <c:v>724</c:v>
                </c:pt>
                <c:pt idx="1448">
                  <c:v>724.5</c:v>
                </c:pt>
                <c:pt idx="1449">
                  <c:v>725</c:v>
                </c:pt>
                <c:pt idx="1450">
                  <c:v>725.5</c:v>
                </c:pt>
                <c:pt idx="1451">
                  <c:v>726</c:v>
                </c:pt>
                <c:pt idx="1452">
                  <c:v>726.5</c:v>
                </c:pt>
                <c:pt idx="1453">
                  <c:v>727</c:v>
                </c:pt>
                <c:pt idx="1454">
                  <c:v>727.5</c:v>
                </c:pt>
                <c:pt idx="1455">
                  <c:v>728</c:v>
                </c:pt>
                <c:pt idx="1456">
                  <c:v>728.5</c:v>
                </c:pt>
                <c:pt idx="1457">
                  <c:v>729</c:v>
                </c:pt>
                <c:pt idx="1458">
                  <c:v>729.5</c:v>
                </c:pt>
                <c:pt idx="1459">
                  <c:v>730</c:v>
                </c:pt>
                <c:pt idx="1460">
                  <c:v>730.5</c:v>
                </c:pt>
                <c:pt idx="1461">
                  <c:v>731</c:v>
                </c:pt>
                <c:pt idx="1462">
                  <c:v>731.5</c:v>
                </c:pt>
                <c:pt idx="1463">
                  <c:v>732</c:v>
                </c:pt>
                <c:pt idx="1464">
                  <c:v>732.5</c:v>
                </c:pt>
                <c:pt idx="1465">
                  <c:v>733</c:v>
                </c:pt>
                <c:pt idx="1466">
                  <c:v>733.5</c:v>
                </c:pt>
                <c:pt idx="1467">
                  <c:v>734</c:v>
                </c:pt>
                <c:pt idx="1468">
                  <c:v>734.5</c:v>
                </c:pt>
                <c:pt idx="1469">
                  <c:v>735</c:v>
                </c:pt>
                <c:pt idx="1470">
                  <c:v>735.5</c:v>
                </c:pt>
                <c:pt idx="1471">
                  <c:v>736</c:v>
                </c:pt>
                <c:pt idx="1472">
                  <c:v>736.5</c:v>
                </c:pt>
                <c:pt idx="1473">
                  <c:v>737</c:v>
                </c:pt>
                <c:pt idx="1474">
                  <c:v>737.5</c:v>
                </c:pt>
                <c:pt idx="1475">
                  <c:v>738</c:v>
                </c:pt>
                <c:pt idx="1476">
                  <c:v>738.5</c:v>
                </c:pt>
                <c:pt idx="1477">
                  <c:v>739</c:v>
                </c:pt>
                <c:pt idx="1478">
                  <c:v>739.5</c:v>
                </c:pt>
                <c:pt idx="1479">
                  <c:v>740</c:v>
                </c:pt>
                <c:pt idx="1480">
                  <c:v>740.5</c:v>
                </c:pt>
                <c:pt idx="1481">
                  <c:v>741</c:v>
                </c:pt>
                <c:pt idx="1482">
                  <c:v>741.5</c:v>
                </c:pt>
                <c:pt idx="1483">
                  <c:v>742</c:v>
                </c:pt>
                <c:pt idx="1484">
                  <c:v>742.5</c:v>
                </c:pt>
                <c:pt idx="1485">
                  <c:v>743</c:v>
                </c:pt>
                <c:pt idx="1486">
                  <c:v>743.5</c:v>
                </c:pt>
                <c:pt idx="1487">
                  <c:v>744</c:v>
                </c:pt>
              </c:numCache>
            </c:numRef>
          </c:xVal>
          <c:yVal>
            <c:numRef>
              <c:f>'NSW Jan'!$C$5:$C$1492</c:f>
              <c:numCache>
                <c:formatCode>General</c:formatCode>
                <c:ptCount val="1488"/>
                <c:pt idx="0">
                  <c:v>7457.58</c:v>
                </c:pt>
                <c:pt idx="1">
                  <c:v>7243.21</c:v>
                </c:pt>
                <c:pt idx="2">
                  <c:v>6918.55</c:v>
                </c:pt>
                <c:pt idx="3">
                  <c:v>6676.58</c:v>
                </c:pt>
                <c:pt idx="4">
                  <c:v>6513.24</c:v>
                </c:pt>
                <c:pt idx="5">
                  <c:v>6400</c:v>
                </c:pt>
                <c:pt idx="6">
                  <c:v>6317.4</c:v>
                </c:pt>
                <c:pt idx="7">
                  <c:v>6242.08</c:v>
                </c:pt>
                <c:pt idx="8">
                  <c:v>6229.28</c:v>
                </c:pt>
                <c:pt idx="9">
                  <c:v>6198.13</c:v>
                </c:pt>
                <c:pt idx="10">
                  <c:v>6241.44</c:v>
                </c:pt>
                <c:pt idx="11">
                  <c:v>6290.89</c:v>
                </c:pt>
                <c:pt idx="12">
                  <c:v>6415.2</c:v>
                </c:pt>
                <c:pt idx="13">
                  <c:v>6508.09</c:v>
                </c:pt>
                <c:pt idx="14">
                  <c:v>6749.01</c:v>
                </c:pt>
                <c:pt idx="15">
                  <c:v>6920.99</c:v>
                </c:pt>
                <c:pt idx="16">
                  <c:v>7208.88</c:v>
                </c:pt>
                <c:pt idx="17">
                  <c:v>7441.69</c:v>
                </c:pt>
                <c:pt idx="18">
                  <c:v>7711.7</c:v>
                </c:pt>
                <c:pt idx="19">
                  <c:v>7995.99</c:v>
                </c:pt>
                <c:pt idx="20">
                  <c:v>8241.91</c:v>
                </c:pt>
                <c:pt idx="21">
                  <c:v>8448.2999999999993</c:v>
                </c:pt>
                <c:pt idx="22">
                  <c:v>8662.51</c:v>
                </c:pt>
                <c:pt idx="23">
                  <c:v>8903.65</c:v>
                </c:pt>
                <c:pt idx="24">
                  <c:v>9098.25</c:v>
                </c:pt>
                <c:pt idx="25">
                  <c:v>9261.0300000000007</c:v>
                </c:pt>
                <c:pt idx="26">
                  <c:v>9438.9</c:v>
                </c:pt>
                <c:pt idx="27">
                  <c:v>9618.07</c:v>
                </c:pt>
                <c:pt idx="28">
                  <c:v>9761.39</c:v>
                </c:pt>
                <c:pt idx="29">
                  <c:v>9932.58</c:v>
                </c:pt>
                <c:pt idx="30">
                  <c:v>10088.02</c:v>
                </c:pt>
                <c:pt idx="31">
                  <c:v>10242.969999999999</c:v>
                </c:pt>
                <c:pt idx="32">
                  <c:v>10398.450000000001</c:v>
                </c:pt>
                <c:pt idx="33">
                  <c:v>10562.71</c:v>
                </c:pt>
                <c:pt idx="34">
                  <c:v>10612.81</c:v>
                </c:pt>
                <c:pt idx="35">
                  <c:v>10522.14</c:v>
                </c:pt>
                <c:pt idx="36">
                  <c:v>10333.52</c:v>
                </c:pt>
                <c:pt idx="37">
                  <c:v>10063.530000000001</c:v>
                </c:pt>
                <c:pt idx="38">
                  <c:v>9801.1200000000008</c:v>
                </c:pt>
                <c:pt idx="39">
                  <c:v>9696.41</c:v>
                </c:pt>
                <c:pt idx="40">
                  <c:v>9474.14</c:v>
                </c:pt>
                <c:pt idx="41">
                  <c:v>9220.31</c:v>
                </c:pt>
                <c:pt idx="42">
                  <c:v>8956.15</c:v>
                </c:pt>
                <c:pt idx="43">
                  <c:v>8574.7000000000007</c:v>
                </c:pt>
                <c:pt idx="44">
                  <c:v>8412.75</c:v>
                </c:pt>
                <c:pt idx="45">
                  <c:v>8118.29</c:v>
                </c:pt>
                <c:pt idx="46">
                  <c:v>7839.53</c:v>
                </c:pt>
                <c:pt idx="47">
                  <c:v>7633.77</c:v>
                </c:pt>
                <c:pt idx="48">
                  <c:v>7361</c:v>
                </c:pt>
                <c:pt idx="49">
                  <c:v>7136.01</c:v>
                </c:pt>
                <c:pt idx="50">
                  <c:v>6840.9</c:v>
                </c:pt>
                <c:pt idx="51">
                  <c:v>6624.94</c:v>
                </c:pt>
                <c:pt idx="52">
                  <c:v>6481.67</c:v>
                </c:pt>
                <c:pt idx="53">
                  <c:v>6426.5</c:v>
                </c:pt>
                <c:pt idx="54">
                  <c:v>6431.29</c:v>
                </c:pt>
                <c:pt idx="55">
                  <c:v>6466.94</c:v>
                </c:pt>
                <c:pt idx="56">
                  <c:v>6616.06</c:v>
                </c:pt>
                <c:pt idx="57">
                  <c:v>6686.19</c:v>
                </c:pt>
                <c:pt idx="58">
                  <c:v>6963.81</c:v>
                </c:pt>
                <c:pt idx="59">
                  <c:v>7234.55</c:v>
                </c:pt>
                <c:pt idx="60">
                  <c:v>7545.75</c:v>
                </c:pt>
                <c:pt idx="61">
                  <c:v>7819.46</c:v>
                </c:pt>
                <c:pt idx="62">
                  <c:v>8102.21</c:v>
                </c:pt>
                <c:pt idx="63">
                  <c:v>8342.44</c:v>
                </c:pt>
                <c:pt idx="64">
                  <c:v>8582.59</c:v>
                </c:pt>
                <c:pt idx="65">
                  <c:v>8781.68</c:v>
                </c:pt>
                <c:pt idx="66">
                  <c:v>8959.65</c:v>
                </c:pt>
                <c:pt idx="67">
                  <c:v>9173.43</c:v>
                </c:pt>
                <c:pt idx="68">
                  <c:v>9426.85</c:v>
                </c:pt>
                <c:pt idx="69">
                  <c:v>9619.0400000000009</c:v>
                </c:pt>
                <c:pt idx="70">
                  <c:v>9802.56</c:v>
                </c:pt>
                <c:pt idx="71">
                  <c:v>10005.07</c:v>
                </c:pt>
                <c:pt idx="72">
                  <c:v>10136.4</c:v>
                </c:pt>
                <c:pt idx="73">
                  <c:v>10342.06</c:v>
                </c:pt>
                <c:pt idx="74">
                  <c:v>10521.07</c:v>
                </c:pt>
                <c:pt idx="75">
                  <c:v>10716.78</c:v>
                </c:pt>
                <c:pt idx="76">
                  <c:v>10942.52</c:v>
                </c:pt>
                <c:pt idx="77">
                  <c:v>10901.94</c:v>
                </c:pt>
                <c:pt idx="78">
                  <c:v>10754.86</c:v>
                </c:pt>
                <c:pt idx="79">
                  <c:v>10724.06</c:v>
                </c:pt>
                <c:pt idx="80">
                  <c:v>10498.18</c:v>
                </c:pt>
                <c:pt idx="81">
                  <c:v>10434.629999999999</c:v>
                </c:pt>
                <c:pt idx="82">
                  <c:v>10252.5</c:v>
                </c:pt>
                <c:pt idx="83">
                  <c:v>10187.44</c:v>
                </c:pt>
                <c:pt idx="84">
                  <c:v>9940.76</c:v>
                </c:pt>
                <c:pt idx="85">
                  <c:v>9693.76</c:v>
                </c:pt>
                <c:pt idx="86">
                  <c:v>9558.4699999999993</c:v>
                </c:pt>
                <c:pt idx="87">
                  <c:v>9443.9599999999991</c:v>
                </c:pt>
                <c:pt idx="88">
                  <c:v>9253.56</c:v>
                </c:pt>
                <c:pt idx="89">
                  <c:v>8946.84</c:v>
                </c:pt>
                <c:pt idx="90">
                  <c:v>8820.49</c:v>
                </c:pt>
                <c:pt idx="91">
                  <c:v>8444.44</c:v>
                </c:pt>
                <c:pt idx="92">
                  <c:v>8325.25</c:v>
                </c:pt>
                <c:pt idx="93">
                  <c:v>8043.19</c:v>
                </c:pt>
                <c:pt idx="94">
                  <c:v>7845.51</c:v>
                </c:pt>
                <c:pt idx="95">
                  <c:v>7667.46</c:v>
                </c:pt>
                <c:pt idx="96">
                  <c:v>7422.27</c:v>
                </c:pt>
                <c:pt idx="97">
                  <c:v>7222.76</c:v>
                </c:pt>
                <c:pt idx="98">
                  <c:v>6955.24</c:v>
                </c:pt>
                <c:pt idx="99">
                  <c:v>6726.25</c:v>
                </c:pt>
                <c:pt idx="100">
                  <c:v>6619.08</c:v>
                </c:pt>
                <c:pt idx="101">
                  <c:v>6569.36</c:v>
                </c:pt>
                <c:pt idx="102">
                  <c:v>6529.21</c:v>
                </c:pt>
                <c:pt idx="103">
                  <c:v>6522.65</c:v>
                </c:pt>
                <c:pt idx="104">
                  <c:v>6625.18</c:v>
                </c:pt>
                <c:pt idx="105">
                  <c:v>6721.64</c:v>
                </c:pt>
                <c:pt idx="106">
                  <c:v>6987.92</c:v>
                </c:pt>
                <c:pt idx="107">
                  <c:v>7206.49</c:v>
                </c:pt>
                <c:pt idx="108">
                  <c:v>7525.7</c:v>
                </c:pt>
                <c:pt idx="109">
                  <c:v>7877.83</c:v>
                </c:pt>
                <c:pt idx="110">
                  <c:v>8157.31</c:v>
                </c:pt>
                <c:pt idx="111">
                  <c:v>8338.14</c:v>
                </c:pt>
                <c:pt idx="112">
                  <c:v>8538.89</c:v>
                </c:pt>
                <c:pt idx="113">
                  <c:v>8596.93</c:v>
                </c:pt>
                <c:pt idx="114">
                  <c:v>8756.0300000000007</c:v>
                </c:pt>
                <c:pt idx="115">
                  <c:v>8877.01</c:v>
                </c:pt>
                <c:pt idx="116">
                  <c:v>8986.01</c:v>
                </c:pt>
                <c:pt idx="117">
                  <c:v>9161.77</c:v>
                </c:pt>
                <c:pt idx="118">
                  <c:v>9276.83</c:v>
                </c:pt>
                <c:pt idx="119">
                  <c:v>9477.42</c:v>
                </c:pt>
                <c:pt idx="120">
                  <c:v>9576.92</c:v>
                </c:pt>
                <c:pt idx="121">
                  <c:v>9614.9</c:v>
                </c:pt>
                <c:pt idx="122">
                  <c:v>9747.6</c:v>
                </c:pt>
                <c:pt idx="123">
                  <c:v>9893.6200000000008</c:v>
                </c:pt>
                <c:pt idx="124">
                  <c:v>10106.68</c:v>
                </c:pt>
                <c:pt idx="125">
                  <c:v>10268.19</c:v>
                </c:pt>
                <c:pt idx="126">
                  <c:v>10440.93</c:v>
                </c:pt>
                <c:pt idx="127">
                  <c:v>10540.06</c:v>
                </c:pt>
                <c:pt idx="128">
                  <c:v>10449.56</c:v>
                </c:pt>
                <c:pt idx="129">
                  <c:v>10354.61</c:v>
                </c:pt>
                <c:pt idx="130">
                  <c:v>10127.280000000001</c:v>
                </c:pt>
                <c:pt idx="131">
                  <c:v>9999.44</c:v>
                </c:pt>
                <c:pt idx="132">
                  <c:v>9855.65</c:v>
                </c:pt>
                <c:pt idx="133">
                  <c:v>9656.44</c:v>
                </c:pt>
                <c:pt idx="134">
                  <c:v>9552.9599999999991</c:v>
                </c:pt>
                <c:pt idx="135">
                  <c:v>9499.1</c:v>
                </c:pt>
                <c:pt idx="136">
                  <c:v>9297.6200000000008</c:v>
                </c:pt>
                <c:pt idx="137">
                  <c:v>9002.23</c:v>
                </c:pt>
                <c:pt idx="138">
                  <c:v>8845.9</c:v>
                </c:pt>
                <c:pt idx="139">
                  <c:v>8633.7900000000009</c:v>
                </c:pt>
                <c:pt idx="140">
                  <c:v>8438.75</c:v>
                </c:pt>
                <c:pt idx="141">
                  <c:v>8193</c:v>
                </c:pt>
                <c:pt idx="142">
                  <c:v>7961.82</c:v>
                </c:pt>
                <c:pt idx="143">
                  <c:v>7713.75</c:v>
                </c:pt>
                <c:pt idx="144">
                  <c:v>7488.22</c:v>
                </c:pt>
                <c:pt idx="145">
                  <c:v>7240.73</c:v>
                </c:pt>
                <c:pt idx="146">
                  <c:v>6968.62</c:v>
                </c:pt>
                <c:pt idx="147">
                  <c:v>6698.83</c:v>
                </c:pt>
                <c:pt idx="148">
                  <c:v>6601</c:v>
                </c:pt>
                <c:pt idx="149">
                  <c:v>6517.74</c:v>
                </c:pt>
                <c:pt idx="150">
                  <c:v>6533.27</c:v>
                </c:pt>
                <c:pt idx="151">
                  <c:v>6527.73</c:v>
                </c:pt>
                <c:pt idx="152">
                  <c:v>6684.81</c:v>
                </c:pt>
                <c:pt idx="153">
                  <c:v>6769.13</c:v>
                </c:pt>
                <c:pt idx="154">
                  <c:v>7052.51</c:v>
                </c:pt>
                <c:pt idx="155">
                  <c:v>7357.04</c:v>
                </c:pt>
                <c:pt idx="156">
                  <c:v>7685.31</c:v>
                </c:pt>
                <c:pt idx="157">
                  <c:v>7962.14</c:v>
                </c:pt>
                <c:pt idx="158">
                  <c:v>8235.51</c:v>
                </c:pt>
                <c:pt idx="159">
                  <c:v>8400.4500000000007</c:v>
                </c:pt>
                <c:pt idx="160">
                  <c:v>8661.02</c:v>
                </c:pt>
                <c:pt idx="161">
                  <c:v>8859.9699999999993</c:v>
                </c:pt>
                <c:pt idx="162">
                  <c:v>9025.48</c:v>
                </c:pt>
                <c:pt idx="163">
                  <c:v>9243.34</c:v>
                </c:pt>
                <c:pt idx="164">
                  <c:v>9443.7900000000009</c:v>
                </c:pt>
                <c:pt idx="165">
                  <c:v>9657.34</c:v>
                </c:pt>
                <c:pt idx="166">
                  <c:v>9802.5300000000007</c:v>
                </c:pt>
                <c:pt idx="167">
                  <c:v>9975.5499999999993</c:v>
                </c:pt>
                <c:pt idx="168">
                  <c:v>10207.44</c:v>
                </c:pt>
                <c:pt idx="169">
                  <c:v>10370.34</c:v>
                </c:pt>
                <c:pt idx="170">
                  <c:v>10573.35</c:v>
                </c:pt>
                <c:pt idx="171">
                  <c:v>10781.23</c:v>
                </c:pt>
                <c:pt idx="172">
                  <c:v>11023.66</c:v>
                </c:pt>
                <c:pt idx="173">
                  <c:v>11293.18</c:v>
                </c:pt>
                <c:pt idx="174">
                  <c:v>11480.62</c:v>
                </c:pt>
                <c:pt idx="175">
                  <c:v>11720.27</c:v>
                </c:pt>
                <c:pt idx="176">
                  <c:v>11849.26</c:v>
                </c:pt>
                <c:pt idx="177">
                  <c:v>11899.31</c:v>
                </c:pt>
                <c:pt idx="178">
                  <c:v>11669.85</c:v>
                </c:pt>
                <c:pt idx="179">
                  <c:v>11581.56</c:v>
                </c:pt>
                <c:pt idx="180">
                  <c:v>11273.42</c:v>
                </c:pt>
                <c:pt idx="181">
                  <c:v>10919.95</c:v>
                </c:pt>
                <c:pt idx="182">
                  <c:v>10762.73</c:v>
                </c:pt>
                <c:pt idx="183">
                  <c:v>10680.34</c:v>
                </c:pt>
                <c:pt idx="184">
                  <c:v>10503.09</c:v>
                </c:pt>
                <c:pt idx="185">
                  <c:v>10156.129999999999</c:v>
                </c:pt>
                <c:pt idx="186">
                  <c:v>9855</c:v>
                </c:pt>
                <c:pt idx="187">
                  <c:v>9444.51</c:v>
                </c:pt>
                <c:pt idx="188">
                  <c:v>9230.23</c:v>
                </c:pt>
                <c:pt idx="189">
                  <c:v>8896.5300000000007</c:v>
                </c:pt>
                <c:pt idx="190">
                  <c:v>8580.17</c:v>
                </c:pt>
                <c:pt idx="191">
                  <c:v>8304.4</c:v>
                </c:pt>
                <c:pt idx="192">
                  <c:v>7961.85</c:v>
                </c:pt>
                <c:pt idx="193">
                  <c:v>7619.9</c:v>
                </c:pt>
                <c:pt idx="194">
                  <c:v>7297.99</c:v>
                </c:pt>
                <c:pt idx="195">
                  <c:v>7048.65</c:v>
                </c:pt>
                <c:pt idx="196">
                  <c:v>6921.53</c:v>
                </c:pt>
                <c:pt idx="197">
                  <c:v>6808.89</c:v>
                </c:pt>
                <c:pt idx="198">
                  <c:v>6750.07</c:v>
                </c:pt>
                <c:pt idx="199">
                  <c:v>6707.35</c:v>
                </c:pt>
                <c:pt idx="200">
                  <c:v>6741.48</c:v>
                </c:pt>
                <c:pt idx="201">
                  <c:v>6748.97</c:v>
                </c:pt>
                <c:pt idx="202">
                  <c:v>6854.81</c:v>
                </c:pt>
                <c:pt idx="203">
                  <c:v>6990.18</c:v>
                </c:pt>
                <c:pt idx="204">
                  <c:v>7271.29</c:v>
                </c:pt>
                <c:pt idx="205">
                  <c:v>7619.32</c:v>
                </c:pt>
                <c:pt idx="206">
                  <c:v>7995.09</c:v>
                </c:pt>
                <c:pt idx="207">
                  <c:v>8432.02</c:v>
                </c:pt>
                <c:pt idx="208">
                  <c:v>8903.83</c:v>
                </c:pt>
                <c:pt idx="209">
                  <c:v>9274.18</c:v>
                </c:pt>
                <c:pt idx="210">
                  <c:v>9626.1299999999992</c:v>
                </c:pt>
                <c:pt idx="211">
                  <c:v>9956.11</c:v>
                </c:pt>
                <c:pt idx="212">
                  <c:v>10294.030000000001</c:v>
                </c:pt>
                <c:pt idx="213">
                  <c:v>10429.719999999999</c:v>
                </c:pt>
                <c:pt idx="214">
                  <c:v>10573.65</c:v>
                </c:pt>
                <c:pt idx="215">
                  <c:v>10670.87</c:v>
                </c:pt>
                <c:pt idx="216">
                  <c:v>10780.16</c:v>
                </c:pt>
                <c:pt idx="217">
                  <c:v>10828.94</c:v>
                </c:pt>
                <c:pt idx="218">
                  <c:v>10681.83</c:v>
                </c:pt>
                <c:pt idx="219">
                  <c:v>10569.65</c:v>
                </c:pt>
                <c:pt idx="220">
                  <c:v>10282.879999999999</c:v>
                </c:pt>
                <c:pt idx="221">
                  <c:v>10162.83</c:v>
                </c:pt>
                <c:pt idx="222">
                  <c:v>10078.219999999999</c:v>
                </c:pt>
                <c:pt idx="223">
                  <c:v>9848.0499999999993</c:v>
                </c:pt>
                <c:pt idx="224">
                  <c:v>9674.59</c:v>
                </c:pt>
                <c:pt idx="225">
                  <c:v>9532</c:v>
                </c:pt>
                <c:pt idx="226">
                  <c:v>9275.98</c:v>
                </c:pt>
                <c:pt idx="227">
                  <c:v>9098.93</c:v>
                </c:pt>
                <c:pt idx="228">
                  <c:v>8801.41</c:v>
                </c:pt>
                <c:pt idx="229">
                  <c:v>8495.44</c:v>
                </c:pt>
                <c:pt idx="230">
                  <c:v>8429.52</c:v>
                </c:pt>
                <c:pt idx="231">
                  <c:v>8307.7900000000009</c:v>
                </c:pt>
                <c:pt idx="232">
                  <c:v>8095</c:v>
                </c:pt>
                <c:pt idx="233">
                  <c:v>7910.98</c:v>
                </c:pt>
                <c:pt idx="234">
                  <c:v>7795.16</c:v>
                </c:pt>
                <c:pt idx="235">
                  <c:v>7614.44</c:v>
                </c:pt>
                <c:pt idx="236">
                  <c:v>7496.89</c:v>
                </c:pt>
                <c:pt idx="237">
                  <c:v>7346.8</c:v>
                </c:pt>
                <c:pt idx="238">
                  <c:v>7167.1</c:v>
                </c:pt>
                <c:pt idx="239">
                  <c:v>7035.65</c:v>
                </c:pt>
                <c:pt idx="240">
                  <c:v>6848.31</c:v>
                </c:pt>
                <c:pt idx="241">
                  <c:v>6637.07</c:v>
                </c:pt>
                <c:pt idx="242">
                  <c:v>6419.42</c:v>
                </c:pt>
                <c:pt idx="243">
                  <c:v>6267.94</c:v>
                </c:pt>
                <c:pt idx="244">
                  <c:v>6130.99</c:v>
                </c:pt>
                <c:pt idx="245">
                  <c:v>6100.32</c:v>
                </c:pt>
                <c:pt idx="246">
                  <c:v>6109.83</c:v>
                </c:pt>
                <c:pt idx="247">
                  <c:v>6094.59</c:v>
                </c:pt>
                <c:pt idx="248">
                  <c:v>6100.32</c:v>
                </c:pt>
                <c:pt idx="249">
                  <c:v>6133.44</c:v>
                </c:pt>
                <c:pt idx="250">
                  <c:v>6193.36</c:v>
                </c:pt>
                <c:pt idx="251">
                  <c:v>6225.63</c:v>
                </c:pt>
                <c:pt idx="252">
                  <c:v>6396.43</c:v>
                </c:pt>
                <c:pt idx="253">
                  <c:v>6514.89</c:v>
                </c:pt>
                <c:pt idx="254">
                  <c:v>6648.53</c:v>
                </c:pt>
                <c:pt idx="255">
                  <c:v>6822.13</c:v>
                </c:pt>
                <c:pt idx="256">
                  <c:v>6959.11</c:v>
                </c:pt>
                <c:pt idx="257">
                  <c:v>7095.64</c:v>
                </c:pt>
                <c:pt idx="258">
                  <c:v>7155.83</c:v>
                </c:pt>
                <c:pt idx="259">
                  <c:v>7160</c:v>
                </c:pt>
                <c:pt idx="260">
                  <c:v>7169.81</c:v>
                </c:pt>
                <c:pt idx="261">
                  <c:v>7145.68</c:v>
                </c:pt>
                <c:pt idx="262">
                  <c:v>7039.03</c:v>
                </c:pt>
                <c:pt idx="263">
                  <c:v>7033.63</c:v>
                </c:pt>
                <c:pt idx="264">
                  <c:v>7002.94</c:v>
                </c:pt>
                <c:pt idx="265">
                  <c:v>6964.46</c:v>
                </c:pt>
                <c:pt idx="266">
                  <c:v>6938.9</c:v>
                </c:pt>
                <c:pt idx="267">
                  <c:v>6965.53</c:v>
                </c:pt>
                <c:pt idx="268">
                  <c:v>7035.77</c:v>
                </c:pt>
                <c:pt idx="269">
                  <c:v>7132.81</c:v>
                </c:pt>
                <c:pt idx="270">
                  <c:v>7226.6</c:v>
                </c:pt>
                <c:pt idx="271">
                  <c:v>7351.81</c:v>
                </c:pt>
                <c:pt idx="272">
                  <c:v>7467.28</c:v>
                </c:pt>
                <c:pt idx="273">
                  <c:v>7623.78</c:v>
                </c:pt>
                <c:pt idx="274">
                  <c:v>7697.45</c:v>
                </c:pt>
                <c:pt idx="275">
                  <c:v>7713.06</c:v>
                </c:pt>
                <c:pt idx="276">
                  <c:v>7674.71</c:v>
                </c:pt>
                <c:pt idx="277">
                  <c:v>7637.19</c:v>
                </c:pt>
                <c:pt idx="278">
                  <c:v>7599.95</c:v>
                </c:pt>
                <c:pt idx="279">
                  <c:v>7610.28</c:v>
                </c:pt>
                <c:pt idx="280">
                  <c:v>7510.9</c:v>
                </c:pt>
                <c:pt idx="281">
                  <c:v>7359.6</c:v>
                </c:pt>
                <c:pt idx="282">
                  <c:v>7255.04</c:v>
                </c:pt>
                <c:pt idx="283">
                  <c:v>7133.64</c:v>
                </c:pt>
                <c:pt idx="284">
                  <c:v>7065.02</c:v>
                </c:pt>
                <c:pt idx="285">
                  <c:v>6875.52</c:v>
                </c:pt>
                <c:pt idx="286">
                  <c:v>6729.79</c:v>
                </c:pt>
                <c:pt idx="287">
                  <c:v>6614.84</c:v>
                </c:pt>
                <c:pt idx="288">
                  <c:v>6542.9</c:v>
                </c:pt>
                <c:pt idx="289">
                  <c:v>6422.98</c:v>
                </c:pt>
                <c:pt idx="290">
                  <c:v>6210.78</c:v>
                </c:pt>
                <c:pt idx="291">
                  <c:v>6064.72</c:v>
                </c:pt>
                <c:pt idx="292">
                  <c:v>5995.39</c:v>
                </c:pt>
                <c:pt idx="293">
                  <c:v>5973.27</c:v>
                </c:pt>
                <c:pt idx="294">
                  <c:v>6018.16</c:v>
                </c:pt>
                <c:pt idx="295">
                  <c:v>6039.85</c:v>
                </c:pt>
                <c:pt idx="296">
                  <c:v>6267.4</c:v>
                </c:pt>
                <c:pt idx="297">
                  <c:v>6470.62</c:v>
                </c:pt>
                <c:pt idx="298">
                  <c:v>6787.94</c:v>
                </c:pt>
                <c:pt idx="299">
                  <c:v>7111.72</c:v>
                </c:pt>
                <c:pt idx="300">
                  <c:v>7382.29</c:v>
                </c:pt>
                <c:pt idx="301">
                  <c:v>7648.81</c:v>
                </c:pt>
                <c:pt idx="302">
                  <c:v>7882.65</c:v>
                </c:pt>
                <c:pt idx="303">
                  <c:v>8052.62</c:v>
                </c:pt>
                <c:pt idx="304">
                  <c:v>8289.58</c:v>
                </c:pt>
                <c:pt idx="305">
                  <c:v>8357.14</c:v>
                </c:pt>
                <c:pt idx="306">
                  <c:v>8329.43</c:v>
                </c:pt>
                <c:pt idx="307">
                  <c:v>8377.33</c:v>
                </c:pt>
                <c:pt idx="308">
                  <c:v>8327.1</c:v>
                </c:pt>
                <c:pt idx="309">
                  <c:v>8381.23</c:v>
                </c:pt>
                <c:pt idx="310">
                  <c:v>8412.67</c:v>
                </c:pt>
                <c:pt idx="311">
                  <c:v>8397.59</c:v>
                </c:pt>
                <c:pt idx="312">
                  <c:v>8472.6200000000008</c:v>
                </c:pt>
                <c:pt idx="313">
                  <c:v>8420.89</c:v>
                </c:pt>
                <c:pt idx="314">
                  <c:v>8432.17</c:v>
                </c:pt>
                <c:pt idx="315">
                  <c:v>8420.39</c:v>
                </c:pt>
                <c:pt idx="316">
                  <c:v>8443.7000000000007</c:v>
                </c:pt>
                <c:pt idx="317">
                  <c:v>8555.7800000000007</c:v>
                </c:pt>
                <c:pt idx="318">
                  <c:v>8570.23</c:v>
                </c:pt>
                <c:pt idx="319">
                  <c:v>8626.81</c:v>
                </c:pt>
                <c:pt idx="320">
                  <c:v>8664.2999999999993</c:v>
                </c:pt>
                <c:pt idx="321">
                  <c:v>8773.42</c:v>
                </c:pt>
                <c:pt idx="322">
                  <c:v>8632.49</c:v>
                </c:pt>
                <c:pt idx="323">
                  <c:v>8665.86</c:v>
                </c:pt>
                <c:pt idx="324">
                  <c:v>8522.09</c:v>
                </c:pt>
                <c:pt idx="325">
                  <c:v>8459.42</c:v>
                </c:pt>
                <c:pt idx="326">
                  <c:v>8434.33</c:v>
                </c:pt>
                <c:pt idx="327">
                  <c:v>8443.7900000000009</c:v>
                </c:pt>
                <c:pt idx="328">
                  <c:v>8299.7900000000009</c:v>
                </c:pt>
                <c:pt idx="329">
                  <c:v>8110.31</c:v>
                </c:pt>
                <c:pt idx="330">
                  <c:v>8071.51</c:v>
                </c:pt>
                <c:pt idx="331">
                  <c:v>7895.71</c:v>
                </c:pt>
                <c:pt idx="332">
                  <c:v>7872.99</c:v>
                </c:pt>
                <c:pt idx="333">
                  <c:v>7750.45</c:v>
                </c:pt>
                <c:pt idx="334">
                  <c:v>7558.98</c:v>
                </c:pt>
                <c:pt idx="335">
                  <c:v>7426.58</c:v>
                </c:pt>
                <c:pt idx="336">
                  <c:v>7220.85</c:v>
                </c:pt>
                <c:pt idx="337">
                  <c:v>6975.87</c:v>
                </c:pt>
                <c:pt idx="338">
                  <c:v>6796.06</c:v>
                </c:pt>
                <c:pt idx="339">
                  <c:v>6545.45</c:v>
                </c:pt>
                <c:pt idx="340">
                  <c:v>6399.15</c:v>
                </c:pt>
                <c:pt idx="341">
                  <c:v>6390.99</c:v>
                </c:pt>
                <c:pt idx="342">
                  <c:v>6376.95</c:v>
                </c:pt>
                <c:pt idx="343">
                  <c:v>6455.01</c:v>
                </c:pt>
                <c:pt idx="344">
                  <c:v>6607.79</c:v>
                </c:pt>
                <c:pt idx="345">
                  <c:v>6777.53</c:v>
                </c:pt>
                <c:pt idx="346">
                  <c:v>7159.85</c:v>
                </c:pt>
                <c:pt idx="347">
                  <c:v>7440.68</c:v>
                </c:pt>
                <c:pt idx="348">
                  <c:v>7749.13</c:v>
                </c:pt>
                <c:pt idx="349">
                  <c:v>8054.84</c:v>
                </c:pt>
                <c:pt idx="350">
                  <c:v>8315.17</c:v>
                </c:pt>
                <c:pt idx="351">
                  <c:v>8557.52</c:v>
                </c:pt>
                <c:pt idx="352">
                  <c:v>8728.02</c:v>
                </c:pt>
                <c:pt idx="353">
                  <c:v>8748.11</c:v>
                </c:pt>
                <c:pt idx="354">
                  <c:v>8833.2099999999991</c:v>
                </c:pt>
                <c:pt idx="355">
                  <c:v>8919.6200000000008</c:v>
                </c:pt>
                <c:pt idx="356">
                  <c:v>8974.1</c:v>
                </c:pt>
                <c:pt idx="357">
                  <c:v>9055.25</c:v>
                </c:pt>
                <c:pt idx="358">
                  <c:v>9130.86</c:v>
                </c:pt>
                <c:pt idx="359">
                  <c:v>9219.6</c:v>
                </c:pt>
                <c:pt idx="360">
                  <c:v>9324.57</c:v>
                </c:pt>
                <c:pt idx="361">
                  <c:v>9530.1</c:v>
                </c:pt>
                <c:pt idx="362">
                  <c:v>9604.76</c:v>
                </c:pt>
                <c:pt idx="363">
                  <c:v>9816.1</c:v>
                </c:pt>
                <c:pt idx="364">
                  <c:v>9980.41</c:v>
                </c:pt>
                <c:pt idx="365">
                  <c:v>10275.02</c:v>
                </c:pt>
                <c:pt idx="366">
                  <c:v>10492.05</c:v>
                </c:pt>
                <c:pt idx="367">
                  <c:v>10538.07</c:v>
                </c:pt>
                <c:pt idx="368">
                  <c:v>10498.38</c:v>
                </c:pt>
                <c:pt idx="369">
                  <c:v>10494.28</c:v>
                </c:pt>
                <c:pt idx="370">
                  <c:v>10239.99</c:v>
                </c:pt>
                <c:pt idx="371">
                  <c:v>10154.51</c:v>
                </c:pt>
                <c:pt idx="372">
                  <c:v>9873.14</c:v>
                </c:pt>
                <c:pt idx="373">
                  <c:v>9776.25</c:v>
                </c:pt>
                <c:pt idx="374">
                  <c:v>9613.23</c:v>
                </c:pt>
                <c:pt idx="375">
                  <c:v>9452.3700000000008</c:v>
                </c:pt>
                <c:pt idx="376">
                  <c:v>9185.9699999999993</c:v>
                </c:pt>
                <c:pt idx="377">
                  <c:v>8809.34</c:v>
                </c:pt>
                <c:pt idx="378">
                  <c:v>8598.89</c:v>
                </c:pt>
                <c:pt idx="379">
                  <c:v>8327.44</c:v>
                </c:pt>
                <c:pt idx="380">
                  <c:v>8188.89</c:v>
                </c:pt>
                <c:pt idx="381">
                  <c:v>7984.43</c:v>
                </c:pt>
                <c:pt idx="382">
                  <c:v>7722.89</c:v>
                </c:pt>
                <c:pt idx="383">
                  <c:v>7655.11</c:v>
                </c:pt>
                <c:pt idx="384">
                  <c:v>7368.05</c:v>
                </c:pt>
                <c:pt idx="385">
                  <c:v>7212.87</c:v>
                </c:pt>
                <c:pt idx="386">
                  <c:v>6876.21</c:v>
                </c:pt>
                <c:pt idx="387">
                  <c:v>6685.92</c:v>
                </c:pt>
                <c:pt idx="388">
                  <c:v>6592.69</c:v>
                </c:pt>
                <c:pt idx="389">
                  <c:v>6518.12</c:v>
                </c:pt>
                <c:pt idx="390">
                  <c:v>6479.1</c:v>
                </c:pt>
                <c:pt idx="391">
                  <c:v>6551.35</c:v>
                </c:pt>
                <c:pt idx="392">
                  <c:v>6752.78</c:v>
                </c:pt>
                <c:pt idx="393">
                  <c:v>6896.58</c:v>
                </c:pt>
                <c:pt idx="394">
                  <c:v>7214.19</c:v>
                </c:pt>
                <c:pt idx="395">
                  <c:v>7540.68</c:v>
                </c:pt>
                <c:pt idx="396">
                  <c:v>7862.75</c:v>
                </c:pt>
                <c:pt idx="397">
                  <c:v>8124.48</c:v>
                </c:pt>
                <c:pt idx="398">
                  <c:v>8384.09</c:v>
                </c:pt>
                <c:pt idx="399">
                  <c:v>8507.59</c:v>
                </c:pt>
                <c:pt idx="400">
                  <c:v>8666.08</c:v>
                </c:pt>
                <c:pt idx="401">
                  <c:v>8921.86</c:v>
                </c:pt>
                <c:pt idx="402">
                  <c:v>9070.2000000000007</c:v>
                </c:pt>
                <c:pt idx="403">
                  <c:v>9287.7800000000007</c:v>
                </c:pt>
                <c:pt idx="404">
                  <c:v>9415.83</c:v>
                </c:pt>
                <c:pt idx="405">
                  <c:v>9518.65</c:v>
                </c:pt>
                <c:pt idx="406">
                  <c:v>9591.52</c:v>
                </c:pt>
                <c:pt idx="407">
                  <c:v>9659.77</c:v>
                </c:pt>
                <c:pt idx="408">
                  <c:v>9756.9599999999991</c:v>
                </c:pt>
                <c:pt idx="409">
                  <c:v>9913.02</c:v>
                </c:pt>
                <c:pt idx="410">
                  <c:v>9942.08</c:v>
                </c:pt>
                <c:pt idx="411">
                  <c:v>10010.18</c:v>
                </c:pt>
                <c:pt idx="412">
                  <c:v>10038.27</c:v>
                </c:pt>
                <c:pt idx="413">
                  <c:v>10029.99</c:v>
                </c:pt>
                <c:pt idx="414">
                  <c:v>10077.6</c:v>
                </c:pt>
                <c:pt idx="415">
                  <c:v>10120.89</c:v>
                </c:pt>
                <c:pt idx="416">
                  <c:v>9976.5300000000007</c:v>
                </c:pt>
                <c:pt idx="417">
                  <c:v>9908.57</c:v>
                </c:pt>
                <c:pt idx="418">
                  <c:v>9667.75</c:v>
                </c:pt>
                <c:pt idx="419">
                  <c:v>9480.2199999999993</c:v>
                </c:pt>
                <c:pt idx="420">
                  <c:v>9289.36</c:v>
                </c:pt>
                <c:pt idx="421">
                  <c:v>9114.9599999999991</c:v>
                </c:pt>
                <c:pt idx="422">
                  <c:v>9015.5</c:v>
                </c:pt>
                <c:pt idx="423">
                  <c:v>8998.2199999999993</c:v>
                </c:pt>
                <c:pt idx="424">
                  <c:v>8833.15</c:v>
                </c:pt>
                <c:pt idx="425">
                  <c:v>8532.66</c:v>
                </c:pt>
                <c:pt idx="426">
                  <c:v>8321.8799999999992</c:v>
                </c:pt>
                <c:pt idx="427">
                  <c:v>8103.1</c:v>
                </c:pt>
                <c:pt idx="428">
                  <c:v>7976.14</c:v>
                </c:pt>
                <c:pt idx="429">
                  <c:v>7816.52</c:v>
                </c:pt>
                <c:pt idx="430">
                  <c:v>7685.6</c:v>
                </c:pt>
                <c:pt idx="431">
                  <c:v>7546.98</c:v>
                </c:pt>
                <c:pt idx="432">
                  <c:v>7383.37</c:v>
                </c:pt>
                <c:pt idx="433">
                  <c:v>7203</c:v>
                </c:pt>
                <c:pt idx="434">
                  <c:v>6874.02</c:v>
                </c:pt>
                <c:pt idx="435">
                  <c:v>6676.76</c:v>
                </c:pt>
                <c:pt idx="436">
                  <c:v>6544.93</c:v>
                </c:pt>
                <c:pt idx="437">
                  <c:v>6552.12</c:v>
                </c:pt>
                <c:pt idx="438">
                  <c:v>6516.42</c:v>
                </c:pt>
                <c:pt idx="439">
                  <c:v>6555.17</c:v>
                </c:pt>
                <c:pt idx="440">
                  <c:v>6751.58</c:v>
                </c:pt>
                <c:pt idx="441">
                  <c:v>6873.9</c:v>
                </c:pt>
                <c:pt idx="442">
                  <c:v>7208.03</c:v>
                </c:pt>
                <c:pt idx="443">
                  <c:v>7538.42</c:v>
                </c:pt>
                <c:pt idx="444">
                  <c:v>7844.75</c:v>
                </c:pt>
                <c:pt idx="445">
                  <c:v>8113.69</c:v>
                </c:pt>
                <c:pt idx="446">
                  <c:v>8376.6</c:v>
                </c:pt>
                <c:pt idx="447">
                  <c:v>8475.8799999999992</c:v>
                </c:pt>
                <c:pt idx="448">
                  <c:v>8556.41</c:v>
                </c:pt>
                <c:pt idx="449">
                  <c:v>8599.31</c:v>
                </c:pt>
                <c:pt idx="450">
                  <c:v>8630.36</c:v>
                </c:pt>
                <c:pt idx="451">
                  <c:v>8602.15</c:v>
                </c:pt>
                <c:pt idx="452">
                  <c:v>8600.77</c:v>
                </c:pt>
                <c:pt idx="453">
                  <c:v>8564.6200000000008</c:v>
                </c:pt>
                <c:pt idx="454">
                  <c:v>8552.06</c:v>
                </c:pt>
                <c:pt idx="455">
                  <c:v>8548.2099999999991</c:v>
                </c:pt>
                <c:pt idx="456">
                  <c:v>8552.7999999999993</c:v>
                </c:pt>
                <c:pt idx="457">
                  <c:v>8548.84</c:v>
                </c:pt>
                <c:pt idx="458">
                  <c:v>8614.4</c:v>
                </c:pt>
                <c:pt idx="459">
                  <c:v>8723.0499999999993</c:v>
                </c:pt>
                <c:pt idx="460">
                  <c:v>8769.2199999999993</c:v>
                </c:pt>
                <c:pt idx="461">
                  <c:v>8820.69</c:v>
                </c:pt>
                <c:pt idx="462">
                  <c:v>8858.49</c:v>
                </c:pt>
                <c:pt idx="463">
                  <c:v>8911.51</c:v>
                </c:pt>
                <c:pt idx="464">
                  <c:v>8945.91</c:v>
                </c:pt>
                <c:pt idx="465">
                  <c:v>8999.5</c:v>
                </c:pt>
                <c:pt idx="466">
                  <c:v>8935.57</c:v>
                </c:pt>
                <c:pt idx="467">
                  <c:v>8924.5400000000009</c:v>
                </c:pt>
                <c:pt idx="468">
                  <c:v>8811.9</c:v>
                </c:pt>
                <c:pt idx="469">
                  <c:v>8691.23</c:v>
                </c:pt>
                <c:pt idx="470">
                  <c:v>8668.6299999999992</c:v>
                </c:pt>
                <c:pt idx="471">
                  <c:v>8612.24</c:v>
                </c:pt>
                <c:pt idx="472">
                  <c:v>8367.8700000000008</c:v>
                </c:pt>
                <c:pt idx="473">
                  <c:v>8146.66</c:v>
                </c:pt>
                <c:pt idx="474">
                  <c:v>8128.4</c:v>
                </c:pt>
                <c:pt idx="475">
                  <c:v>7919.44</c:v>
                </c:pt>
                <c:pt idx="476">
                  <c:v>7863.82</c:v>
                </c:pt>
                <c:pt idx="477">
                  <c:v>7630.5</c:v>
                </c:pt>
                <c:pt idx="478">
                  <c:v>7537.91</c:v>
                </c:pt>
                <c:pt idx="479">
                  <c:v>7339.59</c:v>
                </c:pt>
                <c:pt idx="480">
                  <c:v>7203.65</c:v>
                </c:pt>
                <c:pt idx="481">
                  <c:v>7007.13</c:v>
                </c:pt>
                <c:pt idx="482">
                  <c:v>6745.05</c:v>
                </c:pt>
                <c:pt idx="483">
                  <c:v>6523.52</c:v>
                </c:pt>
                <c:pt idx="484">
                  <c:v>6419.09</c:v>
                </c:pt>
                <c:pt idx="485">
                  <c:v>6386.28</c:v>
                </c:pt>
                <c:pt idx="486">
                  <c:v>6386.09</c:v>
                </c:pt>
                <c:pt idx="487">
                  <c:v>6436.2</c:v>
                </c:pt>
                <c:pt idx="488">
                  <c:v>6643.26</c:v>
                </c:pt>
                <c:pt idx="489">
                  <c:v>6781.96</c:v>
                </c:pt>
                <c:pt idx="490">
                  <c:v>7160.76</c:v>
                </c:pt>
                <c:pt idx="491">
                  <c:v>7496.61</c:v>
                </c:pt>
                <c:pt idx="492">
                  <c:v>7824.01</c:v>
                </c:pt>
                <c:pt idx="493">
                  <c:v>8142.84</c:v>
                </c:pt>
                <c:pt idx="494">
                  <c:v>8327.7099999999991</c:v>
                </c:pt>
                <c:pt idx="495">
                  <c:v>8417.68</c:v>
                </c:pt>
                <c:pt idx="496">
                  <c:v>8544</c:v>
                </c:pt>
                <c:pt idx="497">
                  <c:v>8632.2000000000007</c:v>
                </c:pt>
                <c:pt idx="498">
                  <c:v>8690.07</c:v>
                </c:pt>
                <c:pt idx="499">
                  <c:v>8839.56</c:v>
                </c:pt>
                <c:pt idx="500">
                  <c:v>8830.01</c:v>
                </c:pt>
                <c:pt idx="501">
                  <c:v>8912.4500000000007</c:v>
                </c:pt>
                <c:pt idx="502">
                  <c:v>8983.68</c:v>
                </c:pt>
                <c:pt idx="503">
                  <c:v>9165.7199999999993</c:v>
                </c:pt>
                <c:pt idx="504">
                  <c:v>9301.01</c:v>
                </c:pt>
                <c:pt idx="505">
                  <c:v>9529.65</c:v>
                </c:pt>
                <c:pt idx="506">
                  <c:v>9768.06</c:v>
                </c:pt>
                <c:pt idx="507">
                  <c:v>9791.5400000000009</c:v>
                </c:pt>
                <c:pt idx="508">
                  <c:v>9634.56</c:v>
                </c:pt>
                <c:pt idx="509">
                  <c:v>9606.14</c:v>
                </c:pt>
                <c:pt idx="510">
                  <c:v>9554.5499999999993</c:v>
                </c:pt>
                <c:pt idx="511">
                  <c:v>9487.59</c:v>
                </c:pt>
                <c:pt idx="512">
                  <c:v>9496.5</c:v>
                </c:pt>
                <c:pt idx="513">
                  <c:v>9392.06</c:v>
                </c:pt>
                <c:pt idx="514">
                  <c:v>9319.83</c:v>
                </c:pt>
                <c:pt idx="515">
                  <c:v>9262.8799999999992</c:v>
                </c:pt>
                <c:pt idx="516">
                  <c:v>9074.7000000000007</c:v>
                </c:pt>
                <c:pt idx="517">
                  <c:v>8963.73</c:v>
                </c:pt>
                <c:pt idx="518">
                  <c:v>8897.77</c:v>
                </c:pt>
                <c:pt idx="519">
                  <c:v>8697.26</c:v>
                </c:pt>
                <c:pt idx="520">
                  <c:v>8562.02</c:v>
                </c:pt>
                <c:pt idx="521">
                  <c:v>8367.08</c:v>
                </c:pt>
                <c:pt idx="522">
                  <c:v>8277.1200000000008</c:v>
                </c:pt>
                <c:pt idx="523">
                  <c:v>8088.2</c:v>
                </c:pt>
                <c:pt idx="524">
                  <c:v>8043</c:v>
                </c:pt>
                <c:pt idx="525">
                  <c:v>7893.91</c:v>
                </c:pt>
                <c:pt idx="526">
                  <c:v>7694.37</c:v>
                </c:pt>
                <c:pt idx="527">
                  <c:v>7556.28</c:v>
                </c:pt>
                <c:pt idx="528">
                  <c:v>7339.67</c:v>
                </c:pt>
                <c:pt idx="529">
                  <c:v>7112.97</c:v>
                </c:pt>
                <c:pt idx="530">
                  <c:v>6748.91</c:v>
                </c:pt>
                <c:pt idx="531">
                  <c:v>6592.97</c:v>
                </c:pt>
                <c:pt idx="532">
                  <c:v>6367.38</c:v>
                </c:pt>
                <c:pt idx="533">
                  <c:v>6341.58</c:v>
                </c:pt>
                <c:pt idx="534">
                  <c:v>6372.09</c:v>
                </c:pt>
                <c:pt idx="535">
                  <c:v>6368.97</c:v>
                </c:pt>
                <c:pt idx="536">
                  <c:v>6373.4</c:v>
                </c:pt>
                <c:pt idx="537">
                  <c:v>6471.64</c:v>
                </c:pt>
                <c:pt idx="538">
                  <c:v>6545.5</c:v>
                </c:pt>
                <c:pt idx="539">
                  <c:v>6699.27</c:v>
                </c:pt>
                <c:pt idx="540">
                  <c:v>6944.27</c:v>
                </c:pt>
                <c:pt idx="541">
                  <c:v>7192.76</c:v>
                </c:pt>
                <c:pt idx="542">
                  <c:v>7397.2</c:v>
                </c:pt>
                <c:pt idx="543">
                  <c:v>7645.06</c:v>
                </c:pt>
                <c:pt idx="544">
                  <c:v>7885.06</c:v>
                </c:pt>
                <c:pt idx="545">
                  <c:v>7924.19</c:v>
                </c:pt>
                <c:pt idx="546">
                  <c:v>8031.76</c:v>
                </c:pt>
                <c:pt idx="547">
                  <c:v>8066.5</c:v>
                </c:pt>
                <c:pt idx="548">
                  <c:v>8288.8700000000008</c:v>
                </c:pt>
                <c:pt idx="549">
                  <c:v>8390.1</c:v>
                </c:pt>
                <c:pt idx="550">
                  <c:v>8570.6</c:v>
                </c:pt>
                <c:pt idx="551">
                  <c:v>8815.6200000000008</c:v>
                </c:pt>
                <c:pt idx="552">
                  <c:v>8989.7099999999991</c:v>
                </c:pt>
                <c:pt idx="553">
                  <c:v>9241.23</c:v>
                </c:pt>
                <c:pt idx="554">
                  <c:v>9451.14</c:v>
                </c:pt>
                <c:pt idx="555">
                  <c:v>9659.5400000000009</c:v>
                </c:pt>
                <c:pt idx="556">
                  <c:v>9865.42</c:v>
                </c:pt>
                <c:pt idx="557">
                  <c:v>10045.57</c:v>
                </c:pt>
                <c:pt idx="558">
                  <c:v>10264.549999999999</c:v>
                </c:pt>
                <c:pt idx="559">
                  <c:v>10471.58</c:v>
                </c:pt>
                <c:pt idx="560">
                  <c:v>10584.4</c:v>
                </c:pt>
                <c:pt idx="561">
                  <c:v>10751.63</c:v>
                </c:pt>
                <c:pt idx="562">
                  <c:v>10682.57</c:v>
                </c:pt>
                <c:pt idx="563">
                  <c:v>10643.41</c:v>
                </c:pt>
                <c:pt idx="564">
                  <c:v>10503.48</c:v>
                </c:pt>
                <c:pt idx="565">
                  <c:v>10298.99</c:v>
                </c:pt>
                <c:pt idx="566">
                  <c:v>10072.1</c:v>
                </c:pt>
                <c:pt idx="567">
                  <c:v>9979.48</c:v>
                </c:pt>
                <c:pt idx="568">
                  <c:v>9729.8700000000008</c:v>
                </c:pt>
                <c:pt idx="569">
                  <c:v>9412.19</c:v>
                </c:pt>
                <c:pt idx="570">
                  <c:v>9097.4699999999993</c:v>
                </c:pt>
                <c:pt idx="571">
                  <c:v>8811.68</c:v>
                </c:pt>
                <c:pt idx="572">
                  <c:v>8545.4500000000007</c:v>
                </c:pt>
                <c:pt idx="573">
                  <c:v>8176.74</c:v>
                </c:pt>
                <c:pt idx="574">
                  <c:v>7838.54</c:v>
                </c:pt>
                <c:pt idx="575">
                  <c:v>7617.34</c:v>
                </c:pt>
                <c:pt idx="576">
                  <c:v>7315.74</c:v>
                </c:pt>
                <c:pt idx="577">
                  <c:v>7111.84</c:v>
                </c:pt>
                <c:pt idx="578">
                  <c:v>6876.22</c:v>
                </c:pt>
                <c:pt idx="579">
                  <c:v>6706.41</c:v>
                </c:pt>
                <c:pt idx="580">
                  <c:v>6535.3</c:v>
                </c:pt>
                <c:pt idx="581">
                  <c:v>6428.54</c:v>
                </c:pt>
                <c:pt idx="582">
                  <c:v>6398.75</c:v>
                </c:pt>
                <c:pt idx="583">
                  <c:v>6381</c:v>
                </c:pt>
                <c:pt idx="584">
                  <c:v>6384.96</c:v>
                </c:pt>
                <c:pt idx="585">
                  <c:v>6438.31</c:v>
                </c:pt>
                <c:pt idx="586">
                  <c:v>6433.52</c:v>
                </c:pt>
                <c:pt idx="587">
                  <c:v>6523.82</c:v>
                </c:pt>
                <c:pt idx="588">
                  <c:v>6657.92</c:v>
                </c:pt>
                <c:pt idx="589">
                  <c:v>6859.55</c:v>
                </c:pt>
                <c:pt idx="590">
                  <c:v>7033.65</c:v>
                </c:pt>
                <c:pt idx="591">
                  <c:v>7125.57</c:v>
                </c:pt>
                <c:pt idx="592">
                  <c:v>7310.49</c:v>
                </c:pt>
                <c:pt idx="593">
                  <c:v>7456.25</c:v>
                </c:pt>
                <c:pt idx="594">
                  <c:v>7573.61</c:v>
                </c:pt>
                <c:pt idx="595">
                  <c:v>7603.4</c:v>
                </c:pt>
                <c:pt idx="596">
                  <c:v>7669.6</c:v>
                </c:pt>
                <c:pt idx="597">
                  <c:v>7695.86</c:v>
                </c:pt>
                <c:pt idx="598">
                  <c:v>7763.71</c:v>
                </c:pt>
                <c:pt idx="599">
                  <c:v>7898.09</c:v>
                </c:pt>
                <c:pt idx="600">
                  <c:v>7925.9</c:v>
                </c:pt>
                <c:pt idx="601">
                  <c:v>8013.52</c:v>
                </c:pt>
                <c:pt idx="602">
                  <c:v>8095.45</c:v>
                </c:pt>
                <c:pt idx="603">
                  <c:v>8197.51</c:v>
                </c:pt>
                <c:pt idx="604">
                  <c:v>8386.5</c:v>
                </c:pt>
                <c:pt idx="605">
                  <c:v>8501.42</c:v>
                </c:pt>
                <c:pt idx="606">
                  <c:v>8665.4599999999991</c:v>
                </c:pt>
                <c:pt idx="607">
                  <c:v>8754.99</c:v>
                </c:pt>
                <c:pt idx="608">
                  <c:v>8826.32</c:v>
                </c:pt>
                <c:pt idx="609">
                  <c:v>8932.7900000000009</c:v>
                </c:pt>
                <c:pt idx="610">
                  <c:v>8913.7999999999993</c:v>
                </c:pt>
                <c:pt idx="611">
                  <c:v>8937.67</c:v>
                </c:pt>
                <c:pt idx="612">
                  <c:v>8845.7900000000009</c:v>
                </c:pt>
                <c:pt idx="613">
                  <c:v>8719.7199999999993</c:v>
                </c:pt>
                <c:pt idx="614">
                  <c:v>8650.99</c:v>
                </c:pt>
                <c:pt idx="615">
                  <c:v>8733.56</c:v>
                </c:pt>
                <c:pt idx="616">
                  <c:v>8647.17</c:v>
                </c:pt>
                <c:pt idx="617">
                  <c:v>8399.07</c:v>
                </c:pt>
                <c:pt idx="618">
                  <c:v>8176.33</c:v>
                </c:pt>
                <c:pt idx="619">
                  <c:v>8001.24</c:v>
                </c:pt>
                <c:pt idx="620">
                  <c:v>7841.91</c:v>
                </c:pt>
                <c:pt idx="621">
                  <c:v>7555.85</c:v>
                </c:pt>
                <c:pt idx="622">
                  <c:v>7318.04</c:v>
                </c:pt>
                <c:pt idx="623">
                  <c:v>7164.41</c:v>
                </c:pt>
                <c:pt idx="624">
                  <c:v>6998.15</c:v>
                </c:pt>
                <c:pt idx="625">
                  <c:v>6893.76</c:v>
                </c:pt>
                <c:pt idx="626">
                  <c:v>6704.08</c:v>
                </c:pt>
                <c:pt idx="627">
                  <c:v>6543.31</c:v>
                </c:pt>
                <c:pt idx="628">
                  <c:v>6515.44</c:v>
                </c:pt>
                <c:pt idx="629">
                  <c:v>6462.92</c:v>
                </c:pt>
                <c:pt idx="630">
                  <c:v>6505.48</c:v>
                </c:pt>
                <c:pt idx="631">
                  <c:v>6577.27</c:v>
                </c:pt>
                <c:pt idx="632">
                  <c:v>6827.37</c:v>
                </c:pt>
                <c:pt idx="633">
                  <c:v>7043.01</c:v>
                </c:pt>
                <c:pt idx="634">
                  <c:v>7427.67</c:v>
                </c:pt>
                <c:pt idx="635">
                  <c:v>7766.2</c:v>
                </c:pt>
                <c:pt idx="636">
                  <c:v>8187.22</c:v>
                </c:pt>
                <c:pt idx="637">
                  <c:v>8520.7099999999991</c:v>
                </c:pt>
                <c:pt idx="638">
                  <c:v>8817.36</c:v>
                </c:pt>
                <c:pt idx="639">
                  <c:v>8996.27</c:v>
                </c:pt>
                <c:pt idx="640">
                  <c:v>9141.49</c:v>
                </c:pt>
                <c:pt idx="641">
                  <c:v>9193.06</c:v>
                </c:pt>
                <c:pt idx="642">
                  <c:v>9319.58</c:v>
                </c:pt>
                <c:pt idx="643">
                  <c:v>9408.26</c:v>
                </c:pt>
                <c:pt idx="644">
                  <c:v>9497.24</c:v>
                </c:pt>
                <c:pt idx="645">
                  <c:v>9609.61</c:v>
                </c:pt>
                <c:pt idx="646">
                  <c:v>9662.2099999999991</c:v>
                </c:pt>
                <c:pt idx="647">
                  <c:v>9802.2900000000009</c:v>
                </c:pt>
                <c:pt idx="648">
                  <c:v>9961.73</c:v>
                </c:pt>
                <c:pt idx="649">
                  <c:v>10176.290000000001</c:v>
                </c:pt>
                <c:pt idx="650">
                  <c:v>10387.030000000001</c:v>
                </c:pt>
                <c:pt idx="651">
                  <c:v>10556.88</c:v>
                </c:pt>
                <c:pt idx="652">
                  <c:v>10763.37</c:v>
                </c:pt>
                <c:pt idx="653">
                  <c:v>10955.27</c:v>
                </c:pt>
                <c:pt idx="654">
                  <c:v>11161.79</c:v>
                </c:pt>
                <c:pt idx="655">
                  <c:v>11374.44</c:v>
                </c:pt>
                <c:pt idx="656">
                  <c:v>11496.8</c:v>
                </c:pt>
                <c:pt idx="657">
                  <c:v>11551.01</c:v>
                </c:pt>
                <c:pt idx="658">
                  <c:v>11438.71</c:v>
                </c:pt>
                <c:pt idx="659">
                  <c:v>11387.92</c:v>
                </c:pt>
                <c:pt idx="660">
                  <c:v>11157.79</c:v>
                </c:pt>
                <c:pt idx="661">
                  <c:v>10811.73</c:v>
                </c:pt>
                <c:pt idx="662">
                  <c:v>10623.55</c:v>
                </c:pt>
                <c:pt idx="663">
                  <c:v>10521.14</c:v>
                </c:pt>
                <c:pt idx="664">
                  <c:v>10197.290000000001</c:v>
                </c:pt>
                <c:pt idx="665">
                  <c:v>9824.14</c:v>
                </c:pt>
                <c:pt idx="666">
                  <c:v>9529.35</c:v>
                </c:pt>
                <c:pt idx="667">
                  <c:v>9167.3700000000008</c:v>
                </c:pt>
                <c:pt idx="668">
                  <c:v>8957.93</c:v>
                </c:pt>
                <c:pt idx="669">
                  <c:v>8626.7199999999993</c:v>
                </c:pt>
                <c:pt idx="670">
                  <c:v>8304.44</c:v>
                </c:pt>
                <c:pt idx="671">
                  <c:v>8103.52</c:v>
                </c:pt>
                <c:pt idx="672">
                  <c:v>7862.78</c:v>
                </c:pt>
                <c:pt idx="673">
                  <c:v>7716</c:v>
                </c:pt>
                <c:pt idx="674">
                  <c:v>7383.57</c:v>
                </c:pt>
                <c:pt idx="675">
                  <c:v>7206.47</c:v>
                </c:pt>
                <c:pt idx="676">
                  <c:v>7093.77</c:v>
                </c:pt>
                <c:pt idx="677">
                  <c:v>7014.27</c:v>
                </c:pt>
                <c:pt idx="678">
                  <c:v>6995.05</c:v>
                </c:pt>
                <c:pt idx="679">
                  <c:v>6970.36</c:v>
                </c:pt>
                <c:pt idx="680">
                  <c:v>7197.65</c:v>
                </c:pt>
                <c:pt idx="681">
                  <c:v>7313.93</c:v>
                </c:pt>
                <c:pt idx="682">
                  <c:v>7750.16</c:v>
                </c:pt>
                <c:pt idx="683">
                  <c:v>8026.22</c:v>
                </c:pt>
                <c:pt idx="684">
                  <c:v>8446.76</c:v>
                </c:pt>
                <c:pt idx="685">
                  <c:v>8774.91</c:v>
                </c:pt>
                <c:pt idx="686">
                  <c:v>9107.07</c:v>
                </c:pt>
                <c:pt idx="687">
                  <c:v>9376.2099999999991</c:v>
                </c:pt>
                <c:pt idx="688">
                  <c:v>9672.2800000000007</c:v>
                </c:pt>
                <c:pt idx="689">
                  <c:v>9802.17</c:v>
                </c:pt>
                <c:pt idx="690">
                  <c:v>9978.32</c:v>
                </c:pt>
                <c:pt idx="691">
                  <c:v>10128.700000000001</c:v>
                </c:pt>
                <c:pt idx="692">
                  <c:v>10405.84</c:v>
                </c:pt>
                <c:pt idx="693">
                  <c:v>10597.22</c:v>
                </c:pt>
                <c:pt idx="694">
                  <c:v>10795.83</c:v>
                </c:pt>
                <c:pt idx="695">
                  <c:v>11068.18</c:v>
                </c:pt>
                <c:pt idx="696">
                  <c:v>11295.17</c:v>
                </c:pt>
                <c:pt idx="697">
                  <c:v>11561.25</c:v>
                </c:pt>
                <c:pt idx="698">
                  <c:v>11745.14</c:v>
                </c:pt>
                <c:pt idx="699">
                  <c:v>11960.55</c:v>
                </c:pt>
                <c:pt idx="700">
                  <c:v>12142.36</c:v>
                </c:pt>
                <c:pt idx="701">
                  <c:v>12447.64</c:v>
                </c:pt>
                <c:pt idx="702">
                  <c:v>12626.24</c:v>
                </c:pt>
                <c:pt idx="703">
                  <c:v>12791.01</c:v>
                </c:pt>
                <c:pt idx="704">
                  <c:v>12903.25</c:v>
                </c:pt>
                <c:pt idx="705">
                  <c:v>12972.76</c:v>
                </c:pt>
                <c:pt idx="706">
                  <c:v>12754.12</c:v>
                </c:pt>
                <c:pt idx="707">
                  <c:v>12657.86</c:v>
                </c:pt>
                <c:pt idx="708">
                  <c:v>12325.41</c:v>
                </c:pt>
                <c:pt idx="709">
                  <c:v>12053.92</c:v>
                </c:pt>
                <c:pt idx="710">
                  <c:v>11737.05</c:v>
                </c:pt>
                <c:pt idx="711">
                  <c:v>11530.38</c:v>
                </c:pt>
                <c:pt idx="712">
                  <c:v>11202.7</c:v>
                </c:pt>
                <c:pt idx="713">
                  <c:v>10716.79</c:v>
                </c:pt>
                <c:pt idx="714">
                  <c:v>10331.200000000001</c:v>
                </c:pt>
                <c:pt idx="715">
                  <c:v>9818.19</c:v>
                </c:pt>
                <c:pt idx="716">
                  <c:v>9529.16</c:v>
                </c:pt>
                <c:pt idx="717">
                  <c:v>9108.81</c:v>
                </c:pt>
                <c:pt idx="718">
                  <c:v>8786.2099999999991</c:v>
                </c:pt>
                <c:pt idx="719">
                  <c:v>8501.58</c:v>
                </c:pt>
                <c:pt idx="720">
                  <c:v>8283.9500000000007</c:v>
                </c:pt>
                <c:pt idx="721">
                  <c:v>8004.58</c:v>
                </c:pt>
                <c:pt idx="722">
                  <c:v>7681.96</c:v>
                </c:pt>
                <c:pt idx="723">
                  <c:v>7469.48</c:v>
                </c:pt>
                <c:pt idx="724">
                  <c:v>7324.51</c:v>
                </c:pt>
                <c:pt idx="725">
                  <c:v>7220.8</c:v>
                </c:pt>
                <c:pt idx="726">
                  <c:v>7211.82</c:v>
                </c:pt>
                <c:pt idx="727">
                  <c:v>7252</c:v>
                </c:pt>
                <c:pt idx="728">
                  <c:v>7394.62</c:v>
                </c:pt>
                <c:pt idx="729">
                  <c:v>7535.36</c:v>
                </c:pt>
                <c:pt idx="730">
                  <c:v>7881.41</c:v>
                </c:pt>
                <c:pt idx="731">
                  <c:v>8255.06</c:v>
                </c:pt>
                <c:pt idx="732">
                  <c:v>8685.5300000000007</c:v>
                </c:pt>
                <c:pt idx="733">
                  <c:v>9060.48</c:v>
                </c:pt>
                <c:pt idx="734">
                  <c:v>9462.8700000000008</c:v>
                </c:pt>
                <c:pt idx="735">
                  <c:v>9730.94</c:v>
                </c:pt>
                <c:pt idx="736">
                  <c:v>10096.36</c:v>
                </c:pt>
                <c:pt idx="737">
                  <c:v>10343.51</c:v>
                </c:pt>
                <c:pt idx="738">
                  <c:v>10599.61</c:v>
                </c:pt>
                <c:pt idx="739">
                  <c:v>10831.28</c:v>
                </c:pt>
                <c:pt idx="740">
                  <c:v>11130.83</c:v>
                </c:pt>
                <c:pt idx="741">
                  <c:v>11369.6</c:v>
                </c:pt>
                <c:pt idx="742">
                  <c:v>11518.35</c:v>
                </c:pt>
                <c:pt idx="743">
                  <c:v>11779.73</c:v>
                </c:pt>
                <c:pt idx="744">
                  <c:v>12011.37</c:v>
                </c:pt>
                <c:pt idx="745">
                  <c:v>12200.25</c:v>
                </c:pt>
                <c:pt idx="746">
                  <c:v>12353.48</c:v>
                </c:pt>
                <c:pt idx="747">
                  <c:v>12557.64</c:v>
                </c:pt>
                <c:pt idx="748">
                  <c:v>12667.15</c:v>
                </c:pt>
                <c:pt idx="749">
                  <c:v>12875.99</c:v>
                </c:pt>
                <c:pt idx="750">
                  <c:v>13034.62</c:v>
                </c:pt>
                <c:pt idx="751">
                  <c:v>13126.55</c:v>
                </c:pt>
                <c:pt idx="752">
                  <c:v>13270.16</c:v>
                </c:pt>
                <c:pt idx="753">
                  <c:v>13227.27</c:v>
                </c:pt>
                <c:pt idx="754">
                  <c:v>12890.62</c:v>
                </c:pt>
                <c:pt idx="755">
                  <c:v>12836.32</c:v>
                </c:pt>
                <c:pt idx="756">
                  <c:v>12545.34</c:v>
                </c:pt>
                <c:pt idx="757">
                  <c:v>12201.35</c:v>
                </c:pt>
                <c:pt idx="758">
                  <c:v>11836.58</c:v>
                </c:pt>
                <c:pt idx="759">
                  <c:v>11618.03</c:v>
                </c:pt>
                <c:pt idx="760">
                  <c:v>11223.38</c:v>
                </c:pt>
                <c:pt idx="761">
                  <c:v>10718.46</c:v>
                </c:pt>
                <c:pt idx="762">
                  <c:v>10302.4</c:v>
                </c:pt>
                <c:pt idx="763">
                  <c:v>9758.02</c:v>
                </c:pt>
                <c:pt idx="764">
                  <c:v>9408.67</c:v>
                </c:pt>
                <c:pt idx="765">
                  <c:v>9063.15</c:v>
                </c:pt>
                <c:pt idx="766">
                  <c:v>8703.93</c:v>
                </c:pt>
                <c:pt idx="767">
                  <c:v>8438.42</c:v>
                </c:pt>
                <c:pt idx="768">
                  <c:v>8172.21</c:v>
                </c:pt>
                <c:pt idx="769">
                  <c:v>7925.98</c:v>
                </c:pt>
                <c:pt idx="770">
                  <c:v>7636.51</c:v>
                </c:pt>
                <c:pt idx="771">
                  <c:v>7500.15</c:v>
                </c:pt>
                <c:pt idx="772">
                  <c:v>7392.84</c:v>
                </c:pt>
                <c:pt idx="773">
                  <c:v>7308.73</c:v>
                </c:pt>
                <c:pt idx="774">
                  <c:v>7302.44</c:v>
                </c:pt>
                <c:pt idx="775">
                  <c:v>7384.57</c:v>
                </c:pt>
                <c:pt idx="776">
                  <c:v>7570.83</c:v>
                </c:pt>
                <c:pt idx="777">
                  <c:v>7815.33</c:v>
                </c:pt>
                <c:pt idx="778">
                  <c:v>8128.45</c:v>
                </c:pt>
                <c:pt idx="779">
                  <c:v>8504.42</c:v>
                </c:pt>
                <c:pt idx="780">
                  <c:v>8613.2199999999993</c:v>
                </c:pt>
                <c:pt idx="781">
                  <c:v>9237.2099999999991</c:v>
                </c:pt>
                <c:pt idx="782">
                  <c:v>9610.77</c:v>
                </c:pt>
                <c:pt idx="783">
                  <c:v>9784.4699999999993</c:v>
                </c:pt>
                <c:pt idx="784">
                  <c:v>10072.48</c:v>
                </c:pt>
                <c:pt idx="785">
                  <c:v>10287.24</c:v>
                </c:pt>
                <c:pt idx="786">
                  <c:v>10536.62</c:v>
                </c:pt>
                <c:pt idx="787">
                  <c:v>10790.99</c:v>
                </c:pt>
                <c:pt idx="788">
                  <c:v>11031.68</c:v>
                </c:pt>
                <c:pt idx="789">
                  <c:v>11289.78</c:v>
                </c:pt>
                <c:pt idx="790">
                  <c:v>11424.6</c:v>
                </c:pt>
                <c:pt idx="791">
                  <c:v>11680.11</c:v>
                </c:pt>
                <c:pt idx="792">
                  <c:v>11912.16</c:v>
                </c:pt>
                <c:pt idx="793">
                  <c:v>12130.35</c:v>
                </c:pt>
                <c:pt idx="794">
                  <c:v>12340.81</c:v>
                </c:pt>
                <c:pt idx="795">
                  <c:v>12581.62</c:v>
                </c:pt>
                <c:pt idx="796">
                  <c:v>12668.56</c:v>
                </c:pt>
                <c:pt idx="797">
                  <c:v>12870.55</c:v>
                </c:pt>
                <c:pt idx="798">
                  <c:v>13093.84</c:v>
                </c:pt>
                <c:pt idx="799">
                  <c:v>13377.47</c:v>
                </c:pt>
                <c:pt idx="800">
                  <c:v>13475.75</c:v>
                </c:pt>
                <c:pt idx="801">
                  <c:v>13545.39</c:v>
                </c:pt>
                <c:pt idx="802">
                  <c:v>13364.15</c:v>
                </c:pt>
                <c:pt idx="803">
                  <c:v>13208.83</c:v>
                </c:pt>
                <c:pt idx="804">
                  <c:v>12779.16</c:v>
                </c:pt>
                <c:pt idx="805">
                  <c:v>12289.81</c:v>
                </c:pt>
                <c:pt idx="806">
                  <c:v>12095.24</c:v>
                </c:pt>
                <c:pt idx="807">
                  <c:v>11809.57</c:v>
                </c:pt>
                <c:pt idx="808">
                  <c:v>11383.02</c:v>
                </c:pt>
                <c:pt idx="809">
                  <c:v>10809.48</c:v>
                </c:pt>
                <c:pt idx="810">
                  <c:v>10454.1</c:v>
                </c:pt>
                <c:pt idx="811">
                  <c:v>9956.41</c:v>
                </c:pt>
                <c:pt idx="812">
                  <c:v>9573.57</c:v>
                </c:pt>
                <c:pt idx="813">
                  <c:v>9247.3700000000008</c:v>
                </c:pt>
                <c:pt idx="814">
                  <c:v>8935.0300000000007</c:v>
                </c:pt>
                <c:pt idx="815">
                  <c:v>8660.91</c:v>
                </c:pt>
                <c:pt idx="816">
                  <c:v>8362.1299999999992</c:v>
                </c:pt>
                <c:pt idx="817">
                  <c:v>8110.52</c:v>
                </c:pt>
                <c:pt idx="818">
                  <c:v>7804.5</c:v>
                </c:pt>
                <c:pt idx="819">
                  <c:v>7620.26</c:v>
                </c:pt>
                <c:pt idx="820">
                  <c:v>7448.81</c:v>
                </c:pt>
                <c:pt idx="821">
                  <c:v>7417.7</c:v>
                </c:pt>
                <c:pt idx="822">
                  <c:v>7405.34</c:v>
                </c:pt>
                <c:pt idx="823">
                  <c:v>7421.37</c:v>
                </c:pt>
                <c:pt idx="824">
                  <c:v>7580.49</c:v>
                </c:pt>
                <c:pt idx="825">
                  <c:v>7782</c:v>
                </c:pt>
                <c:pt idx="826">
                  <c:v>8191.16</c:v>
                </c:pt>
                <c:pt idx="827">
                  <c:v>8487.89</c:v>
                </c:pt>
                <c:pt idx="828">
                  <c:v>8896.26</c:v>
                </c:pt>
                <c:pt idx="829">
                  <c:v>9313.4</c:v>
                </c:pt>
                <c:pt idx="830">
                  <c:v>9612.51</c:v>
                </c:pt>
                <c:pt idx="831">
                  <c:v>9875.2199999999993</c:v>
                </c:pt>
                <c:pt idx="832">
                  <c:v>10072.530000000001</c:v>
                </c:pt>
                <c:pt idx="833">
                  <c:v>10235.780000000001</c:v>
                </c:pt>
                <c:pt idx="834">
                  <c:v>10473.67</c:v>
                </c:pt>
                <c:pt idx="835">
                  <c:v>10708.02</c:v>
                </c:pt>
                <c:pt idx="836">
                  <c:v>10890.66</c:v>
                </c:pt>
                <c:pt idx="837">
                  <c:v>11084.5</c:v>
                </c:pt>
                <c:pt idx="838">
                  <c:v>11377.05</c:v>
                </c:pt>
                <c:pt idx="839">
                  <c:v>11596.91</c:v>
                </c:pt>
                <c:pt idx="840">
                  <c:v>11881.87</c:v>
                </c:pt>
                <c:pt idx="841">
                  <c:v>12098.17</c:v>
                </c:pt>
                <c:pt idx="842">
                  <c:v>12275.58</c:v>
                </c:pt>
                <c:pt idx="843">
                  <c:v>12515.35</c:v>
                </c:pt>
                <c:pt idx="844">
                  <c:v>12780.55</c:v>
                </c:pt>
                <c:pt idx="845">
                  <c:v>12976.16</c:v>
                </c:pt>
                <c:pt idx="846">
                  <c:v>13096.69</c:v>
                </c:pt>
                <c:pt idx="847">
                  <c:v>13249.45</c:v>
                </c:pt>
                <c:pt idx="848">
                  <c:v>13267.43</c:v>
                </c:pt>
                <c:pt idx="849">
                  <c:v>13301.42</c:v>
                </c:pt>
                <c:pt idx="850">
                  <c:v>13120.67</c:v>
                </c:pt>
                <c:pt idx="851">
                  <c:v>12984.96</c:v>
                </c:pt>
                <c:pt idx="852">
                  <c:v>12680.21</c:v>
                </c:pt>
                <c:pt idx="853">
                  <c:v>12380.26</c:v>
                </c:pt>
                <c:pt idx="854">
                  <c:v>12190.71</c:v>
                </c:pt>
                <c:pt idx="855">
                  <c:v>12022.12</c:v>
                </c:pt>
                <c:pt idx="856">
                  <c:v>11736.28</c:v>
                </c:pt>
                <c:pt idx="857">
                  <c:v>11343.09</c:v>
                </c:pt>
                <c:pt idx="858">
                  <c:v>11068.88</c:v>
                </c:pt>
                <c:pt idx="859">
                  <c:v>10781.16</c:v>
                </c:pt>
                <c:pt idx="860">
                  <c:v>10412.6</c:v>
                </c:pt>
                <c:pt idx="861">
                  <c:v>9859.5</c:v>
                </c:pt>
                <c:pt idx="862">
                  <c:v>9433.01</c:v>
                </c:pt>
                <c:pt idx="863">
                  <c:v>9034.41</c:v>
                </c:pt>
                <c:pt idx="864">
                  <c:v>8644.4</c:v>
                </c:pt>
                <c:pt idx="865">
                  <c:v>8342.84</c:v>
                </c:pt>
                <c:pt idx="866">
                  <c:v>7940.15</c:v>
                </c:pt>
                <c:pt idx="867">
                  <c:v>7732.31</c:v>
                </c:pt>
                <c:pt idx="868">
                  <c:v>7490.97</c:v>
                </c:pt>
                <c:pt idx="869">
                  <c:v>7449.54</c:v>
                </c:pt>
                <c:pt idx="870">
                  <c:v>7402.12</c:v>
                </c:pt>
                <c:pt idx="871">
                  <c:v>7359.82</c:v>
                </c:pt>
                <c:pt idx="872">
                  <c:v>7360.04</c:v>
                </c:pt>
                <c:pt idx="873">
                  <c:v>7465.19</c:v>
                </c:pt>
                <c:pt idx="874">
                  <c:v>7538.55</c:v>
                </c:pt>
                <c:pt idx="875">
                  <c:v>7644.83</c:v>
                </c:pt>
                <c:pt idx="876">
                  <c:v>7902.59</c:v>
                </c:pt>
                <c:pt idx="877">
                  <c:v>8179.55</c:v>
                </c:pt>
                <c:pt idx="878">
                  <c:v>8498.06</c:v>
                </c:pt>
                <c:pt idx="879">
                  <c:v>8715.16</c:v>
                </c:pt>
                <c:pt idx="880">
                  <c:v>8923.99</c:v>
                </c:pt>
                <c:pt idx="881">
                  <c:v>8987.32</c:v>
                </c:pt>
                <c:pt idx="882">
                  <c:v>9163.2999999999993</c:v>
                </c:pt>
                <c:pt idx="883">
                  <c:v>9352.66</c:v>
                </c:pt>
                <c:pt idx="884">
                  <c:v>9452.89</c:v>
                </c:pt>
                <c:pt idx="885">
                  <c:v>9398.61</c:v>
                </c:pt>
                <c:pt idx="886">
                  <c:v>9262.09</c:v>
                </c:pt>
                <c:pt idx="887">
                  <c:v>9171.67</c:v>
                </c:pt>
                <c:pt idx="888">
                  <c:v>9238.08</c:v>
                </c:pt>
                <c:pt idx="889">
                  <c:v>9157.3799999999992</c:v>
                </c:pt>
                <c:pt idx="890">
                  <c:v>9079.01</c:v>
                </c:pt>
                <c:pt idx="891">
                  <c:v>8978.66</c:v>
                </c:pt>
                <c:pt idx="892">
                  <c:v>9016.07</c:v>
                </c:pt>
                <c:pt idx="893">
                  <c:v>9053.2800000000007</c:v>
                </c:pt>
                <c:pt idx="894">
                  <c:v>9101.69</c:v>
                </c:pt>
                <c:pt idx="895">
                  <c:v>9129.51</c:v>
                </c:pt>
                <c:pt idx="896">
                  <c:v>9082.08</c:v>
                </c:pt>
                <c:pt idx="897">
                  <c:v>9073.33</c:v>
                </c:pt>
                <c:pt idx="898">
                  <c:v>9001.92</c:v>
                </c:pt>
                <c:pt idx="899">
                  <c:v>8978.24</c:v>
                </c:pt>
                <c:pt idx="900">
                  <c:v>8918.2999999999993</c:v>
                </c:pt>
                <c:pt idx="901">
                  <c:v>8787.61</c:v>
                </c:pt>
                <c:pt idx="902">
                  <c:v>8701.23</c:v>
                </c:pt>
                <c:pt idx="903">
                  <c:v>8669.36</c:v>
                </c:pt>
                <c:pt idx="904">
                  <c:v>8525.3799999999992</c:v>
                </c:pt>
                <c:pt idx="905">
                  <c:v>8352.7099999999991</c:v>
                </c:pt>
                <c:pt idx="906">
                  <c:v>8164.23</c:v>
                </c:pt>
                <c:pt idx="907">
                  <c:v>8071.86</c:v>
                </c:pt>
                <c:pt idx="908">
                  <c:v>7955.88</c:v>
                </c:pt>
                <c:pt idx="909">
                  <c:v>7772.33</c:v>
                </c:pt>
                <c:pt idx="910">
                  <c:v>7611.57</c:v>
                </c:pt>
                <c:pt idx="911">
                  <c:v>7420.33</c:v>
                </c:pt>
                <c:pt idx="912">
                  <c:v>7249.63</c:v>
                </c:pt>
                <c:pt idx="913">
                  <c:v>7045.62</c:v>
                </c:pt>
                <c:pt idx="914">
                  <c:v>6797.5</c:v>
                </c:pt>
                <c:pt idx="915">
                  <c:v>6591.76</c:v>
                </c:pt>
                <c:pt idx="916">
                  <c:v>6493.65</c:v>
                </c:pt>
                <c:pt idx="917">
                  <c:v>6482.76</c:v>
                </c:pt>
                <c:pt idx="918">
                  <c:v>6408.85</c:v>
                </c:pt>
                <c:pt idx="919">
                  <c:v>6464.57</c:v>
                </c:pt>
                <c:pt idx="920">
                  <c:v>6432.85</c:v>
                </c:pt>
                <c:pt idx="921">
                  <c:v>6476.06</c:v>
                </c:pt>
                <c:pt idx="922">
                  <c:v>6531.73</c:v>
                </c:pt>
                <c:pt idx="923">
                  <c:v>6703.99</c:v>
                </c:pt>
                <c:pt idx="924">
                  <c:v>6870.04</c:v>
                </c:pt>
                <c:pt idx="925">
                  <c:v>7036.17</c:v>
                </c:pt>
                <c:pt idx="926">
                  <c:v>7264.57</c:v>
                </c:pt>
                <c:pt idx="927">
                  <c:v>7438.84</c:v>
                </c:pt>
                <c:pt idx="928">
                  <c:v>7657.59</c:v>
                </c:pt>
                <c:pt idx="929">
                  <c:v>7709.48</c:v>
                </c:pt>
                <c:pt idx="930">
                  <c:v>7819.28</c:v>
                </c:pt>
                <c:pt idx="931">
                  <c:v>7763.41</c:v>
                </c:pt>
                <c:pt idx="932">
                  <c:v>7806.03</c:v>
                </c:pt>
                <c:pt idx="933">
                  <c:v>7821.87</c:v>
                </c:pt>
                <c:pt idx="934">
                  <c:v>7901.29</c:v>
                </c:pt>
                <c:pt idx="935">
                  <c:v>7947.89</c:v>
                </c:pt>
                <c:pt idx="936">
                  <c:v>7995.33</c:v>
                </c:pt>
                <c:pt idx="937">
                  <c:v>8047.61</c:v>
                </c:pt>
                <c:pt idx="938">
                  <c:v>8111.94</c:v>
                </c:pt>
                <c:pt idx="939">
                  <c:v>8192.2900000000009</c:v>
                </c:pt>
                <c:pt idx="940">
                  <c:v>8382.35</c:v>
                </c:pt>
                <c:pt idx="941">
                  <c:v>8638.32</c:v>
                </c:pt>
                <c:pt idx="942">
                  <c:v>8797.41</c:v>
                </c:pt>
                <c:pt idx="943">
                  <c:v>8858.6</c:v>
                </c:pt>
                <c:pt idx="944">
                  <c:v>8954.65</c:v>
                </c:pt>
                <c:pt idx="945">
                  <c:v>9127.92</c:v>
                </c:pt>
                <c:pt idx="946">
                  <c:v>9031.56</c:v>
                </c:pt>
                <c:pt idx="947">
                  <c:v>9121.68</c:v>
                </c:pt>
                <c:pt idx="948">
                  <c:v>9030.0300000000007</c:v>
                </c:pt>
                <c:pt idx="949">
                  <c:v>8934.2900000000009</c:v>
                </c:pt>
                <c:pt idx="950">
                  <c:v>8886.91</c:v>
                </c:pt>
                <c:pt idx="951">
                  <c:v>8963.42</c:v>
                </c:pt>
                <c:pt idx="952">
                  <c:v>8695.19</c:v>
                </c:pt>
                <c:pt idx="953">
                  <c:v>8495.31</c:v>
                </c:pt>
                <c:pt idx="954">
                  <c:v>8339.26</c:v>
                </c:pt>
                <c:pt idx="955">
                  <c:v>8164.08</c:v>
                </c:pt>
                <c:pt idx="956">
                  <c:v>8029.02</c:v>
                </c:pt>
                <c:pt idx="957">
                  <c:v>7759.06</c:v>
                </c:pt>
                <c:pt idx="958">
                  <c:v>7551.09</c:v>
                </c:pt>
                <c:pt idx="959">
                  <c:v>7377.38</c:v>
                </c:pt>
                <c:pt idx="960">
                  <c:v>7219.27</c:v>
                </c:pt>
                <c:pt idx="961">
                  <c:v>7122.65</c:v>
                </c:pt>
                <c:pt idx="962">
                  <c:v>6865.15</c:v>
                </c:pt>
                <c:pt idx="963">
                  <c:v>6684.47</c:v>
                </c:pt>
                <c:pt idx="964">
                  <c:v>6592.98</c:v>
                </c:pt>
                <c:pt idx="965">
                  <c:v>6555.86</c:v>
                </c:pt>
                <c:pt idx="966">
                  <c:v>6616.81</c:v>
                </c:pt>
                <c:pt idx="967">
                  <c:v>6739.51</c:v>
                </c:pt>
                <c:pt idx="968">
                  <c:v>6910.64</c:v>
                </c:pt>
                <c:pt idx="969">
                  <c:v>7208.85</c:v>
                </c:pt>
                <c:pt idx="970">
                  <c:v>7673.84</c:v>
                </c:pt>
                <c:pt idx="971">
                  <c:v>8034.98</c:v>
                </c:pt>
                <c:pt idx="972">
                  <c:v>8453.9500000000007</c:v>
                </c:pt>
                <c:pt idx="973">
                  <c:v>8785.49</c:v>
                </c:pt>
                <c:pt idx="974">
                  <c:v>8992.86</c:v>
                </c:pt>
                <c:pt idx="975">
                  <c:v>9200.52</c:v>
                </c:pt>
                <c:pt idx="976">
                  <c:v>9373.77</c:v>
                </c:pt>
                <c:pt idx="977">
                  <c:v>9426.86</c:v>
                </c:pt>
                <c:pt idx="978">
                  <c:v>9472.52</c:v>
                </c:pt>
                <c:pt idx="979">
                  <c:v>9572.36</c:v>
                </c:pt>
                <c:pt idx="980">
                  <c:v>9619.66</c:v>
                </c:pt>
                <c:pt idx="981">
                  <c:v>9677.5</c:v>
                </c:pt>
                <c:pt idx="982">
                  <c:v>9740.49</c:v>
                </c:pt>
                <c:pt idx="983">
                  <c:v>9745.41</c:v>
                </c:pt>
                <c:pt idx="984">
                  <c:v>9747.94</c:v>
                </c:pt>
                <c:pt idx="985">
                  <c:v>9766.75</c:v>
                </c:pt>
                <c:pt idx="986">
                  <c:v>9911.91</c:v>
                </c:pt>
                <c:pt idx="987">
                  <c:v>9974.59</c:v>
                </c:pt>
                <c:pt idx="988">
                  <c:v>10007.15</c:v>
                </c:pt>
                <c:pt idx="989">
                  <c:v>10073.620000000001</c:v>
                </c:pt>
                <c:pt idx="990">
                  <c:v>10199.290000000001</c:v>
                </c:pt>
                <c:pt idx="991">
                  <c:v>10242.620000000001</c:v>
                </c:pt>
                <c:pt idx="992">
                  <c:v>10395.209999999999</c:v>
                </c:pt>
                <c:pt idx="993">
                  <c:v>10400.32</c:v>
                </c:pt>
                <c:pt idx="994">
                  <c:v>10266.26</c:v>
                </c:pt>
                <c:pt idx="995">
                  <c:v>10222.040000000001</c:v>
                </c:pt>
                <c:pt idx="996">
                  <c:v>10098.32</c:v>
                </c:pt>
                <c:pt idx="997">
                  <c:v>9967.35</c:v>
                </c:pt>
                <c:pt idx="998">
                  <c:v>9861.44</c:v>
                </c:pt>
                <c:pt idx="999">
                  <c:v>9874.1299999999992</c:v>
                </c:pt>
                <c:pt idx="1000">
                  <c:v>9685.2900000000009</c:v>
                </c:pt>
                <c:pt idx="1001">
                  <c:v>9303.18</c:v>
                </c:pt>
                <c:pt idx="1002">
                  <c:v>9137.7000000000007</c:v>
                </c:pt>
                <c:pt idx="1003">
                  <c:v>8845.4</c:v>
                </c:pt>
                <c:pt idx="1004">
                  <c:v>8680.44</c:v>
                </c:pt>
                <c:pt idx="1005">
                  <c:v>8401.39</c:v>
                </c:pt>
                <c:pt idx="1006">
                  <c:v>8169.01</c:v>
                </c:pt>
                <c:pt idx="1007">
                  <c:v>7962.14</c:v>
                </c:pt>
                <c:pt idx="1008">
                  <c:v>7759.57</c:v>
                </c:pt>
                <c:pt idx="1009">
                  <c:v>7539.02</c:v>
                </c:pt>
                <c:pt idx="1010">
                  <c:v>7248.81</c:v>
                </c:pt>
                <c:pt idx="1011">
                  <c:v>7073.7</c:v>
                </c:pt>
                <c:pt idx="1012">
                  <c:v>6901.33</c:v>
                </c:pt>
                <c:pt idx="1013">
                  <c:v>6855.04</c:v>
                </c:pt>
                <c:pt idx="1014">
                  <c:v>6824.18</c:v>
                </c:pt>
                <c:pt idx="1015">
                  <c:v>6843</c:v>
                </c:pt>
                <c:pt idx="1016">
                  <c:v>7092.84</c:v>
                </c:pt>
                <c:pt idx="1017">
                  <c:v>7269.47</c:v>
                </c:pt>
                <c:pt idx="1018">
                  <c:v>7652.94</c:v>
                </c:pt>
                <c:pt idx="1019">
                  <c:v>8034.57</c:v>
                </c:pt>
                <c:pt idx="1020">
                  <c:v>8391.76</c:v>
                </c:pt>
                <c:pt idx="1021">
                  <c:v>8751.7999999999993</c:v>
                </c:pt>
                <c:pt idx="1022">
                  <c:v>9028.2900000000009</c:v>
                </c:pt>
                <c:pt idx="1023">
                  <c:v>9225.56</c:v>
                </c:pt>
                <c:pt idx="1024">
                  <c:v>9483.17</c:v>
                </c:pt>
                <c:pt idx="1025">
                  <c:v>9508.68</c:v>
                </c:pt>
                <c:pt idx="1026">
                  <c:v>9688.27</c:v>
                </c:pt>
                <c:pt idx="1027">
                  <c:v>9856.0499999999993</c:v>
                </c:pt>
                <c:pt idx="1028">
                  <c:v>10101.77</c:v>
                </c:pt>
                <c:pt idx="1029">
                  <c:v>10214.09</c:v>
                </c:pt>
                <c:pt idx="1030">
                  <c:v>10406.780000000001</c:v>
                </c:pt>
                <c:pt idx="1031">
                  <c:v>10647.24</c:v>
                </c:pt>
                <c:pt idx="1032">
                  <c:v>10934.41</c:v>
                </c:pt>
                <c:pt idx="1033">
                  <c:v>11169.52</c:v>
                </c:pt>
                <c:pt idx="1034">
                  <c:v>11402.91</c:v>
                </c:pt>
                <c:pt idx="1035">
                  <c:v>11634.43</c:v>
                </c:pt>
                <c:pt idx="1036">
                  <c:v>11878.91</c:v>
                </c:pt>
                <c:pt idx="1037">
                  <c:v>12121.4</c:v>
                </c:pt>
                <c:pt idx="1038">
                  <c:v>12290.73</c:v>
                </c:pt>
                <c:pt idx="1039">
                  <c:v>12575.07</c:v>
                </c:pt>
                <c:pt idx="1040">
                  <c:v>12634.08</c:v>
                </c:pt>
                <c:pt idx="1041">
                  <c:v>12712</c:v>
                </c:pt>
                <c:pt idx="1042">
                  <c:v>12516.12</c:v>
                </c:pt>
                <c:pt idx="1043">
                  <c:v>12365.54</c:v>
                </c:pt>
                <c:pt idx="1044">
                  <c:v>12052.04</c:v>
                </c:pt>
                <c:pt idx="1045">
                  <c:v>11733.93</c:v>
                </c:pt>
                <c:pt idx="1046">
                  <c:v>11480.98</c:v>
                </c:pt>
                <c:pt idx="1047">
                  <c:v>11214.58</c:v>
                </c:pt>
                <c:pt idx="1048">
                  <c:v>10802.09</c:v>
                </c:pt>
                <c:pt idx="1049">
                  <c:v>10342.4</c:v>
                </c:pt>
                <c:pt idx="1050">
                  <c:v>9966</c:v>
                </c:pt>
                <c:pt idx="1051">
                  <c:v>9570.85</c:v>
                </c:pt>
                <c:pt idx="1052">
                  <c:v>9246.18</c:v>
                </c:pt>
                <c:pt idx="1053">
                  <c:v>8891.2199999999993</c:v>
                </c:pt>
                <c:pt idx="1054">
                  <c:v>8521.02</c:v>
                </c:pt>
                <c:pt idx="1055">
                  <c:v>8320.19</c:v>
                </c:pt>
                <c:pt idx="1056">
                  <c:v>8067.36</c:v>
                </c:pt>
                <c:pt idx="1057">
                  <c:v>7770.02</c:v>
                </c:pt>
                <c:pt idx="1058">
                  <c:v>7466.78</c:v>
                </c:pt>
                <c:pt idx="1059">
                  <c:v>7325.48</c:v>
                </c:pt>
                <c:pt idx="1060">
                  <c:v>7142.52</c:v>
                </c:pt>
                <c:pt idx="1061">
                  <c:v>7037.81</c:v>
                </c:pt>
                <c:pt idx="1062">
                  <c:v>7085.13</c:v>
                </c:pt>
                <c:pt idx="1063">
                  <c:v>7092.84</c:v>
                </c:pt>
                <c:pt idx="1064">
                  <c:v>7310.64</c:v>
                </c:pt>
                <c:pt idx="1065">
                  <c:v>7513.88</c:v>
                </c:pt>
                <c:pt idx="1066">
                  <c:v>7968.76</c:v>
                </c:pt>
                <c:pt idx="1067">
                  <c:v>8316.3799999999992</c:v>
                </c:pt>
                <c:pt idx="1068">
                  <c:v>8660.24</c:v>
                </c:pt>
                <c:pt idx="1069">
                  <c:v>9008.3799999999992</c:v>
                </c:pt>
                <c:pt idx="1070">
                  <c:v>9347.35</c:v>
                </c:pt>
                <c:pt idx="1071">
                  <c:v>9522.75</c:v>
                </c:pt>
                <c:pt idx="1072">
                  <c:v>9699.9</c:v>
                </c:pt>
                <c:pt idx="1073">
                  <c:v>9847.4</c:v>
                </c:pt>
                <c:pt idx="1074">
                  <c:v>10046.64</c:v>
                </c:pt>
                <c:pt idx="1075">
                  <c:v>10364.89</c:v>
                </c:pt>
                <c:pt idx="1076">
                  <c:v>10616.79</c:v>
                </c:pt>
                <c:pt idx="1077">
                  <c:v>10855.15</c:v>
                </c:pt>
                <c:pt idx="1078">
                  <c:v>11009.26</c:v>
                </c:pt>
                <c:pt idx="1079">
                  <c:v>11130.14</c:v>
                </c:pt>
                <c:pt idx="1080">
                  <c:v>11201.5</c:v>
                </c:pt>
                <c:pt idx="1081">
                  <c:v>11284.68</c:v>
                </c:pt>
                <c:pt idx="1082">
                  <c:v>11268.11</c:v>
                </c:pt>
                <c:pt idx="1083">
                  <c:v>11271.21</c:v>
                </c:pt>
                <c:pt idx="1084">
                  <c:v>11108.28</c:v>
                </c:pt>
                <c:pt idx="1085">
                  <c:v>10920.22</c:v>
                </c:pt>
                <c:pt idx="1086">
                  <c:v>10756.29</c:v>
                </c:pt>
                <c:pt idx="1087">
                  <c:v>10715.66</c:v>
                </c:pt>
                <c:pt idx="1088">
                  <c:v>10583.92</c:v>
                </c:pt>
                <c:pt idx="1089">
                  <c:v>10515.85</c:v>
                </c:pt>
                <c:pt idx="1090">
                  <c:v>10172.81</c:v>
                </c:pt>
                <c:pt idx="1091">
                  <c:v>10114.879999999999</c:v>
                </c:pt>
                <c:pt idx="1092">
                  <c:v>9888.74</c:v>
                </c:pt>
                <c:pt idx="1093">
                  <c:v>9712.23</c:v>
                </c:pt>
                <c:pt idx="1094">
                  <c:v>9665.2900000000009</c:v>
                </c:pt>
                <c:pt idx="1095">
                  <c:v>9584.98</c:v>
                </c:pt>
                <c:pt idx="1096">
                  <c:v>9357.02</c:v>
                </c:pt>
                <c:pt idx="1097">
                  <c:v>9002.49</c:v>
                </c:pt>
                <c:pt idx="1098">
                  <c:v>8812.0499999999993</c:v>
                </c:pt>
                <c:pt idx="1099">
                  <c:v>8542.83</c:v>
                </c:pt>
                <c:pt idx="1100">
                  <c:v>8469.3700000000008</c:v>
                </c:pt>
                <c:pt idx="1101">
                  <c:v>8334.1299999999992</c:v>
                </c:pt>
                <c:pt idx="1102">
                  <c:v>8030.15</c:v>
                </c:pt>
                <c:pt idx="1103">
                  <c:v>7844.82</c:v>
                </c:pt>
                <c:pt idx="1104">
                  <c:v>7586.23</c:v>
                </c:pt>
                <c:pt idx="1105">
                  <c:v>7381.73</c:v>
                </c:pt>
                <c:pt idx="1106">
                  <c:v>7088.07</c:v>
                </c:pt>
                <c:pt idx="1107">
                  <c:v>6971.26</c:v>
                </c:pt>
                <c:pt idx="1108">
                  <c:v>6848.17</c:v>
                </c:pt>
                <c:pt idx="1109">
                  <c:v>6758.88</c:v>
                </c:pt>
                <c:pt idx="1110">
                  <c:v>6777.73</c:v>
                </c:pt>
                <c:pt idx="1111">
                  <c:v>6828.93</c:v>
                </c:pt>
                <c:pt idx="1112">
                  <c:v>7046.66</c:v>
                </c:pt>
                <c:pt idx="1113">
                  <c:v>7261.65</c:v>
                </c:pt>
                <c:pt idx="1114">
                  <c:v>7682.87</c:v>
                </c:pt>
                <c:pt idx="1115">
                  <c:v>7998.78</c:v>
                </c:pt>
                <c:pt idx="1116">
                  <c:v>8373.98</c:v>
                </c:pt>
                <c:pt idx="1117">
                  <c:v>8649.42</c:v>
                </c:pt>
                <c:pt idx="1118">
                  <c:v>8838.86</c:v>
                </c:pt>
                <c:pt idx="1119">
                  <c:v>8981.2900000000009</c:v>
                </c:pt>
                <c:pt idx="1120">
                  <c:v>9144.48</c:v>
                </c:pt>
                <c:pt idx="1121">
                  <c:v>9221.25</c:v>
                </c:pt>
                <c:pt idx="1122">
                  <c:v>9224.2800000000007</c:v>
                </c:pt>
                <c:pt idx="1123">
                  <c:v>9254.7999999999993</c:v>
                </c:pt>
                <c:pt idx="1124">
                  <c:v>9228.98</c:v>
                </c:pt>
                <c:pt idx="1125">
                  <c:v>9212.52</c:v>
                </c:pt>
                <c:pt idx="1126">
                  <c:v>9205.9699999999993</c:v>
                </c:pt>
                <c:pt idx="1127">
                  <c:v>9300.2999999999993</c:v>
                </c:pt>
                <c:pt idx="1128">
                  <c:v>9439.7800000000007</c:v>
                </c:pt>
                <c:pt idx="1129">
                  <c:v>9523.4500000000007</c:v>
                </c:pt>
                <c:pt idx="1130">
                  <c:v>9747.4</c:v>
                </c:pt>
                <c:pt idx="1131">
                  <c:v>10007.870000000001</c:v>
                </c:pt>
                <c:pt idx="1132">
                  <c:v>10291.94</c:v>
                </c:pt>
                <c:pt idx="1133">
                  <c:v>10461.69</c:v>
                </c:pt>
                <c:pt idx="1134">
                  <c:v>10613.79</c:v>
                </c:pt>
                <c:pt idx="1135">
                  <c:v>10759.7</c:v>
                </c:pt>
                <c:pt idx="1136">
                  <c:v>10803.74</c:v>
                </c:pt>
                <c:pt idx="1137">
                  <c:v>10884.25</c:v>
                </c:pt>
                <c:pt idx="1138">
                  <c:v>10743.18</c:v>
                </c:pt>
                <c:pt idx="1139">
                  <c:v>10709.69</c:v>
                </c:pt>
                <c:pt idx="1140">
                  <c:v>10543.94</c:v>
                </c:pt>
                <c:pt idx="1141">
                  <c:v>10430.450000000001</c:v>
                </c:pt>
                <c:pt idx="1142">
                  <c:v>10358.18</c:v>
                </c:pt>
                <c:pt idx="1143">
                  <c:v>10261.84</c:v>
                </c:pt>
                <c:pt idx="1144">
                  <c:v>9943.76</c:v>
                </c:pt>
                <c:pt idx="1145">
                  <c:v>9604.81</c:v>
                </c:pt>
                <c:pt idx="1146">
                  <c:v>9400.25</c:v>
                </c:pt>
                <c:pt idx="1147">
                  <c:v>9127.61</c:v>
                </c:pt>
                <c:pt idx="1148">
                  <c:v>8921.92</c:v>
                </c:pt>
                <c:pt idx="1149">
                  <c:v>8594.23</c:v>
                </c:pt>
                <c:pt idx="1150">
                  <c:v>8296.67</c:v>
                </c:pt>
                <c:pt idx="1151">
                  <c:v>8109.48</c:v>
                </c:pt>
                <c:pt idx="1152">
                  <c:v>7913</c:v>
                </c:pt>
                <c:pt idx="1153">
                  <c:v>7692.56</c:v>
                </c:pt>
                <c:pt idx="1154">
                  <c:v>7378.15</c:v>
                </c:pt>
                <c:pt idx="1155">
                  <c:v>7191.78</c:v>
                </c:pt>
                <c:pt idx="1156">
                  <c:v>7078.59</c:v>
                </c:pt>
                <c:pt idx="1157">
                  <c:v>6983.35</c:v>
                </c:pt>
                <c:pt idx="1158">
                  <c:v>7030.74</c:v>
                </c:pt>
                <c:pt idx="1159">
                  <c:v>7075.36</c:v>
                </c:pt>
                <c:pt idx="1160">
                  <c:v>7228.24</c:v>
                </c:pt>
                <c:pt idx="1161">
                  <c:v>7432.22</c:v>
                </c:pt>
                <c:pt idx="1162">
                  <c:v>7798.2</c:v>
                </c:pt>
                <c:pt idx="1163">
                  <c:v>8216.48</c:v>
                </c:pt>
                <c:pt idx="1164">
                  <c:v>8572.1</c:v>
                </c:pt>
                <c:pt idx="1165">
                  <c:v>8991.4599999999991</c:v>
                </c:pt>
                <c:pt idx="1166">
                  <c:v>9359.51</c:v>
                </c:pt>
                <c:pt idx="1167">
                  <c:v>9600.91</c:v>
                </c:pt>
                <c:pt idx="1168">
                  <c:v>9879.01</c:v>
                </c:pt>
                <c:pt idx="1169">
                  <c:v>10065.18</c:v>
                </c:pt>
                <c:pt idx="1170">
                  <c:v>10275</c:v>
                </c:pt>
                <c:pt idx="1171">
                  <c:v>10492.12</c:v>
                </c:pt>
                <c:pt idx="1172">
                  <c:v>10607.32</c:v>
                </c:pt>
                <c:pt idx="1173">
                  <c:v>10881.09</c:v>
                </c:pt>
                <c:pt idx="1174">
                  <c:v>11067.73</c:v>
                </c:pt>
                <c:pt idx="1175">
                  <c:v>11176.6</c:v>
                </c:pt>
                <c:pt idx="1176">
                  <c:v>11440.11</c:v>
                </c:pt>
                <c:pt idx="1177">
                  <c:v>11693.95</c:v>
                </c:pt>
                <c:pt idx="1178">
                  <c:v>11897.1</c:v>
                </c:pt>
                <c:pt idx="1179">
                  <c:v>12143.71</c:v>
                </c:pt>
                <c:pt idx="1180">
                  <c:v>12366.13</c:v>
                </c:pt>
                <c:pt idx="1181">
                  <c:v>12616.08</c:v>
                </c:pt>
                <c:pt idx="1182">
                  <c:v>12818.99</c:v>
                </c:pt>
                <c:pt idx="1183">
                  <c:v>13016.55</c:v>
                </c:pt>
                <c:pt idx="1184">
                  <c:v>13119.29</c:v>
                </c:pt>
                <c:pt idx="1185">
                  <c:v>13206.9</c:v>
                </c:pt>
                <c:pt idx="1186">
                  <c:v>13038.9</c:v>
                </c:pt>
                <c:pt idx="1187">
                  <c:v>12954.25</c:v>
                </c:pt>
                <c:pt idx="1188">
                  <c:v>12608.3</c:v>
                </c:pt>
                <c:pt idx="1189">
                  <c:v>12401.96</c:v>
                </c:pt>
                <c:pt idx="1190">
                  <c:v>12161.57</c:v>
                </c:pt>
                <c:pt idx="1191">
                  <c:v>11993.21</c:v>
                </c:pt>
                <c:pt idx="1192">
                  <c:v>11648.81</c:v>
                </c:pt>
                <c:pt idx="1193">
                  <c:v>11207.6</c:v>
                </c:pt>
                <c:pt idx="1194">
                  <c:v>10870.72</c:v>
                </c:pt>
                <c:pt idx="1195">
                  <c:v>10423.719999999999</c:v>
                </c:pt>
                <c:pt idx="1196">
                  <c:v>10061.959999999999</c:v>
                </c:pt>
                <c:pt idx="1197">
                  <c:v>9621.17</c:v>
                </c:pt>
                <c:pt idx="1198">
                  <c:v>9230.24</c:v>
                </c:pt>
                <c:pt idx="1199">
                  <c:v>8959.5300000000007</c:v>
                </c:pt>
                <c:pt idx="1200">
                  <c:v>8572.27</c:v>
                </c:pt>
                <c:pt idx="1201">
                  <c:v>8251.83</c:v>
                </c:pt>
                <c:pt idx="1202">
                  <c:v>7930.4</c:v>
                </c:pt>
                <c:pt idx="1203">
                  <c:v>7625.08</c:v>
                </c:pt>
                <c:pt idx="1204">
                  <c:v>7523.3</c:v>
                </c:pt>
                <c:pt idx="1205">
                  <c:v>7376.68</c:v>
                </c:pt>
                <c:pt idx="1206">
                  <c:v>7330.69</c:v>
                </c:pt>
                <c:pt idx="1207">
                  <c:v>7299.31</c:v>
                </c:pt>
                <c:pt idx="1208">
                  <c:v>7310.66</c:v>
                </c:pt>
                <c:pt idx="1209">
                  <c:v>7408.17</c:v>
                </c:pt>
                <c:pt idx="1210">
                  <c:v>7453.71</c:v>
                </c:pt>
                <c:pt idx="1211">
                  <c:v>7540.97</c:v>
                </c:pt>
                <c:pt idx="1212">
                  <c:v>7832.84</c:v>
                </c:pt>
                <c:pt idx="1213">
                  <c:v>8176.55</c:v>
                </c:pt>
                <c:pt idx="1214">
                  <c:v>8609.6299999999992</c:v>
                </c:pt>
                <c:pt idx="1215">
                  <c:v>9006.59</c:v>
                </c:pt>
                <c:pt idx="1216">
                  <c:v>9512.1200000000008</c:v>
                </c:pt>
                <c:pt idx="1217">
                  <c:v>9813.5</c:v>
                </c:pt>
                <c:pt idx="1218">
                  <c:v>10222.299999999999</c:v>
                </c:pt>
                <c:pt idx="1219">
                  <c:v>10471.65</c:v>
                </c:pt>
                <c:pt idx="1220">
                  <c:v>10751.41</c:v>
                </c:pt>
                <c:pt idx="1221">
                  <c:v>10927.65</c:v>
                </c:pt>
                <c:pt idx="1222">
                  <c:v>11058.58</c:v>
                </c:pt>
                <c:pt idx="1223">
                  <c:v>11214.65</c:v>
                </c:pt>
                <c:pt idx="1224">
                  <c:v>11233.03</c:v>
                </c:pt>
                <c:pt idx="1225">
                  <c:v>11274.68</c:v>
                </c:pt>
                <c:pt idx="1226">
                  <c:v>11315.56</c:v>
                </c:pt>
                <c:pt idx="1227">
                  <c:v>11431.08</c:v>
                </c:pt>
                <c:pt idx="1228">
                  <c:v>11462.05</c:v>
                </c:pt>
                <c:pt idx="1229">
                  <c:v>11613.09</c:v>
                </c:pt>
                <c:pt idx="1230">
                  <c:v>11700.39</c:v>
                </c:pt>
                <c:pt idx="1231">
                  <c:v>11771.98</c:v>
                </c:pt>
                <c:pt idx="1232">
                  <c:v>11694.02</c:v>
                </c:pt>
                <c:pt idx="1233">
                  <c:v>11617.11</c:v>
                </c:pt>
                <c:pt idx="1234">
                  <c:v>11522.4</c:v>
                </c:pt>
                <c:pt idx="1235">
                  <c:v>11306.54</c:v>
                </c:pt>
                <c:pt idx="1236">
                  <c:v>11178.16</c:v>
                </c:pt>
                <c:pt idx="1237">
                  <c:v>10932.26</c:v>
                </c:pt>
                <c:pt idx="1238">
                  <c:v>10854.07</c:v>
                </c:pt>
                <c:pt idx="1239">
                  <c:v>10704.43</c:v>
                </c:pt>
                <c:pt idx="1240">
                  <c:v>10409.09</c:v>
                </c:pt>
                <c:pt idx="1241">
                  <c:v>10133.49</c:v>
                </c:pt>
                <c:pt idx="1242">
                  <c:v>9830.57</c:v>
                </c:pt>
                <c:pt idx="1243">
                  <c:v>9560.3799999999992</c:v>
                </c:pt>
                <c:pt idx="1244">
                  <c:v>9268.64</c:v>
                </c:pt>
                <c:pt idx="1245">
                  <c:v>8841.4500000000007</c:v>
                </c:pt>
                <c:pt idx="1246">
                  <c:v>8558.31</c:v>
                </c:pt>
                <c:pt idx="1247">
                  <c:v>8205.08</c:v>
                </c:pt>
                <c:pt idx="1248">
                  <c:v>7980.93</c:v>
                </c:pt>
                <c:pt idx="1249">
                  <c:v>7800.81</c:v>
                </c:pt>
                <c:pt idx="1250">
                  <c:v>7481.26</c:v>
                </c:pt>
                <c:pt idx="1251">
                  <c:v>7246.94</c:v>
                </c:pt>
                <c:pt idx="1252">
                  <c:v>7222.72</c:v>
                </c:pt>
                <c:pt idx="1253">
                  <c:v>7139.92</c:v>
                </c:pt>
                <c:pt idx="1254">
                  <c:v>7020.82</c:v>
                </c:pt>
                <c:pt idx="1255">
                  <c:v>7007.83</c:v>
                </c:pt>
                <c:pt idx="1256">
                  <c:v>6995.12</c:v>
                </c:pt>
                <c:pt idx="1257">
                  <c:v>7002.34</c:v>
                </c:pt>
                <c:pt idx="1258">
                  <c:v>7003.35</c:v>
                </c:pt>
                <c:pt idx="1259">
                  <c:v>7052.45</c:v>
                </c:pt>
                <c:pt idx="1260">
                  <c:v>7219.23</c:v>
                </c:pt>
                <c:pt idx="1261">
                  <c:v>7469.19</c:v>
                </c:pt>
                <c:pt idx="1262">
                  <c:v>7812.28</c:v>
                </c:pt>
                <c:pt idx="1263">
                  <c:v>8137.12</c:v>
                </c:pt>
                <c:pt idx="1264">
                  <c:v>8506.86</c:v>
                </c:pt>
                <c:pt idx="1265">
                  <c:v>8822.8799999999992</c:v>
                </c:pt>
                <c:pt idx="1266">
                  <c:v>9235.2000000000007</c:v>
                </c:pt>
                <c:pt idx="1267">
                  <c:v>9513.2000000000007</c:v>
                </c:pt>
                <c:pt idx="1268">
                  <c:v>9721.7999999999993</c:v>
                </c:pt>
                <c:pt idx="1269">
                  <c:v>10008.33</c:v>
                </c:pt>
                <c:pt idx="1270">
                  <c:v>10184.370000000001</c:v>
                </c:pt>
                <c:pt idx="1271">
                  <c:v>10371.14</c:v>
                </c:pt>
                <c:pt idx="1272">
                  <c:v>10549.65</c:v>
                </c:pt>
                <c:pt idx="1273">
                  <c:v>10579.43</c:v>
                </c:pt>
                <c:pt idx="1274">
                  <c:v>10621.34</c:v>
                </c:pt>
                <c:pt idx="1275">
                  <c:v>10656.11</c:v>
                </c:pt>
                <c:pt idx="1276">
                  <c:v>10669.73</c:v>
                </c:pt>
                <c:pt idx="1277">
                  <c:v>10732.39</c:v>
                </c:pt>
                <c:pt idx="1278">
                  <c:v>10777.77</c:v>
                </c:pt>
                <c:pt idx="1279">
                  <c:v>10678.78</c:v>
                </c:pt>
                <c:pt idx="1280">
                  <c:v>10325.07</c:v>
                </c:pt>
                <c:pt idx="1281">
                  <c:v>10265.15</c:v>
                </c:pt>
                <c:pt idx="1282">
                  <c:v>10129.34</c:v>
                </c:pt>
                <c:pt idx="1283">
                  <c:v>9985.34</c:v>
                </c:pt>
                <c:pt idx="1284">
                  <c:v>9766.98</c:v>
                </c:pt>
                <c:pt idx="1285">
                  <c:v>9616.99</c:v>
                </c:pt>
                <c:pt idx="1286">
                  <c:v>9589.64</c:v>
                </c:pt>
                <c:pt idx="1287">
                  <c:v>9516.59</c:v>
                </c:pt>
                <c:pt idx="1288">
                  <c:v>9294.01</c:v>
                </c:pt>
                <c:pt idx="1289">
                  <c:v>9124.0300000000007</c:v>
                </c:pt>
                <c:pt idx="1290">
                  <c:v>8931.91</c:v>
                </c:pt>
                <c:pt idx="1291">
                  <c:v>8669.7199999999993</c:v>
                </c:pt>
                <c:pt idx="1292">
                  <c:v>8529.5300000000007</c:v>
                </c:pt>
                <c:pt idx="1293">
                  <c:v>8245.44</c:v>
                </c:pt>
                <c:pt idx="1294">
                  <c:v>7958.25</c:v>
                </c:pt>
                <c:pt idx="1295">
                  <c:v>7763.86</c:v>
                </c:pt>
                <c:pt idx="1296">
                  <c:v>7542.3</c:v>
                </c:pt>
                <c:pt idx="1297">
                  <c:v>7384.44</c:v>
                </c:pt>
                <c:pt idx="1298">
                  <c:v>7100.11</c:v>
                </c:pt>
                <c:pt idx="1299">
                  <c:v>6942.61</c:v>
                </c:pt>
                <c:pt idx="1300">
                  <c:v>6861.79</c:v>
                </c:pt>
                <c:pt idx="1301">
                  <c:v>6759.28</c:v>
                </c:pt>
                <c:pt idx="1302">
                  <c:v>6758.72</c:v>
                </c:pt>
                <c:pt idx="1303">
                  <c:v>6719.84</c:v>
                </c:pt>
                <c:pt idx="1304">
                  <c:v>6779.29</c:v>
                </c:pt>
                <c:pt idx="1305">
                  <c:v>6830.92</c:v>
                </c:pt>
                <c:pt idx="1306">
                  <c:v>6943.24</c:v>
                </c:pt>
                <c:pt idx="1307">
                  <c:v>7046.22</c:v>
                </c:pt>
                <c:pt idx="1308">
                  <c:v>7243.87</c:v>
                </c:pt>
                <c:pt idx="1309">
                  <c:v>7433.83</c:v>
                </c:pt>
                <c:pt idx="1310">
                  <c:v>7695.58</c:v>
                </c:pt>
                <c:pt idx="1311">
                  <c:v>7919.48</c:v>
                </c:pt>
                <c:pt idx="1312">
                  <c:v>8121.7</c:v>
                </c:pt>
                <c:pt idx="1313">
                  <c:v>8306.91</c:v>
                </c:pt>
                <c:pt idx="1314">
                  <c:v>8410.48</c:v>
                </c:pt>
                <c:pt idx="1315">
                  <c:v>8498.18</c:v>
                </c:pt>
                <c:pt idx="1316">
                  <c:v>8585.4</c:v>
                </c:pt>
                <c:pt idx="1317">
                  <c:v>8658.48</c:v>
                </c:pt>
                <c:pt idx="1318">
                  <c:v>8770.2000000000007</c:v>
                </c:pt>
                <c:pt idx="1319">
                  <c:v>8932.09</c:v>
                </c:pt>
                <c:pt idx="1320">
                  <c:v>9012.64</c:v>
                </c:pt>
                <c:pt idx="1321">
                  <c:v>9174</c:v>
                </c:pt>
                <c:pt idx="1322">
                  <c:v>9311.5</c:v>
                </c:pt>
                <c:pt idx="1323">
                  <c:v>9437.6299999999992</c:v>
                </c:pt>
                <c:pt idx="1324">
                  <c:v>9538.92</c:v>
                </c:pt>
                <c:pt idx="1325">
                  <c:v>9645.17</c:v>
                </c:pt>
                <c:pt idx="1326">
                  <c:v>9797.07</c:v>
                </c:pt>
                <c:pt idx="1327">
                  <c:v>9900.39</c:v>
                </c:pt>
                <c:pt idx="1328">
                  <c:v>10035.870000000001</c:v>
                </c:pt>
                <c:pt idx="1329">
                  <c:v>10181.530000000001</c:v>
                </c:pt>
                <c:pt idx="1330">
                  <c:v>10032.42</c:v>
                </c:pt>
                <c:pt idx="1331">
                  <c:v>9873.99</c:v>
                </c:pt>
                <c:pt idx="1332">
                  <c:v>9730.6</c:v>
                </c:pt>
                <c:pt idx="1333">
                  <c:v>9599.7099999999991</c:v>
                </c:pt>
                <c:pt idx="1334">
                  <c:v>9595.7900000000009</c:v>
                </c:pt>
                <c:pt idx="1335">
                  <c:v>9458.2000000000007</c:v>
                </c:pt>
                <c:pt idx="1336">
                  <c:v>9267.2000000000007</c:v>
                </c:pt>
                <c:pt idx="1337">
                  <c:v>9075.49</c:v>
                </c:pt>
                <c:pt idx="1338">
                  <c:v>8899.61</c:v>
                </c:pt>
                <c:pt idx="1339">
                  <c:v>8658.52</c:v>
                </c:pt>
                <c:pt idx="1340">
                  <c:v>8499.2199999999993</c:v>
                </c:pt>
                <c:pt idx="1341">
                  <c:v>8261.8799999999992</c:v>
                </c:pt>
                <c:pt idx="1342">
                  <c:v>7992.66</c:v>
                </c:pt>
                <c:pt idx="1343">
                  <c:v>7855.9</c:v>
                </c:pt>
                <c:pt idx="1344">
                  <c:v>7642.27</c:v>
                </c:pt>
                <c:pt idx="1345">
                  <c:v>7443.95</c:v>
                </c:pt>
                <c:pt idx="1346">
                  <c:v>7193.63</c:v>
                </c:pt>
                <c:pt idx="1347">
                  <c:v>7007.88</c:v>
                </c:pt>
                <c:pt idx="1348">
                  <c:v>6921.5</c:v>
                </c:pt>
                <c:pt idx="1349">
                  <c:v>6895.48</c:v>
                </c:pt>
                <c:pt idx="1350">
                  <c:v>6878.38</c:v>
                </c:pt>
                <c:pt idx="1351">
                  <c:v>6897.39</c:v>
                </c:pt>
                <c:pt idx="1352">
                  <c:v>7094.42</c:v>
                </c:pt>
                <c:pt idx="1353">
                  <c:v>7287.16</c:v>
                </c:pt>
                <c:pt idx="1354">
                  <c:v>7764.49</c:v>
                </c:pt>
                <c:pt idx="1355">
                  <c:v>8164.47</c:v>
                </c:pt>
                <c:pt idx="1356">
                  <c:v>8616.39</c:v>
                </c:pt>
                <c:pt idx="1357">
                  <c:v>9012.86</c:v>
                </c:pt>
                <c:pt idx="1358">
                  <c:v>9376.94</c:v>
                </c:pt>
                <c:pt idx="1359">
                  <c:v>9658.7000000000007</c:v>
                </c:pt>
                <c:pt idx="1360">
                  <c:v>9836.43</c:v>
                </c:pt>
                <c:pt idx="1361">
                  <c:v>10027.540000000001</c:v>
                </c:pt>
                <c:pt idx="1362">
                  <c:v>10201.98</c:v>
                </c:pt>
                <c:pt idx="1363">
                  <c:v>10296.530000000001</c:v>
                </c:pt>
                <c:pt idx="1364">
                  <c:v>10478.83</c:v>
                </c:pt>
                <c:pt idx="1365">
                  <c:v>10603.95</c:v>
                </c:pt>
                <c:pt idx="1366">
                  <c:v>10838.68</c:v>
                </c:pt>
                <c:pt idx="1367">
                  <c:v>11073.55</c:v>
                </c:pt>
                <c:pt idx="1368">
                  <c:v>11340.56</c:v>
                </c:pt>
                <c:pt idx="1369">
                  <c:v>11591.51</c:v>
                </c:pt>
                <c:pt idx="1370">
                  <c:v>11921.88</c:v>
                </c:pt>
                <c:pt idx="1371">
                  <c:v>12047.87</c:v>
                </c:pt>
                <c:pt idx="1372">
                  <c:v>12304.45</c:v>
                </c:pt>
                <c:pt idx="1373">
                  <c:v>12526.13</c:v>
                </c:pt>
                <c:pt idx="1374">
                  <c:v>12732.53</c:v>
                </c:pt>
                <c:pt idx="1375">
                  <c:v>12923.19</c:v>
                </c:pt>
                <c:pt idx="1376">
                  <c:v>12871.28</c:v>
                </c:pt>
                <c:pt idx="1377">
                  <c:v>12842.56</c:v>
                </c:pt>
                <c:pt idx="1378">
                  <c:v>12691.98</c:v>
                </c:pt>
                <c:pt idx="1379">
                  <c:v>12572.28</c:v>
                </c:pt>
                <c:pt idx="1380">
                  <c:v>12219.16</c:v>
                </c:pt>
                <c:pt idx="1381">
                  <c:v>11883.86</c:v>
                </c:pt>
                <c:pt idx="1382">
                  <c:v>11506.37</c:v>
                </c:pt>
                <c:pt idx="1383">
                  <c:v>11280.31</c:v>
                </c:pt>
                <c:pt idx="1384">
                  <c:v>10841.57</c:v>
                </c:pt>
                <c:pt idx="1385">
                  <c:v>10422.24</c:v>
                </c:pt>
                <c:pt idx="1386">
                  <c:v>9994.41</c:v>
                </c:pt>
                <c:pt idx="1387">
                  <c:v>9548.3799999999992</c:v>
                </c:pt>
                <c:pt idx="1388">
                  <c:v>9273.1</c:v>
                </c:pt>
                <c:pt idx="1389">
                  <c:v>8884.25</c:v>
                </c:pt>
                <c:pt idx="1390">
                  <c:v>8544.6299999999992</c:v>
                </c:pt>
                <c:pt idx="1391">
                  <c:v>8330.48</c:v>
                </c:pt>
                <c:pt idx="1392">
                  <c:v>8116.18</c:v>
                </c:pt>
                <c:pt idx="1393">
                  <c:v>7866.53</c:v>
                </c:pt>
                <c:pt idx="1394">
                  <c:v>7614.39</c:v>
                </c:pt>
                <c:pt idx="1395">
                  <c:v>7352.3</c:v>
                </c:pt>
                <c:pt idx="1396">
                  <c:v>7206.91</c:v>
                </c:pt>
                <c:pt idx="1397">
                  <c:v>7099.81</c:v>
                </c:pt>
                <c:pt idx="1398">
                  <c:v>7157.93</c:v>
                </c:pt>
                <c:pt idx="1399">
                  <c:v>7202.66</c:v>
                </c:pt>
                <c:pt idx="1400">
                  <c:v>7463.49</c:v>
                </c:pt>
                <c:pt idx="1401">
                  <c:v>7605.38</c:v>
                </c:pt>
                <c:pt idx="1402">
                  <c:v>8084.87</c:v>
                </c:pt>
                <c:pt idx="1403">
                  <c:v>8470.69</c:v>
                </c:pt>
                <c:pt idx="1404">
                  <c:v>8903.23</c:v>
                </c:pt>
                <c:pt idx="1405">
                  <c:v>9291.9</c:v>
                </c:pt>
                <c:pt idx="1406">
                  <c:v>9514.2000000000007</c:v>
                </c:pt>
                <c:pt idx="1407">
                  <c:v>9609.19</c:v>
                </c:pt>
                <c:pt idx="1408">
                  <c:v>9834.7999999999993</c:v>
                </c:pt>
                <c:pt idx="1409">
                  <c:v>10038.76</c:v>
                </c:pt>
                <c:pt idx="1410">
                  <c:v>10272.92</c:v>
                </c:pt>
                <c:pt idx="1411">
                  <c:v>10415.959999999999</c:v>
                </c:pt>
                <c:pt idx="1412">
                  <c:v>10603.12</c:v>
                </c:pt>
                <c:pt idx="1413">
                  <c:v>10785.32</c:v>
                </c:pt>
                <c:pt idx="1414">
                  <c:v>11022.7</c:v>
                </c:pt>
                <c:pt idx="1415">
                  <c:v>11122.86</c:v>
                </c:pt>
                <c:pt idx="1416">
                  <c:v>11276.04</c:v>
                </c:pt>
                <c:pt idx="1417">
                  <c:v>11632.12</c:v>
                </c:pt>
                <c:pt idx="1418">
                  <c:v>11686.26</c:v>
                </c:pt>
                <c:pt idx="1419">
                  <c:v>11715.13</c:v>
                </c:pt>
                <c:pt idx="1420">
                  <c:v>11780.92</c:v>
                </c:pt>
                <c:pt idx="1421">
                  <c:v>11899.53</c:v>
                </c:pt>
                <c:pt idx="1422">
                  <c:v>12208.95</c:v>
                </c:pt>
                <c:pt idx="1423">
                  <c:v>12369.34</c:v>
                </c:pt>
                <c:pt idx="1424">
                  <c:v>12228.83</c:v>
                </c:pt>
                <c:pt idx="1425">
                  <c:v>12252.69</c:v>
                </c:pt>
                <c:pt idx="1426">
                  <c:v>12004.28</c:v>
                </c:pt>
                <c:pt idx="1427">
                  <c:v>11921.19</c:v>
                </c:pt>
                <c:pt idx="1428">
                  <c:v>11649.07</c:v>
                </c:pt>
                <c:pt idx="1429">
                  <c:v>11440.62</c:v>
                </c:pt>
                <c:pt idx="1430">
                  <c:v>11298.74</c:v>
                </c:pt>
                <c:pt idx="1431">
                  <c:v>11091.36</c:v>
                </c:pt>
                <c:pt idx="1432">
                  <c:v>10784.07</c:v>
                </c:pt>
                <c:pt idx="1433">
                  <c:v>10349.6</c:v>
                </c:pt>
                <c:pt idx="1434">
                  <c:v>9989.7900000000009</c:v>
                </c:pt>
                <c:pt idx="1435">
                  <c:v>9537.1</c:v>
                </c:pt>
                <c:pt idx="1436">
                  <c:v>9206.15</c:v>
                </c:pt>
                <c:pt idx="1437">
                  <c:v>8910.11</c:v>
                </c:pt>
                <c:pt idx="1438">
                  <c:v>8502.8799999999992</c:v>
                </c:pt>
                <c:pt idx="1439">
                  <c:v>8246.14</c:v>
                </c:pt>
                <c:pt idx="1440">
                  <c:v>7995.66</c:v>
                </c:pt>
                <c:pt idx="1441">
                  <c:v>7780.72</c:v>
                </c:pt>
                <c:pt idx="1442">
                  <c:v>7435.8</c:v>
                </c:pt>
                <c:pt idx="1443">
                  <c:v>7234.96</c:v>
                </c:pt>
                <c:pt idx="1444">
                  <c:v>7131.98</c:v>
                </c:pt>
                <c:pt idx="1445">
                  <c:v>7047.88</c:v>
                </c:pt>
                <c:pt idx="1446">
                  <c:v>7101.5</c:v>
                </c:pt>
                <c:pt idx="1447">
                  <c:v>7086.18</c:v>
                </c:pt>
                <c:pt idx="1448">
                  <c:v>7325.73</c:v>
                </c:pt>
                <c:pt idx="1449">
                  <c:v>7613.07</c:v>
                </c:pt>
                <c:pt idx="1450">
                  <c:v>8097.27</c:v>
                </c:pt>
                <c:pt idx="1451">
                  <c:v>8503.32</c:v>
                </c:pt>
                <c:pt idx="1452">
                  <c:v>8906.25</c:v>
                </c:pt>
                <c:pt idx="1453">
                  <c:v>9273.24</c:v>
                </c:pt>
                <c:pt idx="1454">
                  <c:v>9536.9599999999991</c:v>
                </c:pt>
                <c:pt idx="1455">
                  <c:v>9728.73</c:v>
                </c:pt>
                <c:pt idx="1456">
                  <c:v>9942.5</c:v>
                </c:pt>
                <c:pt idx="1457">
                  <c:v>10170.82</c:v>
                </c:pt>
                <c:pt idx="1458">
                  <c:v>10380.41</c:v>
                </c:pt>
                <c:pt idx="1459">
                  <c:v>10602.12</c:v>
                </c:pt>
                <c:pt idx="1460">
                  <c:v>10693.5</c:v>
                </c:pt>
                <c:pt idx="1461">
                  <c:v>10801.99</c:v>
                </c:pt>
                <c:pt idx="1462">
                  <c:v>11024.88</c:v>
                </c:pt>
                <c:pt idx="1463">
                  <c:v>11345.58</c:v>
                </c:pt>
                <c:pt idx="1464">
                  <c:v>11555.76</c:v>
                </c:pt>
                <c:pt idx="1465">
                  <c:v>11966.23</c:v>
                </c:pt>
                <c:pt idx="1466">
                  <c:v>12210.65</c:v>
                </c:pt>
                <c:pt idx="1467">
                  <c:v>12450.94</c:v>
                </c:pt>
                <c:pt idx="1468">
                  <c:v>12658.02</c:v>
                </c:pt>
                <c:pt idx="1469">
                  <c:v>13043.68</c:v>
                </c:pt>
                <c:pt idx="1470">
                  <c:v>13388.48</c:v>
                </c:pt>
                <c:pt idx="1471">
                  <c:v>13638.66</c:v>
                </c:pt>
                <c:pt idx="1472">
                  <c:v>13700.9</c:v>
                </c:pt>
                <c:pt idx="1473">
                  <c:v>13607.67</c:v>
                </c:pt>
                <c:pt idx="1474">
                  <c:v>12853.58</c:v>
                </c:pt>
                <c:pt idx="1475">
                  <c:v>12115.24</c:v>
                </c:pt>
                <c:pt idx="1476">
                  <c:v>11422.04</c:v>
                </c:pt>
                <c:pt idx="1477">
                  <c:v>10889.16</c:v>
                </c:pt>
                <c:pt idx="1478">
                  <c:v>10430.67</c:v>
                </c:pt>
                <c:pt idx="1479">
                  <c:v>10151.35</c:v>
                </c:pt>
                <c:pt idx="1480">
                  <c:v>9639.91</c:v>
                </c:pt>
                <c:pt idx="1481">
                  <c:v>9156.11</c:v>
                </c:pt>
                <c:pt idx="1482">
                  <c:v>8898.25</c:v>
                </c:pt>
                <c:pt idx="1483">
                  <c:v>8584.26</c:v>
                </c:pt>
                <c:pt idx="1484">
                  <c:v>8351.58</c:v>
                </c:pt>
                <c:pt idx="1485">
                  <c:v>8060.04</c:v>
                </c:pt>
                <c:pt idx="1486">
                  <c:v>7803.95</c:v>
                </c:pt>
                <c:pt idx="1487">
                  <c:v>7621.71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31-1941-B030-90F50B2A4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861280"/>
        <c:axId val="386857760"/>
      </c:scatterChart>
      <c:valAx>
        <c:axId val="533861280"/>
        <c:scaling>
          <c:orientation val="minMax"/>
          <c:max val="7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857760"/>
        <c:crosses val="autoZero"/>
        <c:crossBetween val="midCat"/>
      </c:valAx>
      <c:valAx>
        <c:axId val="386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6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cap="all" baseline="0">
                <a:effectLst/>
              </a:rPr>
              <a:t>SORTED Total Demand, NSW, JANUARY 2019</a:t>
            </a:r>
            <a:endParaRPr lang="en-A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'NSW Jan'!$F$4</c:f>
              <c:strCache>
                <c:ptCount val="1"/>
                <c:pt idx="0">
                  <c:v>Sorted Total Demand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'NSW Jan'!$B$5:$B$1492</c:f>
              <c:numCache>
                <c:formatCode>General</c:formatCode>
                <c:ptCount val="1488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</c:v>
                </c:pt>
                <c:pt idx="235">
                  <c:v>118</c:v>
                </c:pt>
                <c:pt idx="236">
                  <c:v>118.5</c:v>
                </c:pt>
                <c:pt idx="237">
                  <c:v>119</c:v>
                </c:pt>
                <c:pt idx="238">
                  <c:v>119.5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</c:v>
                </c:pt>
                <c:pt idx="283">
                  <c:v>142</c:v>
                </c:pt>
                <c:pt idx="284">
                  <c:v>142.5</c:v>
                </c:pt>
                <c:pt idx="285">
                  <c:v>143</c:v>
                </c:pt>
                <c:pt idx="286">
                  <c:v>143.5</c:v>
                </c:pt>
                <c:pt idx="287">
                  <c:v>144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</c:v>
                </c:pt>
                <c:pt idx="345">
                  <c:v>173</c:v>
                </c:pt>
                <c:pt idx="346">
                  <c:v>173.5</c:v>
                </c:pt>
                <c:pt idx="347">
                  <c:v>174</c:v>
                </c:pt>
                <c:pt idx="348">
                  <c:v>174.5</c:v>
                </c:pt>
                <c:pt idx="349">
                  <c:v>175</c:v>
                </c:pt>
                <c:pt idx="350">
                  <c:v>175.5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</c:v>
                </c:pt>
                <c:pt idx="408">
                  <c:v>204.5</c:v>
                </c:pt>
                <c:pt idx="409">
                  <c:v>205</c:v>
                </c:pt>
                <c:pt idx="410">
                  <c:v>205.5</c:v>
                </c:pt>
                <c:pt idx="411">
                  <c:v>206</c:v>
                </c:pt>
                <c:pt idx="412">
                  <c:v>206.5</c:v>
                </c:pt>
                <c:pt idx="413">
                  <c:v>207</c:v>
                </c:pt>
                <c:pt idx="414">
                  <c:v>207.5</c:v>
                </c:pt>
                <c:pt idx="415">
                  <c:v>208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</c:v>
                </c:pt>
                <c:pt idx="470">
                  <c:v>235.5</c:v>
                </c:pt>
                <c:pt idx="471">
                  <c:v>236</c:v>
                </c:pt>
                <c:pt idx="472">
                  <c:v>236.5</c:v>
                </c:pt>
                <c:pt idx="473">
                  <c:v>237</c:v>
                </c:pt>
                <c:pt idx="474">
                  <c:v>237.5</c:v>
                </c:pt>
                <c:pt idx="475">
                  <c:v>238</c:v>
                </c:pt>
                <c:pt idx="476">
                  <c:v>238.5</c:v>
                </c:pt>
                <c:pt idx="477">
                  <c:v>239</c:v>
                </c:pt>
                <c:pt idx="478">
                  <c:v>239.5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</c:v>
                </c:pt>
                <c:pt idx="565">
                  <c:v>283</c:v>
                </c:pt>
                <c:pt idx="566">
                  <c:v>283.5</c:v>
                </c:pt>
                <c:pt idx="567">
                  <c:v>284</c:v>
                </c:pt>
                <c:pt idx="568">
                  <c:v>284.5</c:v>
                </c:pt>
                <c:pt idx="569">
                  <c:v>285</c:v>
                </c:pt>
                <c:pt idx="570">
                  <c:v>285.5</c:v>
                </c:pt>
                <c:pt idx="571">
                  <c:v>286</c:v>
                </c:pt>
                <c:pt idx="572">
                  <c:v>286.5</c:v>
                </c:pt>
                <c:pt idx="573">
                  <c:v>287</c:v>
                </c:pt>
                <c:pt idx="574">
                  <c:v>287.5</c:v>
                </c:pt>
                <c:pt idx="575">
                  <c:v>288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</c:v>
                </c:pt>
                <c:pt idx="690">
                  <c:v>345.5</c:v>
                </c:pt>
                <c:pt idx="691">
                  <c:v>346</c:v>
                </c:pt>
                <c:pt idx="692">
                  <c:v>346.5</c:v>
                </c:pt>
                <c:pt idx="693">
                  <c:v>347</c:v>
                </c:pt>
                <c:pt idx="694">
                  <c:v>347.5</c:v>
                </c:pt>
                <c:pt idx="695">
                  <c:v>348</c:v>
                </c:pt>
                <c:pt idx="696">
                  <c:v>348.5</c:v>
                </c:pt>
                <c:pt idx="697">
                  <c:v>349</c:v>
                </c:pt>
                <c:pt idx="698">
                  <c:v>349.5</c:v>
                </c:pt>
                <c:pt idx="699">
                  <c:v>350</c:v>
                </c:pt>
                <c:pt idx="700">
                  <c:v>350.5</c:v>
                </c:pt>
                <c:pt idx="701">
                  <c:v>351</c:v>
                </c:pt>
                <c:pt idx="702">
                  <c:v>351.5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</c:v>
                </c:pt>
                <c:pt idx="815">
                  <c:v>408</c:v>
                </c:pt>
                <c:pt idx="816">
                  <c:v>408.5</c:v>
                </c:pt>
                <c:pt idx="817">
                  <c:v>409</c:v>
                </c:pt>
                <c:pt idx="818">
                  <c:v>409.5</c:v>
                </c:pt>
                <c:pt idx="819">
                  <c:v>410</c:v>
                </c:pt>
                <c:pt idx="820">
                  <c:v>410.5</c:v>
                </c:pt>
                <c:pt idx="821">
                  <c:v>411</c:v>
                </c:pt>
                <c:pt idx="822">
                  <c:v>411.5</c:v>
                </c:pt>
                <c:pt idx="823">
                  <c:v>412</c:v>
                </c:pt>
                <c:pt idx="824">
                  <c:v>412.5</c:v>
                </c:pt>
                <c:pt idx="825">
                  <c:v>413</c:v>
                </c:pt>
                <c:pt idx="826">
                  <c:v>413.5</c:v>
                </c:pt>
                <c:pt idx="827">
                  <c:v>414</c:v>
                </c:pt>
                <c:pt idx="828">
                  <c:v>414.5</c:v>
                </c:pt>
                <c:pt idx="829">
                  <c:v>415</c:v>
                </c:pt>
                <c:pt idx="830">
                  <c:v>415.5</c:v>
                </c:pt>
                <c:pt idx="831">
                  <c:v>416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</c:v>
                </c:pt>
                <c:pt idx="940">
                  <c:v>470.5</c:v>
                </c:pt>
                <c:pt idx="941">
                  <c:v>471</c:v>
                </c:pt>
                <c:pt idx="942">
                  <c:v>471.5</c:v>
                </c:pt>
                <c:pt idx="943">
                  <c:v>472</c:v>
                </c:pt>
                <c:pt idx="944">
                  <c:v>472.5</c:v>
                </c:pt>
                <c:pt idx="945">
                  <c:v>473</c:v>
                </c:pt>
                <c:pt idx="946">
                  <c:v>473.5</c:v>
                </c:pt>
                <c:pt idx="947">
                  <c:v>474</c:v>
                </c:pt>
                <c:pt idx="948">
                  <c:v>474.5</c:v>
                </c:pt>
                <c:pt idx="949">
                  <c:v>475</c:v>
                </c:pt>
                <c:pt idx="950">
                  <c:v>475.5</c:v>
                </c:pt>
                <c:pt idx="951">
                  <c:v>476</c:v>
                </c:pt>
                <c:pt idx="952">
                  <c:v>476.5</c:v>
                </c:pt>
                <c:pt idx="953">
                  <c:v>477</c:v>
                </c:pt>
                <c:pt idx="954">
                  <c:v>477.5</c:v>
                </c:pt>
                <c:pt idx="955">
                  <c:v>478</c:v>
                </c:pt>
                <c:pt idx="956">
                  <c:v>478.5</c:v>
                </c:pt>
                <c:pt idx="957">
                  <c:v>479</c:v>
                </c:pt>
                <c:pt idx="958">
                  <c:v>479.5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  <c:pt idx="1000">
                  <c:v>500.5</c:v>
                </c:pt>
                <c:pt idx="1001">
                  <c:v>501</c:v>
                </c:pt>
                <c:pt idx="1002">
                  <c:v>501.5</c:v>
                </c:pt>
                <c:pt idx="1003">
                  <c:v>502</c:v>
                </c:pt>
                <c:pt idx="1004">
                  <c:v>502.5</c:v>
                </c:pt>
                <c:pt idx="1005">
                  <c:v>503</c:v>
                </c:pt>
                <c:pt idx="1006">
                  <c:v>503.5</c:v>
                </c:pt>
                <c:pt idx="1007">
                  <c:v>504</c:v>
                </c:pt>
                <c:pt idx="1008">
                  <c:v>504.5</c:v>
                </c:pt>
                <c:pt idx="1009">
                  <c:v>505</c:v>
                </c:pt>
                <c:pt idx="1010">
                  <c:v>505.5</c:v>
                </c:pt>
                <c:pt idx="1011">
                  <c:v>506</c:v>
                </c:pt>
                <c:pt idx="1012">
                  <c:v>506.5</c:v>
                </c:pt>
                <c:pt idx="1013">
                  <c:v>507</c:v>
                </c:pt>
                <c:pt idx="1014">
                  <c:v>507.5</c:v>
                </c:pt>
                <c:pt idx="1015">
                  <c:v>508</c:v>
                </c:pt>
                <c:pt idx="1016">
                  <c:v>508.5</c:v>
                </c:pt>
                <c:pt idx="1017">
                  <c:v>509</c:v>
                </c:pt>
                <c:pt idx="1018">
                  <c:v>509.5</c:v>
                </c:pt>
                <c:pt idx="1019">
                  <c:v>510</c:v>
                </c:pt>
                <c:pt idx="1020">
                  <c:v>510.5</c:v>
                </c:pt>
                <c:pt idx="1021">
                  <c:v>511</c:v>
                </c:pt>
                <c:pt idx="1022">
                  <c:v>511.5</c:v>
                </c:pt>
                <c:pt idx="1023">
                  <c:v>512</c:v>
                </c:pt>
                <c:pt idx="1024">
                  <c:v>512.5</c:v>
                </c:pt>
                <c:pt idx="1025">
                  <c:v>513</c:v>
                </c:pt>
                <c:pt idx="1026">
                  <c:v>513.5</c:v>
                </c:pt>
                <c:pt idx="1027">
                  <c:v>514</c:v>
                </c:pt>
                <c:pt idx="1028">
                  <c:v>514.5</c:v>
                </c:pt>
                <c:pt idx="1029">
                  <c:v>515</c:v>
                </c:pt>
                <c:pt idx="1030">
                  <c:v>515.5</c:v>
                </c:pt>
                <c:pt idx="1031">
                  <c:v>516</c:v>
                </c:pt>
                <c:pt idx="1032">
                  <c:v>516.5</c:v>
                </c:pt>
                <c:pt idx="1033">
                  <c:v>517</c:v>
                </c:pt>
                <c:pt idx="1034">
                  <c:v>517.5</c:v>
                </c:pt>
                <c:pt idx="1035">
                  <c:v>518</c:v>
                </c:pt>
                <c:pt idx="1036">
                  <c:v>518.5</c:v>
                </c:pt>
                <c:pt idx="1037">
                  <c:v>519</c:v>
                </c:pt>
                <c:pt idx="1038">
                  <c:v>519.5</c:v>
                </c:pt>
                <c:pt idx="1039">
                  <c:v>520</c:v>
                </c:pt>
                <c:pt idx="1040">
                  <c:v>520.5</c:v>
                </c:pt>
                <c:pt idx="1041">
                  <c:v>521</c:v>
                </c:pt>
                <c:pt idx="1042">
                  <c:v>521.5</c:v>
                </c:pt>
                <c:pt idx="1043">
                  <c:v>522</c:v>
                </c:pt>
                <c:pt idx="1044">
                  <c:v>522.5</c:v>
                </c:pt>
                <c:pt idx="1045">
                  <c:v>523</c:v>
                </c:pt>
                <c:pt idx="1046">
                  <c:v>523.5</c:v>
                </c:pt>
                <c:pt idx="1047">
                  <c:v>524</c:v>
                </c:pt>
                <c:pt idx="1048">
                  <c:v>524.5</c:v>
                </c:pt>
                <c:pt idx="1049">
                  <c:v>525</c:v>
                </c:pt>
                <c:pt idx="1050">
                  <c:v>525.5</c:v>
                </c:pt>
                <c:pt idx="1051">
                  <c:v>526</c:v>
                </c:pt>
                <c:pt idx="1052">
                  <c:v>526.5</c:v>
                </c:pt>
                <c:pt idx="1053">
                  <c:v>527</c:v>
                </c:pt>
                <c:pt idx="1054">
                  <c:v>527.5</c:v>
                </c:pt>
                <c:pt idx="1055">
                  <c:v>528</c:v>
                </c:pt>
                <c:pt idx="1056">
                  <c:v>528.5</c:v>
                </c:pt>
                <c:pt idx="1057">
                  <c:v>529</c:v>
                </c:pt>
                <c:pt idx="1058">
                  <c:v>529.5</c:v>
                </c:pt>
                <c:pt idx="1059">
                  <c:v>530</c:v>
                </c:pt>
                <c:pt idx="1060">
                  <c:v>530.5</c:v>
                </c:pt>
                <c:pt idx="1061">
                  <c:v>531</c:v>
                </c:pt>
                <c:pt idx="1062">
                  <c:v>531.5</c:v>
                </c:pt>
                <c:pt idx="1063">
                  <c:v>532</c:v>
                </c:pt>
                <c:pt idx="1064">
                  <c:v>532.5</c:v>
                </c:pt>
                <c:pt idx="1065">
                  <c:v>533</c:v>
                </c:pt>
                <c:pt idx="1066">
                  <c:v>533.5</c:v>
                </c:pt>
                <c:pt idx="1067">
                  <c:v>534</c:v>
                </c:pt>
                <c:pt idx="1068">
                  <c:v>534.5</c:v>
                </c:pt>
                <c:pt idx="1069">
                  <c:v>535</c:v>
                </c:pt>
                <c:pt idx="1070">
                  <c:v>535.5</c:v>
                </c:pt>
                <c:pt idx="1071">
                  <c:v>536</c:v>
                </c:pt>
                <c:pt idx="1072">
                  <c:v>536.5</c:v>
                </c:pt>
                <c:pt idx="1073">
                  <c:v>537</c:v>
                </c:pt>
                <c:pt idx="1074">
                  <c:v>537.5</c:v>
                </c:pt>
                <c:pt idx="1075">
                  <c:v>538</c:v>
                </c:pt>
                <c:pt idx="1076">
                  <c:v>538.5</c:v>
                </c:pt>
                <c:pt idx="1077">
                  <c:v>539</c:v>
                </c:pt>
                <c:pt idx="1078">
                  <c:v>539.5</c:v>
                </c:pt>
                <c:pt idx="1079">
                  <c:v>540</c:v>
                </c:pt>
                <c:pt idx="1080">
                  <c:v>540.5</c:v>
                </c:pt>
                <c:pt idx="1081">
                  <c:v>541</c:v>
                </c:pt>
                <c:pt idx="1082">
                  <c:v>541.5</c:v>
                </c:pt>
                <c:pt idx="1083">
                  <c:v>542</c:v>
                </c:pt>
                <c:pt idx="1084">
                  <c:v>542.5</c:v>
                </c:pt>
                <c:pt idx="1085">
                  <c:v>543</c:v>
                </c:pt>
                <c:pt idx="1086">
                  <c:v>543.5</c:v>
                </c:pt>
                <c:pt idx="1087">
                  <c:v>544</c:v>
                </c:pt>
                <c:pt idx="1088">
                  <c:v>544.5</c:v>
                </c:pt>
                <c:pt idx="1089">
                  <c:v>545</c:v>
                </c:pt>
                <c:pt idx="1090">
                  <c:v>545.5</c:v>
                </c:pt>
                <c:pt idx="1091">
                  <c:v>546</c:v>
                </c:pt>
                <c:pt idx="1092">
                  <c:v>546.5</c:v>
                </c:pt>
                <c:pt idx="1093">
                  <c:v>547</c:v>
                </c:pt>
                <c:pt idx="1094">
                  <c:v>547.5</c:v>
                </c:pt>
                <c:pt idx="1095">
                  <c:v>548</c:v>
                </c:pt>
                <c:pt idx="1096">
                  <c:v>548.5</c:v>
                </c:pt>
                <c:pt idx="1097">
                  <c:v>549</c:v>
                </c:pt>
                <c:pt idx="1098">
                  <c:v>549.5</c:v>
                </c:pt>
                <c:pt idx="1099">
                  <c:v>550</c:v>
                </c:pt>
                <c:pt idx="1100">
                  <c:v>550.5</c:v>
                </c:pt>
                <c:pt idx="1101">
                  <c:v>551</c:v>
                </c:pt>
                <c:pt idx="1102">
                  <c:v>551.5</c:v>
                </c:pt>
                <c:pt idx="1103">
                  <c:v>552</c:v>
                </c:pt>
                <c:pt idx="1104">
                  <c:v>552.5</c:v>
                </c:pt>
                <c:pt idx="1105">
                  <c:v>553</c:v>
                </c:pt>
                <c:pt idx="1106">
                  <c:v>553.5</c:v>
                </c:pt>
                <c:pt idx="1107">
                  <c:v>554</c:v>
                </c:pt>
                <c:pt idx="1108">
                  <c:v>554.5</c:v>
                </c:pt>
                <c:pt idx="1109">
                  <c:v>555</c:v>
                </c:pt>
                <c:pt idx="1110">
                  <c:v>555.5</c:v>
                </c:pt>
                <c:pt idx="1111">
                  <c:v>556</c:v>
                </c:pt>
                <c:pt idx="1112">
                  <c:v>556.5</c:v>
                </c:pt>
                <c:pt idx="1113">
                  <c:v>557</c:v>
                </c:pt>
                <c:pt idx="1114">
                  <c:v>557.5</c:v>
                </c:pt>
                <c:pt idx="1115">
                  <c:v>558</c:v>
                </c:pt>
                <c:pt idx="1116">
                  <c:v>558.5</c:v>
                </c:pt>
                <c:pt idx="1117">
                  <c:v>559</c:v>
                </c:pt>
                <c:pt idx="1118">
                  <c:v>559.5</c:v>
                </c:pt>
                <c:pt idx="1119">
                  <c:v>560</c:v>
                </c:pt>
                <c:pt idx="1120">
                  <c:v>560.5</c:v>
                </c:pt>
                <c:pt idx="1121">
                  <c:v>561</c:v>
                </c:pt>
                <c:pt idx="1122">
                  <c:v>561.5</c:v>
                </c:pt>
                <c:pt idx="1123">
                  <c:v>562</c:v>
                </c:pt>
                <c:pt idx="1124">
                  <c:v>562.5</c:v>
                </c:pt>
                <c:pt idx="1125">
                  <c:v>563</c:v>
                </c:pt>
                <c:pt idx="1126">
                  <c:v>563.5</c:v>
                </c:pt>
                <c:pt idx="1127">
                  <c:v>564</c:v>
                </c:pt>
                <c:pt idx="1128">
                  <c:v>564.5</c:v>
                </c:pt>
                <c:pt idx="1129">
                  <c:v>565</c:v>
                </c:pt>
                <c:pt idx="1130">
                  <c:v>565.5</c:v>
                </c:pt>
                <c:pt idx="1131">
                  <c:v>566</c:v>
                </c:pt>
                <c:pt idx="1132">
                  <c:v>566.5</c:v>
                </c:pt>
                <c:pt idx="1133">
                  <c:v>567</c:v>
                </c:pt>
                <c:pt idx="1134">
                  <c:v>567.5</c:v>
                </c:pt>
                <c:pt idx="1135">
                  <c:v>568</c:v>
                </c:pt>
                <c:pt idx="1136">
                  <c:v>568.5</c:v>
                </c:pt>
                <c:pt idx="1137">
                  <c:v>569</c:v>
                </c:pt>
                <c:pt idx="1138">
                  <c:v>569.5</c:v>
                </c:pt>
                <c:pt idx="1139">
                  <c:v>570</c:v>
                </c:pt>
                <c:pt idx="1140">
                  <c:v>570.5</c:v>
                </c:pt>
                <c:pt idx="1141">
                  <c:v>571</c:v>
                </c:pt>
                <c:pt idx="1142">
                  <c:v>571.5</c:v>
                </c:pt>
                <c:pt idx="1143">
                  <c:v>572</c:v>
                </c:pt>
                <c:pt idx="1144">
                  <c:v>572.5</c:v>
                </c:pt>
                <c:pt idx="1145">
                  <c:v>573</c:v>
                </c:pt>
                <c:pt idx="1146">
                  <c:v>573.5</c:v>
                </c:pt>
                <c:pt idx="1147">
                  <c:v>574</c:v>
                </c:pt>
                <c:pt idx="1148">
                  <c:v>574.5</c:v>
                </c:pt>
                <c:pt idx="1149">
                  <c:v>575</c:v>
                </c:pt>
                <c:pt idx="1150">
                  <c:v>575.5</c:v>
                </c:pt>
                <c:pt idx="1151">
                  <c:v>576</c:v>
                </c:pt>
                <c:pt idx="1152">
                  <c:v>576.5</c:v>
                </c:pt>
                <c:pt idx="1153">
                  <c:v>577</c:v>
                </c:pt>
                <c:pt idx="1154">
                  <c:v>577.5</c:v>
                </c:pt>
                <c:pt idx="1155">
                  <c:v>578</c:v>
                </c:pt>
                <c:pt idx="1156">
                  <c:v>578.5</c:v>
                </c:pt>
                <c:pt idx="1157">
                  <c:v>579</c:v>
                </c:pt>
                <c:pt idx="1158">
                  <c:v>579.5</c:v>
                </c:pt>
                <c:pt idx="1159">
                  <c:v>580</c:v>
                </c:pt>
                <c:pt idx="1160">
                  <c:v>580.5</c:v>
                </c:pt>
                <c:pt idx="1161">
                  <c:v>581</c:v>
                </c:pt>
                <c:pt idx="1162">
                  <c:v>581.5</c:v>
                </c:pt>
                <c:pt idx="1163">
                  <c:v>582</c:v>
                </c:pt>
                <c:pt idx="1164">
                  <c:v>582.5</c:v>
                </c:pt>
                <c:pt idx="1165">
                  <c:v>583</c:v>
                </c:pt>
                <c:pt idx="1166">
                  <c:v>583.5</c:v>
                </c:pt>
                <c:pt idx="1167">
                  <c:v>584</c:v>
                </c:pt>
                <c:pt idx="1168">
                  <c:v>584.5</c:v>
                </c:pt>
                <c:pt idx="1169">
                  <c:v>585</c:v>
                </c:pt>
                <c:pt idx="1170">
                  <c:v>585.5</c:v>
                </c:pt>
                <c:pt idx="1171">
                  <c:v>586</c:v>
                </c:pt>
                <c:pt idx="1172">
                  <c:v>586.5</c:v>
                </c:pt>
                <c:pt idx="1173">
                  <c:v>587</c:v>
                </c:pt>
                <c:pt idx="1174">
                  <c:v>587.5</c:v>
                </c:pt>
                <c:pt idx="1175">
                  <c:v>588</c:v>
                </c:pt>
                <c:pt idx="1176">
                  <c:v>588.5</c:v>
                </c:pt>
                <c:pt idx="1177">
                  <c:v>589</c:v>
                </c:pt>
                <c:pt idx="1178">
                  <c:v>589.5</c:v>
                </c:pt>
                <c:pt idx="1179">
                  <c:v>590</c:v>
                </c:pt>
                <c:pt idx="1180">
                  <c:v>590.5</c:v>
                </c:pt>
                <c:pt idx="1181">
                  <c:v>591</c:v>
                </c:pt>
                <c:pt idx="1182">
                  <c:v>591.5</c:v>
                </c:pt>
                <c:pt idx="1183">
                  <c:v>592</c:v>
                </c:pt>
                <c:pt idx="1184">
                  <c:v>592.5</c:v>
                </c:pt>
                <c:pt idx="1185">
                  <c:v>593</c:v>
                </c:pt>
                <c:pt idx="1186">
                  <c:v>593.5</c:v>
                </c:pt>
                <c:pt idx="1187">
                  <c:v>594</c:v>
                </c:pt>
                <c:pt idx="1188">
                  <c:v>594.5</c:v>
                </c:pt>
                <c:pt idx="1189">
                  <c:v>595</c:v>
                </c:pt>
                <c:pt idx="1190">
                  <c:v>595.5</c:v>
                </c:pt>
                <c:pt idx="1191">
                  <c:v>596</c:v>
                </c:pt>
                <c:pt idx="1192">
                  <c:v>596.5</c:v>
                </c:pt>
                <c:pt idx="1193">
                  <c:v>597</c:v>
                </c:pt>
                <c:pt idx="1194">
                  <c:v>597.5</c:v>
                </c:pt>
                <c:pt idx="1195">
                  <c:v>598</c:v>
                </c:pt>
                <c:pt idx="1196">
                  <c:v>598.5</c:v>
                </c:pt>
                <c:pt idx="1197">
                  <c:v>599</c:v>
                </c:pt>
                <c:pt idx="1198">
                  <c:v>599.5</c:v>
                </c:pt>
                <c:pt idx="1199">
                  <c:v>600</c:v>
                </c:pt>
                <c:pt idx="1200">
                  <c:v>600.5</c:v>
                </c:pt>
                <c:pt idx="1201">
                  <c:v>601</c:v>
                </c:pt>
                <c:pt idx="1202">
                  <c:v>601.5</c:v>
                </c:pt>
                <c:pt idx="1203">
                  <c:v>602</c:v>
                </c:pt>
                <c:pt idx="1204">
                  <c:v>602.5</c:v>
                </c:pt>
                <c:pt idx="1205">
                  <c:v>603</c:v>
                </c:pt>
                <c:pt idx="1206">
                  <c:v>603.5</c:v>
                </c:pt>
                <c:pt idx="1207">
                  <c:v>604</c:v>
                </c:pt>
                <c:pt idx="1208">
                  <c:v>604.5</c:v>
                </c:pt>
                <c:pt idx="1209">
                  <c:v>605</c:v>
                </c:pt>
                <c:pt idx="1210">
                  <c:v>605.5</c:v>
                </c:pt>
                <c:pt idx="1211">
                  <c:v>606</c:v>
                </c:pt>
                <c:pt idx="1212">
                  <c:v>606.5</c:v>
                </c:pt>
                <c:pt idx="1213">
                  <c:v>607</c:v>
                </c:pt>
                <c:pt idx="1214">
                  <c:v>607.5</c:v>
                </c:pt>
                <c:pt idx="1215">
                  <c:v>608</c:v>
                </c:pt>
                <c:pt idx="1216">
                  <c:v>608.5</c:v>
                </c:pt>
                <c:pt idx="1217">
                  <c:v>609</c:v>
                </c:pt>
                <c:pt idx="1218">
                  <c:v>609.5</c:v>
                </c:pt>
                <c:pt idx="1219">
                  <c:v>610</c:v>
                </c:pt>
                <c:pt idx="1220">
                  <c:v>610.5</c:v>
                </c:pt>
                <c:pt idx="1221">
                  <c:v>611</c:v>
                </c:pt>
                <c:pt idx="1222">
                  <c:v>611.5</c:v>
                </c:pt>
                <c:pt idx="1223">
                  <c:v>612</c:v>
                </c:pt>
                <c:pt idx="1224">
                  <c:v>612.5</c:v>
                </c:pt>
                <c:pt idx="1225">
                  <c:v>613</c:v>
                </c:pt>
                <c:pt idx="1226">
                  <c:v>613.5</c:v>
                </c:pt>
                <c:pt idx="1227">
                  <c:v>614</c:v>
                </c:pt>
                <c:pt idx="1228">
                  <c:v>614.5</c:v>
                </c:pt>
                <c:pt idx="1229">
                  <c:v>615</c:v>
                </c:pt>
                <c:pt idx="1230">
                  <c:v>615.5</c:v>
                </c:pt>
                <c:pt idx="1231">
                  <c:v>616</c:v>
                </c:pt>
                <c:pt idx="1232">
                  <c:v>616.5</c:v>
                </c:pt>
                <c:pt idx="1233">
                  <c:v>617</c:v>
                </c:pt>
                <c:pt idx="1234">
                  <c:v>617.5</c:v>
                </c:pt>
                <c:pt idx="1235">
                  <c:v>618</c:v>
                </c:pt>
                <c:pt idx="1236">
                  <c:v>618.5</c:v>
                </c:pt>
                <c:pt idx="1237">
                  <c:v>619</c:v>
                </c:pt>
                <c:pt idx="1238">
                  <c:v>619.5</c:v>
                </c:pt>
                <c:pt idx="1239">
                  <c:v>620</c:v>
                </c:pt>
                <c:pt idx="1240">
                  <c:v>620.5</c:v>
                </c:pt>
                <c:pt idx="1241">
                  <c:v>621</c:v>
                </c:pt>
                <c:pt idx="1242">
                  <c:v>621.5</c:v>
                </c:pt>
                <c:pt idx="1243">
                  <c:v>622</c:v>
                </c:pt>
                <c:pt idx="1244">
                  <c:v>622.5</c:v>
                </c:pt>
                <c:pt idx="1245">
                  <c:v>623</c:v>
                </c:pt>
                <c:pt idx="1246">
                  <c:v>623.5</c:v>
                </c:pt>
                <c:pt idx="1247">
                  <c:v>624</c:v>
                </c:pt>
                <c:pt idx="1248">
                  <c:v>624.5</c:v>
                </c:pt>
                <c:pt idx="1249">
                  <c:v>625</c:v>
                </c:pt>
                <c:pt idx="1250">
                  <c:v>625.5</c:v>
                </c:pt>
                <c:pt idx="1251">
                  <c:v>626</c:v>
                </c:pt>
                <c:pt idx="1252">
                  <c:v>626.5</c:v>
                </c:pt>
                <c:pt idx="1253">
                  <c:v>627</c:v>
                </c:pt>
                <c:pt idx="1254">
                  <c:v>627.5</c:v>
                </c:pt>
                <c:pt idx="1255">
                  <c:v>628</c:v>
                </c:pt>
                <c:pt idx="1256">
                  <c:v>628.5</c:v>
                </c:pt>
                <c:pt idx="1257">
                  <c:v>629</c:v>
                </c:pt>
                <c:pt idx="1258">
                  <c:v>629.5</c:v>
                </c:pt>
                <c:pt idx="1259">
                  <c:v>630</c:v>
                </c:pt>
                <c:pt idx="1260">
                  <c:v>630.5</c:v>
                </c:pt>
                <c:pt idx="1261">
                  <c:v>631</c:v>
                </c:pt>
                <c:pt idx="1262">
                  <c:v>631.5</c:v>
                </c:pt>
                <c:pt idx="1263">
                  <c:v>632</c:v>
                </c:pt>
                <c:pt idx="1264">
                  <c:v>632.5</c:v>
                </c:pt>
                <c:pt idx="1265">
                  <c:v>633</c:v>
                </c:pt>
                <c:pt idx="1266">
                  <c:v>633.5</c:v>
                </c:pt>
                <c:pt idx="1267">
                  <c:v>634</c:v>
                </c:pt>
                <c:pt idx="1268">
                  <c:v>634.5</c:v>
                </c:pt>
                <c:pt idx="1269">
                  <c:v>635</c:v>
                </c:pt>
                <c:pt idx="1270">
                  <c:v>635.5</c:v>
                </c:pt>
                <c:pt idx="1271">
                  <c:v>636</c:v>
                </c:pt>
                <c:pt idx="1272">
                  <c:v>636.5</c:v>
                </c:pt>
                <c:pt idx="1273">
                  <c:v>637</c:v>
                </c:pt>
                <c:pt idx="1274">
                  <c:v>637.5</c:v>
                </c:pt>
                <c:pt idx="1275">
                  <c:v>638</c:v>
                </c:pt>
                <c:pt idx="1276">
                  <c:v>638.5</c:v>
                </c:pt>
                <c:pt idx="1277">
                  <c:v>639</c:v>
                </c:pt>
                <c:pt idx="1278">
                  <c:v>639.5</c:v>
                </c:pt>
                <c:pt idx="1279">
                  <c:v>640</c:v>
                </c:pt>
                <c:pt idx="1280">
                  <c:v>640.5</c:v>
                </c:pt>
                <c:pt idx="1281">
                  <c:v>641</c:v>
                </c:pt>
                <c:pt idx="1282">
                  <c:v>641.5</c:v>
                </c:pt>
                <c:pt idx="1283">
                  <c:v>642</c:v>
                </c:pt>
                <c:pt idx="1284">
                  <c:v>642.5</c:v>
                </c:pt>
                <c:pt idx="1285">
                  <c:v>643</c:v>
                </c:pt>
                <c:pt idx="1286">
                  <c:v>643.5</c:v>
                </c:pt>
                <c:pt idx="1287">
                  <c:v>644</c:v>
                </c:pt>
                <c:pt idx="1288">
                  <c:v>644.5</c:v>
                </c:pt>
                <c:pt idx="1289">
                  <c:v>645</c:v>
                </c:pt>
                <c:pt idx="1290">
                  <c:v>645.5</c:v>
                </c:pt>
                <c:pt idx="1291">
                  <c:v>646</c:v>
                </c:pt>
                <c:pt idx="1292">
                  <c:v>646.5</c:v>
                </c:pt>
                <c:pt idx="1293">
                  <c:v>647</c:v>
                </c:pt>
                <c:pt idx="1294">
                  <c:v>647.5</c:v>
                </c:pt>
                <c:pt idx="1295">
                  <c:v>648</c:v>
                </c:pt>
                <c:pt idx="1296">
                  <c:v>648.5</c:v>
                </c:pt>
                <c:pt idx="1297">
                  <c:v>649</c:v>
                </c:pt>
                <c:pt idx="1298">
                  <c:v>649.5</c:v>
                </c:pt>
                <c:pt idx="1299">
                  <c:v>650</c:v>
                </c:pt>
                <c:pt idx="1300">
                  <c:v>650.5</c:v>
                </c:pt>
                <c:pt idx="1301">
                  <c:v>651</c:v>
                </c:pt>
                <c:pt idx="1302">
                  <c:v>651.5</c:v>
                </c:pt>
                <c:pt idx="1303">
                  <c:v>652</c:v>
                </c:pt>
                <c:pt idx="1304">
                  <c:v>652.5</c:v>
                </c:pt>
                <c:pt idx="1305">
                  <c:v>653</c:v>
                </c:pt>
                <c:pt idx="1306">
                  <c:v>653.5</c:v>
                </c:pt>
                <c:pt idx="1307">
                  <c:v>654</c:v>
                </c:pt>
                <c:pt idx="1308">
                  <c:v>654.5</c:v>
                </c:pt>
                <c:pt idx="1309">
                  <c:v>655</c:v>
                </c:pt>
                <c:pt idx="1310">
                  <c:v>655.5</c:v>
                </c:pt>
                <c:pt idx="1311">
                  <c:v>656</c:v>
                </c:pt>
                <c:pt idx="1312">
                  <c:v>656.5</c:v>
                </c:pt>
                <c:pt idx="1313">
                  <c:v>657</c:v>
                </c:pt>
                <c:pt idx="1314">
                  <c:v>657.5</c:v>
                </c:pt>
                <c:pt idx="1315">
                  <c:v>658</c:v>
                </c:pt>
                <c:pt idx="1316">
                  <c:v>658.5</c:v>
                </c:pt>
                <c:pt idx="1317">
                  <c:v>659</c:v>
                </c:pt>
                <c:pt idx="1318">
                  <c:v>659.5</c:v>
                </c:pt>
                <c:pt idx="1319">
                  <c:v>660</c:v>
                </c:pt>
                <c:pt idx="1320">
                  <c:v>660.5</c:v>
                </c:pt>
                <c:pt idx="1321">
                  <c:v>661</c:v>
                </c:pt>
                <c:pt idx="1322">
                  <c:v>661.5</c:v>
                </c:pt>
                <c:pt idx="1323">
                  <c:v>662</c:v>
                </c:pt>
                <c:pt idx="1324">
                  <c:v>662.5</c:v>
                </c:pt>
                <c:pt idx="1325">
                  <c:v>663</c:v>
                </c:pt>
                <c:pt idx="1326">
                  <c:v>663.5</c:v>
                </c:pt>
                <c:pt idx="1327">
                  <c:v>664</c:v>
                </c:pt>
                <c:pt idx="1328">
                  <c:v>664.5</c:v>
                </c:pt>
                <c:pt idx="1329">
                  <c:v>665</c:v>
                </c:pt>
                <c:pt idx="1330">
                  <c:v>665.5</c:v>
                </c:pt>
                <c:pt idx="1331">
                  <c:v>666</c:v>
                </c:pt>
                <c:pt idx="1332">
                  <c:v>666.5</c:v>
                </c:pt>
                <c:pt idx="1333">
                  <c:v>667</c:v>
                </c:pt>
                <c:pt idx="1334">
                  <c:v>667.5</c:v>
                </c:pt>
                <c:pt idx="1335">
                  <c:v>668</c:v>
                </c:pt>
                <c:pt idx="1336">
                  <c:v>668.5</c:v>
                </c:pt>
                <c:pt idx="1337">
                  <c:v>669</c:v>
                </c:pt>
                <c:pt idx="1338">
                  <c:v>669.5</c:v>
                </c:pt>
                <c:pt idx="1339">
                  <c:v>670</c:v>
                </c:pt>
                <c:pt idx="1340">
                  <c:v>670.5</c:v>
                </c:pt>
                <c:pt idx="1341">
                  <c:v>671</c:v>
                </c:pt>
                <c:pt idx="1342">
                  <c:v>671.5</c:v>
                </c:pt>
                <c:pt idx="1343">
                  <c:v>672</c:v>
                </c:pt>
                <c:pt idx="1344">
                  <c:v>672.5</c:v>
                </c:pt>
                <c:pt idx="1345">
                  <c:v>673</c:v>
                </c:pt>
                <c:pt idx="1346">
                  <c:v>673.5</c:v>
                </c:pt>
                <c:pt idx="1347">
                  <c:v>674</c:v>
                </c:pt>
                <c:pt idx="1348">
                  <c:v>674.5</c:v>
                </c:pt>
                <c:pt idx="1349">
                  <c:v>675</c:v>
                </c:pt>
                <c:pt idx="1350">
                  <c:v>675.5</c:v>
                </c:pt>
                <c:pt idx="1351">
                  <c:v>676</c:v>
                </c:pt>
                <c:pt idx="1352">
                  <c:v>676.5</c:v>
                </c:pt>
                <c:pt idx="1353">
                  <c:v>677</c:v>
                </c:pt>
                <c:pt idx="1354">
                  <c:v>677.5</c:v>
                </c:pt>
                <c:pt idx="1355">
                  <c:v>678</c:v>
                </c:pt>
                <c:pt idx="1356">
                  <c:v>678.5</c:v>
                </c:pt>
                <c:pt idx="1357">
                  <c:v>679</c:v>
                </c:pt>
                <c:pt idx="1358">
                  <c:v>679.5</c:v>
                </c:pt>
                <c:pt idx="1359">
                  <c:v>680</c:v>
                </c:pt>
                <c:pt idx="1360">
                  <c:v>680.5</c:v>
                </c:pt>
                <c:pt idx="1361">
                  <c:v>681</c:v>
                </c:pt>
                <c:pt idx="1362">
                  <c:v>681.5</c:v>
                </c:pt>
                <c:pt idx="1363">
                  <c:v>682</c:v>
                </c:pt>
                <c:pt idx="1364">
                  <c:v>682.5</c:v>
                </c:pt>
                <c:pt idx="1365">
                  <c:v>683</c:v>
                </c:pt>
                <c:pt idx="1366">
                  <c:v>683.5</c:v>
                </c:pt>
                <c:pt idx="1367">
                  <c:v>684</c:v>
                </c:pt>
                <c:pt idx="1368">
                  <c:v>684.5</c:v>
                </c:pt>
                <c:pt idx="1369">
                  <c:v>685</c:v>
                </c:pt>
                <c:pt idx="1370">
                  <c:v>685.5</c:v>
                </c:pt>
                <c:pt idx="1371">
                  <c:v>686</c:v>
                </c:pt>
                <c:pt idx="1372">
                  <c:v>686.5</c:v>
                </c:pt>
                <c:pt idx="1373">
                  <c:v>687</c:v>
                </c:pt>
                <c:pt idx="1374">
                  <c:v>687.5</c:v>
                </c:pt>
                <c:pt idx="1375">
                  <c:v>688</c:v>
                </c:pt>
                <c:pt idx="1376">
                  <c:v>688.5</c:v>
                </c:pt>
                <c:pt idx="1377">
                  <c:v>689</c:v>
                </c:pt>
                <c:pt idx="1378">
                  <c:v>689.5</c:v>
                </c:pt>
                <c:pt idx="1379">
                  <c:v>690</c:v>
                </c:pt>
                <c:pt idx="1380">
                  <c:v>690.5</c:v>
                </c:pt>
                <c:pt idx="1381">
                  <c:v>691</c:v>
                </c:pt>
                <c:pt idx="1382">
                  <c:v>691.5</c:v>
                </c:pt>
                <c:pt idx="1383">
                  <c:v>692</c:v>
                </c:pt>
                <c:pt idx="1384">
                  <c:v>692.5</c:v>
                </c:pt>
                <c:pt idx="1385">
                  <c:v>693</c:v>
                </c:pt>
                <c:pt idx="1386">
                  <c:v>693.5</c:v>
                </c:pt>
                <c:pt idx="1387">
                  <c:v>694</c:v>
                </c:pt>
                <c:pt idx="1388">
                  <c:v>694.5</c:v>
                </c:pt>
                <c:pt idx="1389">
                  <c:v>695</c:v>
                </c:pt>
                <c:pt idx="1390">
                  <c:v>695.5</c:v>
                </c:pt>
                <c:pt idx="1391">
                  <c:v>696</c:v>
                </c:pt>
                <c:pt idx="1392">
                  <c:v>696.5</c:v>
                </c:pt>
                <c:pt idx="1393">
                  <c:v>697</c:v>
                </c:pt>
                <c:pt idx="1394">
                  <c:v>697.5</c:v>
                </c:pt>
                <c:pt idx="1395">
                  <c:v>698</c:v>
                </c:pt>
                <c:pt idx="1396">
                  <c:v>698.5</c:v>
                </c:pt>
                <c:pt idx="1397">
                  <c:v>699</c:v>
                </c:pt>
                <c:pt idx="1398">
                  <c:v>699.5</c:v>
                </c:pt>
                <c:pt idx="1399">
                  <c:v>700</c:v>
                </c:pt>
                <c:pt idx="1400">
                  <c:v>700.5</c:v>
                </c:pt>
                <c:pt idx="1401">
                  <c:v>701</c:v>
                </c:pt>
                <c:pt idx="1402">
                  <c:v>701.5</c:v>
                </c:pt>
                <c:pt idx="1403">
                  <c:v>702</c:v>
                </c:pt>
                <c:pt idx="1404">
                  <c:v>702.5</c:v>
                </c:pt>
                <c:pt idx="1405">
                  <c:v>703</c:v>
                </c:pt>
                <c:pt idx="1406">
                  <c:v>703.5</c:v>
                </c:pt>
                <c:pt idx="1407">
                  <c:v>704</c:v>
                </c:pt>
                <c:pt idx="1408">
                  <c:v>704.5</c:v>
                </c:pt>
                <c:pt idx="1409">
                  <c:v>705</c:v>
                </c:pt>
                <c:pt idx="1410">
                  <c:v>705.5</c:v>
                </c:pt>
                <c:pt idx="1411">
                  <c:v>706</c:v>
                </c:pt>
                <c:pt idx="1412">
                  <c:v>706.5</c:v>
                </c:pt>
                <c:pt idx="1413">
                  <c:v>707</c:v>
                </c:pt>
                <c:pt idx="1414">
                  <c:v>707.5</c:v>
                </c:pt>
                <c:pt idx="1415">
                  <c:v>708</c:v>
                </c:pt>
                <c:pt idx="1416">
                  <c:v>708.5</c:v>
                </c:pt>
                <c:pt idx="1417">
                  <c:v>709</c:v>
                </c:pt>
                <c:pt idx="1418">
                  <c:v>709.5</c:v>
                </c:pt>
                <c:pt idx="1419">
                  <c:v>710</c:v>
                </c:pt>
                <c:pt idx="1420">
                  <c:v>710.5</c:v>
                </c:pt>
                <c:pt idx="1421">
                  <c:v>711</c:v>
                </c:pt>
                <c:pt idx="1422">
                  <c:v>711.5</c:v>
                </c:pt>
                <c:pt idx="1423">
                  <c:v>712</c:v>
                </c:pt>
                <c:pt idx="1424">
                  <c:v>712.5</c:v>
                </c:pt>
                <c:pt idx="1425">
                  <c:v>713</c:v>
                </c:pt>
                <c:pt idx="1426">
                  <c:v>713.5</c:v>
                </c:pt>
                <c:pt idx="1427">
                  <c:v>714</c:v>
                </c:pt>
                <c:pt idx="1428">
                  <c:v>714.5</c:v>
                </c:pt>
                <c:pt idx="1429">
                  <c:v>715</c:v>
                </c:pt>
                <c:pt idx="1430">
                  <c:v>715.5</c:v>
                </c:pt>
                <c:pt idx="1431">
                  <c:v>716</c:v>
                </c:pt>
                <c:pt idx="1432">
                  <c:v>716.5</c:v>
                </c:pt>
                <c:pt idx="1433">
                  <c:v>717</c:v>
                </c:pt>
                <c:pt idx="1434">
                  <c:v>717.5</c:v>
                </c:pt>
                <c:pt idx="1435">
                  <c:v>718</c:v>
                </c:pt>
                <c:pt idx="1436">
                  <c:v>718.5</c:v>
                </c:pt>
                <c:pt idx="1437">
                  <c:v>719</c:v>
                </c:pt>
                <c:pt idx="1438">
                  <c:v>719.5</c:v>
                </c:pt>
                <c:pt idx="1439">
                  <c:v>720</c:v>
                </c:pt>
                <c:pt idx="1440">
                  <c:v>720.5</c:v>
                </c:pt>
                <c:pt idx="1441">
                  <c:v>721</c:v>
                </c:pt>
                <c:pt idx="1442">
                  <c:v>721.5</c:v>
                </c:pt>
                <c:pt idx="1443">
                  <c:v>722</c:v>
                </c:pt>
                <c:pt idx="1444">
                  <c:v>722.5</c:v>
                </c:pt>
                <c:pt idx="1445">
                  <c:v>723</c:v>
                </c:pt>
                <c:pt idx="1446">
                  <c:v>723.5</c:v>
                </c:pt>
                <c:pt idx="1447">
                  <c:v>724</c:v>
                </c:pt>
                <c:pt idx="1448">
                  <c:v>724.5</c:v>
                </c:pt>
                <c:pt idx="1449">
                  <c:v>725</c:v>
                </c:pt>
                <c:pt idx="1450">
                  <c:v>725.5</c:v>
                </c:pt>
                <c:pt idx="1451">
                  <c:v>726</c:v>
                </c:pt>
                <c:pt idx="1452">
                  <c:v>726.5</c:v>
                </c:pt>
                <c:pt idx="1453">
                  <c:v>727</c:v>
                </c:pt>
                <c:pt idx="1454">
                  <c:v>727.5</c:v>
                </c:pt>
                <c:pt idx="1455">
                  <c:v>728</c:v>
                </c:pt>
                <c:pt idx="1456">
                  <c:v>728.5</c:v>
                </c:pt>
                <c:pt idx="1457">
                  <c:v>729</c:v>
                </c:pt>
                <c:pt idx="1458">
                  <c:v>729.5</c:v>
                </c:pt>
                <c:pt idx="1459">
                  <c:v>730</c:v>
                </c:pt>
                <c:pt idx="1460">
                  <c:v>730.5</c:v>
                </c:pt>
                <c:pt idx="1461">
                  <c:v>731</c:v>
                </c:pt>
                <c:pt idx="1462">
                  <c:v>731.5</c:v>
                </c:pt>
                <c:pt idx="1463">
                  <c:v>732</c:v>
                </c:pt>
                <c:pt idx="1464">
                  <c:v>732.5</c:v>
                </c:pt>
                <c:pt idx="1465">
                  <c:v>733</c:v>
                </c:pt>
                <c:pt idx="1466">
                  <c:v>733.5</c:v>
                </c:pt>
                <c:pt idx="1467">
                  <c:v>734</c:v>
                </c:pt>
                <c:pt idx="1468">
                  <c:v>734.5</c:v>
                </c:pt>
                <c:pt idx="1469">
                  <c:v>735</c:v>
                </c:pt>
                <c:pt idx="1470">
                  <c:v>735.5</c:v>
                </c:pt>
                <c:pt idx="1471">
                  <c:v>736</c:v>
                </c:pt>
                <c:pt idx="1472">
                  <c:v>736.5</c:v>
                </c:pt>
                <c:pt idx="1473">
                  <c:v>737</c:v>
                </c:pt>
                <c:pt idx="1474">
                  <c:v>737.5</c:v>
                </c:pt>
                <c:pt idx="1475">
                  <c:v>738</c:v>
                </c:pt>
                <c:pt idx="1476">
                  <c:v>738.5</c:v>
                </c:pt>
                <c:pt idx="1477">
                  <c:v>739</c:v>
                </c:pt>
                <c:pt idx="1478">
                  <c:v>739.5</c:v>
                </c:pt>
                <c:pt idx="1479">
                  <c:v>740</c:v>
                </c:pt>
                <c:pt idx="1480">
                  <c:v>740.5</c:v>
                </c:pt>
                <c:pt idx="1481">
                  <c:v>741</c:v>
                </c:pt>
                <c:pt idx="1482">
                  <c:v>741.5</c:v>
                </c:pt>
                <c:pt idx="1483">
                  <c:v>742</c:v>
                </c:pt>
                <c:pt idx="1484">
                  <c:v>742.5</c:v>
                </c:pt>
                <c:pt idx="1485">
                  <c:v>743</c:v>
                </c:pt>
                <c:pt idx="1486">
                  <c:v>743.5</c:v>
                </c:pt>
                <c:pt idx="1487">
                  <c:v>744</c:v>
                </c:pt>
              </c:numCache>
            </c:numRef>
          </c:xVal>
          <c:yVal>
            <c:numRef>
              <c:f>'NSW Jan'!$F$5:$F$1492</c:f>
              <c:numCache>
                <c:formatCode>General</c:formatCode>
                <c:ptCount val="1488"/>
                <c:pt idx="0">
                  <c:v>13700.9</c:v>
                </c:pt>
                <c:pt idx="1">
                  <c:v>13638.66</c:v>
                </c:pt>
                <c:pt idx="2">
                  <c:v>13607.67</c:v>
                </c:pt>
                <c:pt idx="3">
                  <c:v>13545.39</c:v>
                </c:pt>
                <c:pt idx="4">
                  <c:v>13475.75</c:v>
                </c:pt>
                <c:pt idx="5">
                  <c:v>13388.48</c:v>
                </c:pt>
                <c:pt idx="6">
                  <c:v>13377.47</c:v>
                </c:pt>
                <c:pt idx="7">
                  <c:v>13364.15</c:v>
                </c:pt>
                <c:pt idx="8">
                  <c:v>13301.42</c:v>
                </c:pt>
                <c:pt idx="9">
                  <c:v>13270.16</c:v>
                </c:pt>
                <c:pt idx="10">
                  <c:v>13267.43</c:v>
                </c:pt>
                <c:pt idx="11">
                  <c:v>13249.45</c:v>
                </c:pt>
                <c:pt idx="12">
                  <c:v>13227.27</c:v>
                </c:pt>
                <c:pt idx="13">
                  <c:v>13208.83</c:v>
                </c:pt>
                <c:pt idx="14">
                  <c:v>13206.9</c:v>
                </c:pt>
                <c:pt idx="15">
                  <c:v>13126.55</c:v>
                </c:pt>
                <c:pt idx="16">
                  <c:v>13120.67</c:v>
                </c:pt>
                <c:pt idx="17">
                  <c:v>13119.29</c:v>
                </c:pt>
                <c:pt idx="18">
                  <c:v>13096.69</c:v>
                </c:pt>
                <c:pt idx="19">
                  <c:v>13093.84</c:v>
                </c:pt>
                <c:pt idx="20">
                  <c:v>13043.68</c:v>
                </c:pt>
                <c:pt idx="21">
                  <c:v>13038.9</c:v>
                </c:pt>
                <c:pt idx="22">
                  <c:v>13034.62</c:v>
                </c:pt>
                <c:pt idx="23">
                  <c:v>13016.55</c:v>
                </c:pt>
                <c:pt idx="24">
                  <c:v>12984.96</c:v>
                </c:pt>
                <c:pt idx="25">
                  <c:v>12976.16</c:v>
                </c:pt>
                <c:pt idx="26">
                  <c:v>12972.76</c:v>
                </c:pt>
                <c:pt idx="27">
                  <c:v>12954.25</c:v>
                </c:pt>
                <c:pt idx="28">
                  <c:v>12923.19</c:v>
                </c:pt>
                <c:pt idx="29">
                  <c:v>12903.25</c:v>
                </c:pt>
                <c:pt idx="30">
                  <c:v>12890.62</c:v>
                </c:pt>
                <c:pt idx="31">
                  <c:v>12875.99</c:v>
                </c:pt>
                <c:pt idx="32">
                  <c:v>12871.28</c:v>
                </c:pt>
                <c:pt idx="33">
                  <c:v>12870.55</c:v>
                </c:pt>
                <c:pt idx="34">
                  <c:v>12853.58</c:v>
                </c:pt>
                <c:pt idx="35">
                  <c:v>12842.56</c:v>
                </c:pt>
                <c:pt idx="36">
                  <c:v>12836.32</c:v>
                </c:pt>
                <c:pt idx="37">
                  <c:v>12818.99</c:v>
                </c:pt>
                <c:pt idx="38">
                  <c:v>12791.01</c:v>
                </c:pt>
                <c:pt idx="39">
                  <c:v>12780.55</c:v>
                </c:pt>
                <c:pt idx="40">
                  <c:v>12779.16</c:v>
                </c:pt>
                <c:pt idx="41">
                  <c:v>12754.12</c:v>
                </c:pt>
                <c:pt idx="42">
                  <c:v>12732.53</c:v>
                </c:pt>
                <c:pt idx="43">
                  <c:v>12712</c:v>
                </c:pt>
                <c:pt idx="44">
                  <c:v>12691.98</c:v>
                </c:pt>
                <c:pt idx="45">
                  <c:v>12680.21</c:v>
                </c:pt>
                <c:pt idx="46">
                  <c:v>12668.56</c:v>
                </c:pt>
                <c:pt idx="47">
                  <c:v>12667.15</c:v>
                </c:pt>
                <c:pt idx="48">
                  <c:v>12658.02</c:v>
                </c:pt>
                <c:pt idx="49">
                  <c:v>12657.86</c:v>
                </c:pt>
                <c:pt idx="50">
                  <c:v>12634.08</c:v>
                </c:pt>
                <c:pt idx="51">
                  <c:v>12626.24</c:v>
                </c:pt>
                <c:pt idx="52">
                  <c:v>12616.08</c:v>
                </c:pt>
                <c:pt idx="53">
                  <c:v>12608.3</c:v>
                </c:pt>
                <c:pt idx="54">
                  <c:v>12581.62</c:v>
                </c:pt>
                <c:pt idx="55">
                  <c:v>12575.07</c:v>
                </c:pt>
                <c:pt idx="56">
                  <c:v>12572.28</c:v>
                </c:pt>
                <c:pt idx="57">
                  <c:v>12557.64</c:v>
                </c:pt>
                <c:pt idx="58">
                  <c:v>12545.34</c:v>
                </c:pt>
                <c:pt idx="59">
                  <c:v>12526.13</c:v>
                </c:pt>
                <c:pt idx="60">
                  <c:v>12516.12</c:v>
                </c:pt>
                <c:pt idx="61">
                  <c:v>12515.35</c:v>
                </c:pt>
                <c:pt idx="62">
                  <c:v>12450.94</c:v>
                </c:pt>
                <c:pt idx="63">
                  <c:v>12447.64</c:v>
                </c:pt>
                <c:pt idx="64">
                  <c:v>12401.96</c:v>
                </c:pt>
                <c:pt idx="65">
                  <c:v>12380.26</c:v>
                </c:pt>
                <c:pt idx="66">
                  <c:v>12369.34</c:v>
                </c:pt>
                <c:pt idx="67">
                  <c:v>12366.13</c:v>
                </c:pt>
                <c:pt idx="68">
                  <c:v>12365.54</c:v>
                </c:pt>
                <c:pt idx="69">
                  <c:v>12353.48</c:v>
                </c:pt>
                <c:pt idx="70">
                  <c:v>12340.81</c:v>
                </c:pt>
                <c:pt idx="71">
                  <c:v>12325.41</c:v>
                </c:pt>
                <c:pt idx="72">
                  <c:v>12304.45</c:v>
                </c:pt>
                <c:pt idx="73">
                  <c:v>12290.73</c:v>
                </c:pt>
                <c:pt idx="74">
                  <c:v>12289.81</c:v>
                </c:pt>
                <c:pt idx="75">
                  <c:v>12275.58</c:v>
                </c:pt>
                <c:pt idx="76">
                  <c:v>12252.69</c:v>
                </c:pt>
                <c:pt idx="77">
                  <c:v>12228.83</c:v>
                </c:pt>
                <c:pt idx="78">
                  <c:v>12219.16</c:v>
                </c:pt>
                <c:pt idx="79">
                  <c:v>12210.65</c:v>
                </c:pt>
                <c:pt idx="80">
                  <c:v>12208.95</c:v>
                </c:pt>
                <c:pt idx="81">
                  <c:v>12201.35</c:v>
                </c:pt>
                <c:pt idx="82">
                  <c:v>12200.25</c:v>
                </c:pt>
                <c:pt idx="83">
                  <c:v>12190.71</c:v>
                </c:pt>
                <c:pt idx="84">
                  <c:v>12161.57</c:v>
                </c:pt>
                <c:pt idx="85">
                  <c:v>12143.71</c:v>
                </c:pt>
                <c:pt idx="86">
                  <c:v>12142.36</c:v>
                </c:pt>
                <c:pt idx="87">
                  <c:v>12130.35</c:v>
                </c:pt>
                <c:pt idx="88">
                  <c:v>12121.4</c:v>
                </c:pt>
                <c:pt idx="89">
                  <c:v>12115.24</c:v>
                </c:pt>
                <c:pt idx="90">
                  <c:v>12098.17</c:v>
                </c:pt>
                <c:pt idx="91">
                  <c:v>12095.24</c:v>
                </c:pt>
                <c:pt idx="92">
                  <c:v>12053.92</c:v>
                </c:pt>
                <c:pt idx="93">
                  <c:v>12052.04</c:v>
                </c:pt>
                <c:pt idx="94">
                  <c:v>12047.87</c:v>
                </c:pt>
                <c:pt idx="95">
                  <c:v>12022.12</c:v>
                </c:pt>
                <c:pt idx="96">
                  <c:v>12011.37</c:v>
                </c:pt>
                <c:pt idx="97">
                  <c:v>12004.28</c:v>
                </c:pt>
                <c:pt idx="98">
                  <c:v>11993.21</c:v>
                </c:pt>
                <c:pt idx="99">
                  <c:v>11966.23</c:v>
                </c:pt>
                <c:pt idx="100">
                  <c:v>11960.55</c:v>
                </c:pt>
                <c:pt idx="101">
                  <c:v>11921.88</c:v>
                </c:pt>
                <c:pt idx="102">
                  <c:v>11921.19</c:v>
                </c:pt>
                <c:pt idx="103">
                  <c:v>11912.16</c:v>
                </c:pt>
                <c:pt idx="104">
                  <c:v>11899.53</c:v>
                </c:pt>
                <c:pt idx="105">
                  <c:v>11899.31</c:v>
                </c:pt>
                <c:pt idx="106">
                  <c:v>11897.1</c:v>
                </c:pt>
                <c:pt idx="107">
                  <c:v>11883.86</c:v>
                </c:pt>
                <c:pt idx="108">
                  <c:v>11881.87</c:v>
                </c:pt>
                <c:pt idx="109">
                  <c:v>11878.91</c:v>
                </c:pt>
                <c:pt idx="110">
                  <c:v>11849.26</c:v>
                </c:pt>
                <c:pt idx="111">
                  <c:v>11836.58</c:v>
                </c:pt>
                <c:pt idx="112">
                  <c:v>11809.57</c:v>
                </c:pt>
                <c:pt idx="113">
                  <c:v>11780.92</c:v>
                </c:pt>
                <c:pt idx="114">
                  <c:v>11779.73</c:v>
                </c:pt>
                <c:pt idx="115">
                  <c:v>11771.98</c:v>
                </c:pt>
                <c:pt idx="116">
                  <c:v>11745.14</c:v>
                </c:pt>
                <c:pt idx="117">
                  <c:v>11737.05</c:v>
                </c:pt>
                <c:pt idx="118">
                  <c:v>11736.28</c:v>
                </c:pt>
                <c:pt idx="119">
                  <c:v>11733.93</c:v>
                </c:pt>
                <c:pt idx="120">
                  <c:v>11720.27</c:v>
                </c:pt>
                <c:pt idx="121">
                  <c:v>11715.13</c:v>
                </c:pt>
                <c:pt idx="122">
                  <c:v>11700.39</c:v>
                </c:pt>
                <c:pt idx="123">
                  <c:v>11694.02</c:v>
                </c:pt>
                <c:pt idx="124">
                  <c:v>11693.95</c:v>
                </c:pt>
                <c:pt idx="125">
                  <c:v>11686.26</c:v>
                </c:pt>
                <c:pt idx="126">
                  <c:v>11680.11</c:v>
                </c:pt>
                <c:pt idx="127">
                  <c:v>11669.85</c:v>
                </c:pt>
                <c:pt idx="128">
                  <c:v>11649.07</c:v>
                </c:pt>
                <c:pt idx="129">
                  <c:v>11648.81</c:v>
                </c:pt>
                <c:pt idx="130">
                  <c:v>11634.43</c:v>
                </c:pt>
                <c:pt idx="131">
                  <c:v>11632.12</c:v>
                </c:pt>
                <c:pt idx="132">
                  <c:v>11618.03</c:v>
                </c:pt>
                <c:pt idx="133">
                  <c:v>11617.11</c:v>
                </c:pt>
                <c:pt idx="134">
                  <c:v>11613.09</c:v>
                </c:pt>
                <c:pt idx="135">
                  <c:v>11596.91</c:v>
                </c:pt>
                <c:pt idx="136">
                  <c:v>11591.51</c:v>
                </c:pt>
                <c:pt idx="137">
                  <c:v>11581.56</c:v>
                </c:pt>
                <c:pt idx="138">
                  <c:v>11561.25</c:v>
                </c:pt>
                <c:pt idx="139">
                  <c:v>11555.76</c:v>
                </c:pt>
                <c:pt idx="140">
                  <c:v>11551.01</c:v>
                </c:pt>
                <c:pt idx="141">
                  <c:v>11530.38</c:v>
                </c:pt>
                <c:pt idx="142">
                  <c:v>11522.4</c:v>
                </c:pt>
                <c:pt idx="143">
                  <c:v>11518.35</c:v>
                </c:pt>
                <c:pt idx="144">
                  <c:v>11506.37</c:v>
                </c:pt>
                <c:pt idx="145">
                  <c:v>11496.8</c:v>
                </c:pt>
                <c:pt idx="146">
                  <c:v>11480.98</c:v>
                </c:pt>
                <c:pt idx="147">
                  <c:v>11480.62</c:v>
                </c:pt>
                <c:pt idx="148">
                  <c:v>11462.05</c:v>
                </c:pt>
                <c:pt idx="149">
                  <c:v>11440.62</c:v>
                </c:pt>
                <c:pt idx="150">
                  <c:v>11440.11</c:v>
                </c:pt>
                <c:pt idx="151">
                  <c:v>11438.71</c:v>
                </c:pt>
                <c:pt idx="152">
                  <c:v>11431.08</c:v>
                </c:pt>
                <c:pt idx="153">
                  <c:v>11424.6</c:v>
                </c:pt>
                <c:pt idx="154">
                  <c:v>11422.04</c:v>
                </c:pt>
                <c:pt idx="155">
                  <c:v>11402.91</c:v>
                </c:pt>
                <c:pt idx="156">
                  <c:v>11387.92</c:v>
                </c:pt>
                <c:pt idx="157">
                  <c:v>11383.02</c:v>
                </c:pt>
                <c:pt idx="158">
                  <c:v>11377.05</c:v>
                </c:pt>
                <c:pt idx="159">
                  <c:v>11374.44</c:v>
                </c:pt>
                <c:pt idx="160">
                  <c:v>11369.6</c:v>
                </c:pt>
                <c:pt idx="161">
                  <c:v>11345.58</c:v>
                </c:pt>
                <c:pt idx="162">
                  <c:v>11343.09</c:v>
                </c:pt>
                <c:pt idx="163">
                  <c:v>11340.56</c:v>
                </c:pt>
                <c:pt idx="164">
                  <c:v>11315.56</c:v>
                </c:pt>
                <c:pt idx="165">
                  <c:v>11306.54</c:v>
                </c:pt>
                <c:pt idx="166">
                  <c:v>11298.74</c:v>
                </c:pt>
                <c:pt idx="167">
                  <c:v>11295.17</c:v>
                </c:pt>
                <c:pt idx="168">
                  <c:v>11293.18</c:v>
                </c:pt>
                <c:pt idx="169">
                  <c:v>11289.78</c:v>
                </c:pt>
                <c:pt idx="170">
                  <c:v>11284.68</c:v>
                </c:pt>
                <c:pt idx="171">
                  <c:v>11280.31</c:v>
                </c:pt>
                <c:pt idx="172">
                  <c:v>11276.04</c:v>
                </c:pt>
                <c:pt idx="173">
                  <c:v>11274.68</c:v>
                </c:pt>
                <c:pt idx="174">
                  <c:v>11273.42</c:v>
                </c:pt>
                <c:pt idx="175">
                  <c:v>11271.21</c:v>
                </c:pt>
                <c:pt idx="176">
                  <c:v>11268.11</c:v>
                </c:pt>
                <c:pt idx="177">
                  <c:v>11233.03</c:v>
                </c:pt>
                <c:pt idx="178">
                  <c:v>11223.38</c:v>
                </c:pt>
                <c:pt idx="179">
                  <c:v>11214.65</c:v>
                </c:pt>
                <c:pt idx="180">
                  <c:v>11214.58</c:v>
                </c:pt>
                <c:pt idx="181">
                  <c:v>11207.6</c:v>
                </c:pt>
                <c:pt idx="182">
                  <c:v>11202.7</c:v>
                </c:pt>
                <c:pt idx="183">
                  <c:v>11201.5</c:v>
                </c:pt>
                <c:pt idx="184">
                  <c:v>11178.16</c:v>
                </c:pt>
                <c:pt idx="185">
                  <c:v>11176.6</c:v>
                </c:pt>
                <c:pt idx="186">
                  <c:v>11169.52</c:v>
                </c:pt>
                <c:pt idx="187">
                  <c:v>11161.79</c:v>
                </c:pt>
                <c:pt idx="188">
                  <c:v>11157.79</c:v>
                </c:pt>
                <c:pt idx="189">
                  <c:v>11130.83</c:v>
                </c:pt>
                <c:pt idx="190">
                  <c:v>11130.14</c:v>
                </c:pt>
                <c:pt idx="191">
                  <c:v>11122.86</c:v>
                </c:pt>
                <c:pt idx="192">
                  <c:v>11108.28</c:v>
                </c:pt>
                <c:pt idx="193">
                  <c:v>11091.36</c:v>
                </c:pt>
                <c:pt idx="194">
                  <c:v>11084.5</c:v>
                </c:pt>
                <c:pt idx="195">
                  <c:v>11073.55</c:v>
                </c:pt>
                <c:pt idx="196">
                  <c:v>11068.88</c:v>
                </c:pt>
                <c:pt idx="197">
                  <c:v>11068.18</c:v>
                </c:pt>
                <c:pt idx="198">
                  <c:v>11067.73</c:v>
                </c:pt>
                <c:pt idx="199">
                  <c:v>11058.58</c:v>
                </c:pt>
                <c:pt idx="200">
                  <c:v>11031.68</c:v>
                </c:pt>
                <c:pt idx="201">
                  <c:v>11024.88</c:v>
                </c:pt>
                <c:pt idx="202">
                  <c:v>11023.66</c:v>
                </c:pt>
                <c:pt idx="203">
                  <c:v>11022.7</c:v>
                </c:pt>
                <c:pt idx="204">
                  <c:v>11009.26</c:v>
                </c:pt>
                <c:pt idx="205">
                  <c:v>10955.27</c:v>
                </c:pt>
                <c:pt idx="206">
                  <c:v>10942.52</c:v>
                </c:pt>
                <c:pt idx="207">
                  <c:v>10934.41</c:v>
                </c:pt>
                <c:pt idx="208">
                  <c:v>10932.26</c:v>
                </c:pt>
                <c:pt idx="209">
                  <c:v>10927.65</c:v>
                </c:pt>
                <c:pt idx="210">
                  <c:v>10920.22</c:v>
                </c:pt>
                <c:pt idx="211">
                  <c:v>10919.95</c:v>
                </c:pt>
                <c:pt idx="212">
                  <c:v>10901.94</c:v>
                </c:pt>
                <c:pt idx="213">
                  <c:v>10890.66</c:v>
                </c:pt>
                <c:pt idx="214">
                  <c:v>10889.16</c:v>
                </c:pt>
                <c:pt idx="215">
                  <c:v>10884.25</c:v>
                </c:pt>
                <c:pt idx="216">
                  <c:v>10881.09</c:v>
                </c:pt>
                <c:pt idx="217">
                  <c:v>10870.72</c:v>
                </c:pt>
                <c:pt idx="218">
                  <c:v>10855.15</c:v>
                </c:pt>
                <c:pt idx="219">
                  <c:v>10854.07</c:v>
                </c:pt>
                <c:pt idx="220">
                  <c:v>10841.57</c:v>
                </c:pt>
                <c:pt idx="221">
                  <c:v>10838.68</c:v>
                </c:pt>
                <c:pt idx="222">
                  <c:v>10831.28</c:v>
                </c:pt>
                <c:pt idx="223">
                  <c:v>10828.94</c:v>
                </c:pt>
                <c:pt idx="224">
                  <c:v>10811.73</c:v>
                </c:pt>
                <c:pt idx="225">
                  <c:v>10809.48</c:v>
                </c:pt>
                <c:pt idx="226">
                  <c:v>10803.74</c:v>
                </c:pt>
                <c:pt idx="227">
                  <c:v>10802.09</c:v>
                </c:pt>
                <c:pt idx="228">
                  <c:v>10801.99</c:v>
                </c:pt>
                <c:pt idx="229">
                  <c:v>10795.83</c:v>
                </c:pt>
                <c:pt idx="230">
                  <c:v>10790.99</c:v>
                </c:pt>
                <c:pt idx="231">
                  <c:v>10785.32</c:v>
                </c:pt>
                <c:pt idx="232">
                  <c:v>10784.07</c:v>
                </c:pt>
                <c:pt idx="233">
                  <c:v>10781.23</c:v>
                </c:pt>
                <c:pt idx="234">
                  <c:v>10781.16</c:v>
                </c:pt>
                <c:pt idx="235">
                  <c:v>10780.16</c:v>
                </c:pt>
                <c:pt idx="236">
                  <c:v>10777.77</c:v>
                </c:pt>
                <c:pt idx="237">
                  <c:v>10763.37</c:v>
                </c:pt>
                <c:pt idx="238">
                  <c:v>10762.73</c:v>
                </c:pt>
                <c:pt idx="239">
                  <c:v>10759.7</c:v>
                </c:pt>
                <c:pt idx="240">
                  <c:v>10756.29</c:v>
                </c:pt>
                <c:pt idx="241">
                  <c:v>10754.86</c:v>
                </c:pt>
                <c:pt idx="242">
                  <c:v>10751.63</c:v>
                </c:pt>
                <c:pt idx="243">
                  <c:v>10751.41</c:v>
                </c:pt>
                <c:pt idx="244">
                  <c:v>10743.18</c:v>
                </c:pt>
                <c:pt idx="245">
                  <c:v>10732.39</c:v>
                </c:pt>
                <c:pt idx="246">
                  <c:v>10724.06</c:v>
                </c:pt>
                <c:pt idx="247">
                  <c:v>10718.46</c:v>
                </c:pt>
                <c:pt idx="248">
                  <c:v>10716.79</c:v>
                </c:pt>
                <c:pt idx="249">
                  <c:v>10716.78</c:v>
                </c:pt>
                <c:pt idx="250">
                  <c:v>10715.66</c:v>
                </c:pt>
                <c:pt idx="251">
                  <c:v>10709.69</c:v>
                </c:pt>
                <c:pt idx="252">
                  <c:v>10708.02</c:v>
                </c:pt>
                <c:pt idx="253">
                  <c:v>10704.43</c:v>
                </c:pt>
                <c:pt idx="254">
                  <c:v>10693.5</c:v>
                </c:pt>
                <c:pt idx="255">
                  <c:v>10682.57</c:v>
                </c:pt>
                <c:pt idx="256">
                  <c:v>10681.83</c:v>
                </c:pt>
                <c:pt idx="257">
                  <c:v>10680.34</c:v>
                </c:pt>
                <c:pt idx="258">
                  <c:v>10678.78</c:v>
                </c:pt>
                <c:pt idx="259">
                  <c:v>10670.87</c:v>
                </c:pt>
                <c:pt idx="260">
                  <c:v>10669.73</c:v>
                </c:pt>
                <c:pt idx="261">
                  <c:v>10656.11</c:v>
                </c:pt>
                <c:pt idx="262">
                  <c:v>10647.24</c:v>
                </c:pt>
                <c:pt idx="263">
                  <c:v>10643.41</c:v>
                </c:pt>
                <c:pt idx="264">
                  <c:v>10623.55</c:v>
                </c:pt>
                <c:pt idx="265">
                  <c:v>10621.34</c:v>
                </c:pt>
                <c:pt idx="266">
                  <c:v>10616.79</c:v>
                </c:pt>
                <c:pt idx="267">
                  <c:v>10613.79</c:v>
                </c:pt>
                <c:pt idx="268">
                  <c:v>10612.81</c:v>
                </c:pt>
                <c:pt idx="269">
                  <c:v>10607.32</c:v>
                </c:pt>
                <c:pt idx="270">
                  <c:v>10603.95</c:v>
                </c:pt>
                <c:pt idx="271">
                  <c:v>10603.12</c:v>
                </c:pt>
                <c:pt idx="272">
                  <c:v>10602.12</c:v>
                </c:pt>
                <c:pt idx="273">
                  <c:v>10599.61</c:v>
                </c:pt>
                <c:pt idx="274">
                  <c:v>10597.22</c:v>
                </c:pt>
                <c:pt idx="275">
                  <c:v>10584.4</c:v>
                </c:pt>
                <c:pt idx="276">
                  <c:v>10583.92</c:v>
                </c:pt>
                <c:pt idx="277">
                  <c:v>10579.43</c:v>
                </c:pt>
                <c:pt idx="278">
                  <c:v>10573.65</c:v>
                </c:pt>
                <c:pt idx="279">
                  <c:v>10573.35</c:v>
                </c:pt>
                <c:pt idx="280">
                  <c:v>10569.65</c:v>
                </c:pt>
                <c:pt idx="281">
                  <c:v>10562.71</c:v>
                </c:pt>
                <c:pt idx="282">
                  <c:v>10556.88</c:v>
                </c:pt>
                <c:pt idx="283">
                  <c:v>10549.65</c:v>
                </c:pt>
                <c:pt idx="284">
                  <c:v>10543.94</c:v>
                </c:pt>
                <c:pt idx="285">
                  <c:v>10540.06</c:v>
                </c:pt>
                <c:pt idx="286">
                  <c:v>10538.07</c:v>
                </c:pt>
                <c:pt idx="287">
                  <c:v>10536.62</c:v>
                </c:pt>
                <c:pt idx="288">
                  <c:v>10522.14</c:v>
                </c:pt>
                <c:pt idx="289">
                  <c:v>10521.14</c:v>
                </c:pt>
                <c:pt idx="290">
                  <c:v>10521.07</c:v>
                </c:pt>
                <c:pt idx="291">
                  <c:v>10515.85</c:v>
                </c:pt>
                <c:pt idx="292">
                  <c:v>10503.48</c:v>
                </c:pt>
                <c:pt idx="293">
                  <c:v>10503.09</c:v>
                </c:pt>
                <c:pt idx="294">
                  <c:v>10498.38</c:v>
                </c:pt>
                <c:pt idx="295">
                  <c:v>10498.18</c:v>
                </c:pt>
                <c:pt idx="296">
                  <c:v>10494.28</c:v>
                </c:pt>
                <c:pt idx="297">
                  <c:v>10492.12</c:v>
                </c:pt>
                <c:pt idx="298">
                  <c:v>10492.05</c:v>
                </c:pt>
                <c:pt idx="299">
                  <c:v>10478.83</c:v>
                </c:pt>
                <c:pt idx="300">
                  <c:v>10473.67</c:v>
                </c:pt>
                <c:pt idx="301">
                  <c:v>10471.65</c:v>
                </c:pt>
                <c:pt idx="302">
                  <c:v>10471.58</c:v>
                </c:pt>
                <c:pt idx="303">
                  <c:v>10461.69</c:v>
                </c:pt>
                <c:pt idx="304">
                  <c:v>10454.1</c:v>
                </c:pt>
                <c:pt idx="305">
                  <c:v>10449.56</c:v>
                </c:pt>
                <c:pt idx="306">
                  <c:v>10440.93</c:v>
                </c:pt>
                <c:pt idx="307">
                  <c:v>10434.629999999999</c:v>
                </c:pt>
                <c:pt idx="308">
                  <c:v>10430.67</c:v>
                </c:pt>
                <c:pt idx="309">
                  <c:v>10430.450000000001</c:v>
                </c:pt>
                <c:pt idx="310">
                  <c:v>10429.719999999999</c:v>
                </c:pt>
                <c:pt idx="311">
                  <c:v>10423.719999999999</c:v>
                </c:pt>
                <c:pt idx="312">
                  <c:v>10422.24</c:v>
                </c:pt>
                <c:pt idx="313">
                  <c:v>10415.959999999999</c:v>
                </c:pt>
                <c:pt idx="314">
                  <c:v>10412.6</c:v>
                </c:pt>
                <c:pt idx="315">
                  <c:v>10409.09</c:v>
                </c:pt>
                <c:pt idx="316">
                  <c:v>10406.780000000001</c:v>
                </c:pt>
                <c:pt idx="317">
                  <c:v>10405.84</c:v>
                </c:pt>
                <c:pt idx="318">
                  <c:v>10400.32</c:v>
                </c:pt>
                <c:pt idx="319">
                  <c:v>10398.450000000001</c:v>
                </c:pt>
                <c:pt idx="320">
                  <c:v>10395.209999999999</c:v>
                </c:pt>
                <c:pt idx="321">
                  <c:v>10387.030000000001</c:v>
                </c:pt>
                <c:pt idx="322">
                  <c:v>10380.41</c:v>
                </c:pt>
                <c:pt idx="323">
                  <c:v>10371.14</c:v>
                </c:pt>
                <c:pt idx="324">
                  <c:v>10370.34</c:v>
                </c:pt>
                <c:pt idx="325">
                  <c:v>10364.89</c:v>
                </c:pt>
                <c:pt idx="326">
                  <c:v>10358.18</c:v>
                </c:pt>
                <c:pt idx="327">
                  <c:v>10354.61</c:v>
                </c:pt>
                <c:pt idx="328">
                  <c:v>10349.6</c:v>
                </c:pt>
                <c:pt idx="329">
                  <c:v>10343.51</c:v>
                </c:pt>
                <c:pt idx="330">
                  <c:v>10342.4</c:v>
                </c:pt>
                <c:pt idx="331">
                  <c:v>10342.06</c:v>
                </c:pt>
                <c:pt idx="332">
                  <c:v>10333.52</c:v>
                </c:pt>
                <c:pt idx="333">
                  <c:v>10331.200000000001</c:v>
                </c:pt>
                <c:pt idx="334">
                  <c:v>10325.07</c:v>
                </c:pt>
                <c:pt idx="335">
                  <c:v>10302.4</c:v>
                </c:pt>
                <c:pt idx="336">
                  <c:v>10298.99</c:v>
                </c:pt>
                <c:pt idx="337">
                  <c:v>10296.530000000001</c:v>
                </c:pt>
                <c:pt idx="338">
                  <c:v>10294.030000000001</c:v>
                </c:pt>
                <c:pt idx="339">
                  <c:v>10291.94</c:v>
                </c:pt>
                <c:pt idx="340">
                  <c:v>10287.24</c:v>
                </c:pt>
                <c:pt idx="341">
                  <c:v>10282.879999999999</c:v>
                </c:pt>
                <c:pt idx="342">
                  <c:v>10275.02</c:v>
                </c:pt>
                <c:pt idx="343">
                  <c:v>10275</c:v>
                </c:pt>
                <c:pt idx="344">
                  <c:v>10272.92</c:v>
                </c:pt>
                <c:pt idx="345">
                  <c:v>10268.19</c:v>
                </c:pt>
                <c:pt idx="346">
                  <c:v>10266.26</c:v>
                </c:pt>
                <c:pt idx="347">
                  <c:v>10265.15</c:v>
                </c:pt>
                <c:pt idx="348">
                  <c:v>10264.549999999999</c:v>
                </c:pt>
                <c:pt idx="349">
                  <c:v>10261.84</c:v>
                </c:pt>
                <c:pt idx="350">
                  <c:v>10252.5</c:v>
                </c:pt>
                <c:pt idx="351">
                  <c:v>10242.969999999999</c:v>
                </c:pt>
                <c:pt idx="352">
                  <c:v>10242.620000000001</c:v>
                </c:pt>
                <c:pt idx="353">
                  <c:v>10239.99</c:v>
                </c:pt>
                <c:pt idx="354">
                  <c:v>10235.780000000001</c:v>
                </c:pt>
                <c:pt idx="355">
                  <c:v>10222.299999999999</c:v>
                </c:pt>
                <c:pt idx="356">
                  <c:v>10222.040000000001</c:v>
                </c:pt>
                <c:pt idx="357">
                  <c:v>10214.09</c:v>
                </c:pt>
                <c:pt idx="358">
                  <c:v>10207.44</c:v>
                </c:pt>
                <c:pt idx="359">
                  <c:v>10201.98</c:v>
                </c:pt>
                <c:pt idx="360">
                  <c:v>10199.290000000001</c:v>
                </c:pt>
                <c:pt idx="361">
                  <c:v>10197.290000000001</c:v>
                </c:pt>
                <c:pt idx="362">
                  <c:v>10187.44</c:v>
                </c:pt>
                <c:pt idx="363">
                  <c:v>10184.370000000001</c:v>
                </c:pt>
                <c:pt idx="364">
                  <c:v>10181.530000000001</c:v>
                </c:pt>
                <c:pt idx="365">
                  <c:v>10176.290000000001</c:v>
                </c:pt>
                <c:pt idx="366">
                  <c:v>10172.81</c:v>
                </c:pt>
                <c:pt idx="367">
                  <c:v>10170.82</c:v>
                </c:pt>
                <c:pt idx="368">
                  <c:v>10162.83</c:v>
                </c:pt>
                <c:pt idx="369">
                  <c:v>10156.129999999999</c:v>
                </c:pt>
                <c:pt idx="370">
                  <c:v>10154.51</c:v>
                </c:pt>
                <c:pt idx="371">
                  <c:v>10151.35</c:v>
                </c:pt>
                <c:pt idx="372">
                  <c:v>10136.4</c:v>
                </c:pt>
                <c:pt idx="373">
                  <c:v>10133.49</c:v>
                </c:pt>
                <c:pt idx="374">
                  <c:v>10129.34</c:v>
                </c:pt>
                <c:pt idx="375">
                  <c:v>10128.700000000001</c:v>
                </c:pt>
                <c:pt idx="376">
                  <c:v>10127.280000000001</c:v>
                </c:pt>
                <c:pt idx="377">
                  <c:v>10120.89</c:v>
                </c:pt>
                <c:pt idx="378">
                  <c:v>10114.879999999999</c:v>
                </c:pt>
                <c:pt idx="379">
                  <c:v>10106.68</c:v>
                </c:pt>
                <c:pt idx="380">
                  <c:v>10101.77</c:v>
                </c:pt>
                <c:pt idx="381">
                  <c:v>10098.32</c:v>
                </c:pt>
                <c:pt idx="382">
                  <c:v>10096.36</c:v>
                </c:pt>
                <c:pt idx="383">
                  <c:v>10088.02</c:v>
                </c:pt>
                <c:pt idx="384">
                  <c:v>10078.219999999999</c:v>
                </c:pt>
                <c:pt idx="385">
                  <c:v>10077.6</c:v>
                </c:pt>
                <c:pt idx="386">
                  <c:v>10073.620000000001</c:v>
                </c:pt>
                <c:pt idx="387">
                  <c:v>10072.530000000001</c:v>
                </c:pt>
                <c:pt idx="388">
                  <c:v>10072.48</c:v>
                </c:pt>
                <c:pt idx="389">
                  <c:v>10072.1</c:v>
                </c:pt>
                <c:pt idx="390">
                  <c:v>10065.18</c:v>
                </c:pt>
                <c:pt idx="391">
                  <c:v>10063.530000000001</c:v>
                </c:pt>
                <c:pt idx="392">
                  <c:v>10061.959999999999</c:v>
                </c:pt>
                <c:pt idx="393">
                  <c:v>10046.64</c:v>
                </c:pt>
                <c:pt idx="394">
                  <c:v>10045.57</c:v>
                </c:pt>
                <c:pt idx="395">
                  <c:v>10038.76</c:v>
                </c:pt>
                <c:pt idx="396">
                  <c:v>10038.27</c:v>
                </c:pt>
                <c:pt idx="397">
                  <c:v>10035.870000000001</c:v>
                </c:pt>
                <c:pt idx="398">
                  <c:v>10032.42</c:v>
                </c:pt>
                <c:pt idx="399">
                  <c:v>10029.99</c:v>
                </c:pt>
                <c:pt idx="400">
                  <c:v>10027.540000000001</c:v>
                </c:pt>
                <c:pt idx="401">
                  <c:v>10010.18</c:v>
                </c:pt>
                <c:pt idx="402">
                  <c:v>10008.33</c:v>
                </c:pt>
                <c:pt idx="403">
                  <c:v>10007.870000000001</c:v>
                </c:pt>
                <c:pt idx="404">
                  <c:v>10007.15</c:v>
                </c:pt>
                <c:pt idx="405">
                  <c:v>10005.07</c:v>
                </c:pt>
                <c:pt idx="406">
                  <c:v>9999.44</c:v>
                </c:pt>
                <c:pt idx="407">
                  <c:v>9994.41</c:v>
                </c:pt>
                <c:pt idx="408">
                  <c:v>9989.7900000000009</c:v>
                </c:pt>
                <c:pt idx="409">
                  <c:v>9985.34</c:v>
                </c:pt>
                <c:pt idx="410">
                  <c:v>9980.41</c:v>
                </c:pt>
                <c:pt idx="411">
                  <c:v>9979.48</c:v>
                </c:pt>
                <c:pt idx="412">
                  <c:v>9978.32</c:v>
                </c:pt>
                <c:pt idx="413">
                  <c:v>9976.5300000000007</c:v>
                </c:pt>
                <c:pt idx="414">
                  <c:v>9975.5499999999993</c:v>
                </c:pt>
                <c:pt idx="415">
                  <c:v>9974.59</c:v>
                </c:pt>
                <c:pt idx="416">
                  <c:v>9967.35</c:v>
                </c:pt>
                <c:pt idx="417">
                  <c:v>9966</c:v>
                </c:pt>
                <c:pt idx="418">
                  <c:v>9961.73</c:v>
                </c:pt>
                <c:pt idx="419">
                  <c:v>9956.41</c:v>
                </c:pt>
                <c:pt idx="420">
                  <c:v>9956.11</c:v>
                </c:pt>
                <c:pt idx="421">
                  <c:v>9943.76</c:v>
                </c:pt>
                <c:pt idx="422">
                  <c:v>9942.5</c:v>
                </c:pt>
                <c:pt idx="423">
                  <c:v>9942.08</c:v>
                </c:pt>
                <c:pt idx="424">
                  <c:v>9940.76</c:v>
                </c:pt>
                <c:pt idx="425">
                  <c:v>9932.58</c:v>
                </c:pt>
                <c:pt idx="426">
                  <c:v>9913.02</c:v>
                </c:pt>
                <c:pt idx="427">
                  <c:v>9911.91</c:v>
                </c:pt>
                <c:pt idx="428">
                  <c:v>9908.57</c:v>
                </c:pt>
                <c:pt idx="429">
                  <c:v>9900.39</c:v>
                </c:pt>
                <c:pt idx="430">
                  <c:v>9893.6200000000008</c:v>
                </c:pt>
                <c:pt idx="431">
                  <c:v>9888.74</c:v>
                </c:pt>
                <c:pt idx="432">
                  <c:v>9879.01</c:v>
                </c:pt>
                <c:pt idx="433">
                  <c:v>9875.2199999999993</c:v>
                </c:pt>
                <c:pt idx="434">
                  <c:v>9874.1299999999992</c:v>
                </c:pt>
                <c:pt idx="435">
                  <c:v>9873.99</c:v>
                </c:pt>
                <c:pt idx="436">
                  <c:v>9873.14</c:v>
                </c:pt>
                <c:pt idx="437">
                  <c:v>9865.42</c:v>
                </c:pt>
                <c:pt idx="438">
                  <c:v>9861.44</c:v>
                </c:pt>
                <c:pt idx="439">
                  <c:v>9859.5</c:v>
                </c:pt>
                <c:pt idx="440">
                  <c:v>9856.0499999999993</c:v>
                </c:pt>
                <c:pt idx="441">
                  <c:v>9855.65</c:v>
                </c:pt>
                <c:pt idx="442">
                  <c:v>9855</c:v>
                </c:pt>
                <c:pt idx="443">
                  <c:v>9848.0499999999993</c:v>
                </c:pt>
                <c:pt idx="444">
                  <c:v>9847.4</c:v>
                </c:pt>
                <c:pt idx="445">
                  <c:v>9836.43</c:v>
                </c:pt>
                <c:pt idx="446">
                  <c:v>9834.7999999999993</c:v>
                </c:pt>
                <c:pt idx="447">
                  <c:v>9830.57</c:v>
                </c:pt>
                <c:pt idx="448">
                  <c:v>9824.14</c:v>
                </c:pt>
                <c:pt idx="449">
                  <c:v>9818.19</c:v>
                </c:pt>
                <c:pt idx="450">
                  <c:v>9816.1</c:v>
                </c:pt>
                <c:pt idx="451">
                  <c:v>9813.5</c:v>
                </c:pt>
                <c:pt idx="452">
                  <c:v>9802.56</c:v>
                </c:pt>
                <c:pt idx="453">
                  <c:v>9802.5300000000007</c:v>
                </c:pt>
                <c:pt idx="454">
                  <c:v>9802.2900000000009</c:v>
                </c:pt>
                <c:pt idx="455">
                  <c:v>9802.17</c:v>
                </c:pt>
                <c:pt idx="456">
                  <c:v>9801.1200000000008</c:v>
                </c:pt>
                <c:pt idx="457">
                  <c:v>9797.07</c:v>
                </c:pt>
                <c:pt idx="458">
                  <c:v>9791.5400000000009</c:v>
                </c:pt>
                <c:pt idx="459">
                  <c:v>9784.4699999999993</c:v>
                </c:pt>
                <c:pt idx="460">
                  <c:v>9776.25</c:v>
                </c:pt>
                <c:pt idx="461">
                  <c:v>9768.06</c:v>
                </c:pt>
                <c:pt idx="462">
                  <c:v>9766.98</c:v>
                </c:pt>
                <c:pt idx="463">
                  <c:v>9766.75</c:v>
                </c:pt>
                <c:pt idx="464">
                  <c:v>9761.39</c:v>
                </c:pt>
                <c:pt idx="465">
                  <c:v>9758.02</c:v>
                </c:pt>
                <c:pt idx="466">
                  <c:v>9756.9599999999991</c:v>
                </c:pt>
                <c:pt idx="467">
                  <c:v>9747.94</c:v>
                </c:pt>
                <c:pt idx="468">
                  <c:v>9747.6</c:v>
                </c:pt>
                <c:pt idx="469">
                  <c:v>9747.4</c:v>
                </c:pt>
                <c:pt idx="470">
                  <c:v>9745.41</c:v>
                </c:pt>
                <c:pt idx="471">
                  <c:v>9740.49</c:v>
                </c:pt>
                <c:pt idx="472">
                  <c:v>9730.94</c:v>
                </c:pt>
                <c:pt idx="473">
                  <c:v>9730.6</c:v>
                </c:pt>
                <c:pt idx="474">
                  <c:v>9729.8700000000008</c:v>
                </c:pt>
                <c:pt idx="475">
                  <c:v>9728.73</c:v>
                </c:pt>
                <c:pt idx="476">
                  <c:v>9721.7999999999993</c:v>
                </c:pt>
                <c:pt idx="477">
                  <c:v>9712.23</c:v>
                </c:pt>
                <c:pt idx="478">
                  <c:v>9699.9</c:v>
                </c:pt>
                <c:pt idx="479">
                  <c:v>9696.41</c:v>
                </c:pt>
                <c:pt idx="480">
                  <c:v>9693.76</c:v>
                </c:pt>
                <c:pt idx="481">
                  <c:v>9688.27</c:v>
                </c:pt>
                <c:pt idx="482">
                  <c:v>9685.2900000000009</c:v>
                </c:pt>
                <c:pt idx="483">
                  <c:v>9677.5</c:v>
                </c:pt>
                <c:pt idx="484">
                  <c:v>9674.59</c:v>
                </c:pt>
                <c:pt idx="485">
                  <c:v>9672.2800000000007</c:v>
                </c:pt>
                <c:pt idx="486">
                  <c:v>9667.75</c:v>
                </c:pt>
                <c:pt idx="487">
                  <c:v>9665.2900000000009</c:v>
                </c:pt>
                <c:pt idx="488">
                  <c:v>9662.2099999999991</c:v>
                </c:pt>
                <c:pt idx="489">
                  <c:v>9659.77</c:v>
                </c:pt>
                <c:pt idx="490">
                  <c:v>9659.5400000000009</c:v>
                </c:pt>
                <c:pt idx="491">
                  <c:v>9658.7000000000007</c:v>
                </c:pt>
                <c:pt idx="492">
                  <c:v>9657.34</c:v>
                </c:pt>
                <c:pt idx="493">
                  <c:v>9656.44</c:v>
                </c:pt>
                <c:pt idx="494">
                  <c:v>9645.17</c:v>
                </c:pt>
                <c:pt idx="495">
                  <c:v>9639.91</c:v>
                </c:pt>
                <c:pt idx="496">
                  <c:v>9634.56</c:v>
                </c:pt>
                <c:pt idx="497">
                  <c:v>9626.1299999999992</c:v>
                </c:pt>
                <c:pt idx="498">
                  <c:v>9621.17</c:v>
                </c:pt>
                <c:pt idx="499">
                  <c:v>9619.66</c:v>
                </c:pt>
                <c:pt idx="500">
                  <c:v>9619.0400000000009</c:v>
                </c:pt>
                <c:pt idx="501">
                  <c:v>9618.07</c:v>
                </c:pt>
                <c:pt idx="502">
                  <c:v>9616.99</c:v>
                </c:pt>
                <c:pt idx="503">
                  <c:v>9614.9</c:v>
                </c:pt>
                <c:pt idx="504">
                  <c:v>9613.23</c:v>
                </c:pt>
                <c:pt idx="505">
                  <c:v>9612.51</c:v>
                </c:pt>
                <c:pt idx="506">
                  <c:v>9610.77</c:v>
                </c:pt>
                <c:pt idx="507">
                  <c:v>9609.61</c:v>
                </c:pt>
                <c:pt idx="508">
                  <c:v>9609.19</c:v>
                </c:pt>
                <c:pt idx="509">
                  <c:v>9606.14</c:v>
                </c:pt>
                <c:pt idx="510">
                  <c:v>9604.81</c:v>
                </c:pt>
                <c:pt idx="511">
                  <c:v>9604.76</c:v>
                </c:pt>
                <c:pt idx="512">
                  <c:v>9600.91</c:v>
                </c:pt>
                <c:pt idx="513">
                  <c:v>9599.7099999999991</c:v>
                </c:pt>
                <c:pt idx="514">
                  <c:v>9595.7900000000009</c:v>
                </c:pt>
                <c:pt idx="515">
                  <c:v>9591.52</c:v>
                </c:pt>
                <c:pt idx="516">
                  <c:v>9589.64</c:v>
                </c:pt>
                <c:pt idx="517">
                  <c:v>9584.98</c:v>
                </c:pt>
                <c:pt idx="518">
                  <c:v>9576.92</c:v>
                </c:pt>
                <c:pt idx="519">
                  <c:v>9573.57</c:v>
                </c:pt>
                <c:pt idx="520">
                  <c:v>9572.36</c:v>
                </c:pt>
                <c:pt idx="521">
                  <c:v>9570.85</c:v>
                </c:pt>
                <c:pt idx="522">
                  <c:v>9560.3799999999992</c:v>
                </c:pt>
                <c:pt idx="523">
                  <c:v>9558.4699999999993</c:v>
                </c:pt>
                <c:pt idx="524">
                  <c:v>9554.5499999999993</c:v>
                </c:pt>
                <c:pt idx="525">
                  <c:v>9552.9599999999991</c:v>
                </c:pt>
                <c:pt idx="526">
                  <c:v>9548.3799999999992</c:v>
                </c:pt>
                <c:pt idx="527">
                  <c:v>9538.92</c:v>
                </c:pt>
                <c:pt idx="528">
                  <c:v>9537.1</c:v>
                </c:pt>
                <c:pt idx="529">
                  <c:v>9536.9599999999991</c:v>
                </c:pt>
                <c:pt idx="530">
                  <c:v>9532</c:v>
                </c:pt>
                <c:pt idx="531">
                  <c:v>9530.1</c:v>
                </c:pt>
                <c:pt idx="532">
                  <c:v>9529.65</c:v>
                </c:pt>
                <c:pt idx="533">
                  <c:v>9529.35</c:v>
                </c:pt>
                <c:pt idx="534">
                  <c:v>9529.16</c:v>
                </c:pt>
                <c:pt idx="535">
                  <c:v>9523.4500000000007</c:v>
                </c:pt>
                <c:pt idx="536">
                  <c:v>9522.75</c:v>
                </c:pt>
                <c:pt idx="537">
                  <c:v>9518.65</c:v>
                </c:pt>
                <c:pt idx="538">
                  <c:v>9516.59</c:v>
                </c:pt>
                <c:pt idx="539">
                  <c:v>9514.2000000000007</c:v>
                </c:pt>
                <c:pt idx="540">
                  <c:v>9513.2000000000007</c:v>
                </c:pt>
                <c:pt idx="541">
                  <c:v>9512.1200000000008</c:v>
                </c:pt>
                <c:pt idx="542">
                  <c:v>9508.68</c:v>
                </c:pt>
                <c:pt idx="543">
                  <c:v>9499.1</c:v>
                </c:pt>
                <c:pt idx="544">
                  <c:v>9497.24</c:v>
                </c:pt>
                <c:pt idx="545">
                  <c:v>9496.5</c:v>
                </c:pt>
                <c:pt idx="546">
                  <c:v>9487.59</c:v>
                </c:pt>
                <c:pt idx="547">
                  <c:v>9483.17</c:v>
                </c:pt>
                <c:pt idx="548">
                  <c:v>9480.2199999999993</c:v>
                </c:pt>
                <c:pt idx="549">
                  <c:v>9477.42</c:v>
                </c:pt>
                <c:pt idx="550">
                  <c:v>9474.14</c:v>
                </c:pt>
                <c:pt idx="551">
                  <c:v>9472.52</c:v>
                </c:pt>
                <c:pt idx="552">
                  <c:v>9462.8700000000008</c:v>
                </c:pt>
                <c:pt idx="553">
                  <c:v>9458.2000000000007</c:v>
                </c:pt>
                <c:pt idx="554">
                  <c:v>9452.89</c:v>
                </c:pt>
                <c:pt idx="555">
                  <c:v>9452.3700000000008</c:v>
                </c:pt>
                <c:pt idx="556">
                  <c:v>9451.14</c:v>
                </c:pt>
                <c:pt idx="557">
                  <c:v>9444.51</c:v>
                </c:pt>
                <c:pt idx="558">
                  <c:v>9443.9599999999991</c:v>
                </c:pt>
                <c:pt idx="559">
                  <c:v>9443.7900000000009</c:v>
                </c:pt>
                <c:pt idx="560">
                  <c:v>9439.7800000000007</c:v>
                </c:pt>
                <c:pt idx="561">
                  <c:v>9438.9</c:v>
                </c:pt>
                <c:pt idx="562">
                  <c:v>9437.6299999999992</c:v>
                </c:pt>
                <c:pt idx="563">
                  <c:v>9433.01</c:v>
                </c:pt>
                <c:pt idx="564">
                  <c:v>9426.86</c:v>
                </c:pt>
                <c:pt idx="565">
                  <c:v>9426.85</c:v>
                </c:pt>
                <c:pt idx="566">
                  <c:v>9415.83</c:v>
                </c:pt>
                <c:pt idx="567">
                  <c:v>9412.19</c:v>
                </c:pt>
                <c:pt idx="568">
                  <c:v>9408.67</c:v>
                </c:pt>
                <c:pt idx="569">
                  <c:v>9408.26</c:v>
                </c:pt>
                <c:pt idx="570">
                  <c:v>9400.25</c:v>
                </c:pt>
                <c:pt idx="571">
                  <c:v>9398.61</c:v>
                </c:pt>
                <c:pt idx="572">
                  <c:v>9392.06</c:v>
                </c:pt>
                <c:pt idx="573">
                  <c:v>9376.94</c:v>
                </c:pt>
                <c:pt idx="574">
                  <c:v>9376.2099999999991</c:v>
                </c:pt>
                <c:pt idx="575">
                  <c:v>9373.77</c:v>
                </c:pt>
                <c:pt idx="576">
                  <c:v>9359.51</c:v>
                </c:pt>
                <c:pt idx="577">
                  <c:v>9357.02</c:v>
                </c:pt>
                <c:pt idx="578">
                  <c:v>9352.66</c:v>
                </c:pt>
                <c:pt idx="579">
                  <c:v>9347.35</c:v>
                </c:pt>
                <c:pt idx="580">
                  <c:v>9324.57</c:v>
                </c:pt>
                <c:pt idx="581">
                  <c:v>9319.83</c:v>
                </c:pt>
                <c:pt idx="582">
                  <c:v>9319.58</c:v>
                </c:pt>
                <c:pt idx="583">
                  <c:v>9313.4</c:v>
                </c:pt>
                <c:pt idx="584">
                  <c:v>9311.5</c:v>
                </c:pt>
                <c:pt idx="585">
                  <c:v>9303.18</c:v>
                </c:pt>
                <c:pt idx="586">
                  <c:v>9301.01</c:v>
                </c:pt>
                <c:pt idx="587">
                  <c:v>9300.2999999999993</c:v>
                </c:pt>
                <c:pt idx="588">
                  <c:v>9297.6200000000008</c:v>
                </c:pt>
                <c:pt idx="589">
                  <c:v>9294.01</c:v>
                </c:pt>
                <c:pt idx="590">
                  <c:v>9291.9</c:v>
                </c:pt>
                <c:pt idx="591">
                  <c:v>9289.36</c:v>
                </c:pt>
                <c:pt idx="592">
                  <c:v>9287.7800000000007</c:v>
                </c:pt>
                <c:pt idx="593">
                  <c:v>9276.83</c:v>
                </c:pt>
                <c:pt idx="594">
                  <c:v>9275.98</c:v>
                </c:pt>
                <c:pt idx="595">
                  <c:v>9274.18</c:v>
                </c:pt>
                <c:pt idx="596">
                  <c:v>9273.24</c:v>
                </c:pt>
                <c:pt idx="597">
                  <c:v>9273.1</c:v>
                </c:pt>
                <c:pt idx="598">
                  <c:v>9268.64</c:v>
                </c:pt>
                <c:pt idx="599">
                  <c:v>9267.2000000000007</c:v>
                </c:pt>
                <c:pt idx="600">
                  <c:v>9262.8799999999992</c:v>
                </c:pt>
                <c:pt idx="601">
                  <c:v>9262.09</c:v>
                </c:pt>
                <c:pt idx="602">
                  <c:v>9261.0300000000007</c:v>
                </c:pt>
                <c:pt idx="603">
                  <c:v>9254.7999999999993</c:v>
                </c:pt>
                <c:pt idx="604">
                  <c:v>9253.56</c:v>
                </c:pt>
                <c:pt idx="605">
                  <c:v>9247.3700000000008</c:v>
                </c:pt>
                <c:pt idx="606">
                  <c:v>9246.18</c:v>
                </c:pt>
                <c:pt idx="607">
                  <c:v>9243.34</c:v>
                </c:pt>
                <c:pt idx="608">
                  <c:v>9241.23</c:v>
                </c:pt>
                <c:pt idx="609">
                  <c:v>9238.08</c:v>
                </c:pt>
                <c:pt idx="610">
                  <c:v>9237.2099999999991</c:v>
                </c:pt>
                <c:pt idx="611">
                  <c:v>9235.2000000000007</c:v>
                </c:pt>
                <c:pt idx="612">
                  <c:v>9230.24</c:v>
                </c:pt>
                <c:pt idx="613">
                  <c:v>9230.23</c:v>
                </c:pt>
                <c:pt idx="614">
                  <c:v>9228.98</c:v>
                </c:pt>
                <c:pt idx="615">
                  <c:v>9225.56</c:v>
                </c:pt>
                <c:pt idx="616">
                  <c:v>9224.2800000000007</c:v>
                </c:pt>
                <c:pt idx="617">
                  <c:v>9221.25</c:v>
                </c:pt>
                <c:pt idx="618">
                  <c:v>9220.31</c:v>
                </c:pt>
                <c:pt idx="619">
                  <c:v>9219.6</c:v>
                </c:pt>
                <c:pt idx="620">
                  <c:v>9212.52</c:v>
                </c:pt>
                <c:pt idx="621">
                  <c:v>9206.15</c:v>
                </c:pt>
                <c:pt idx="622">
                  <c:v>9205.9699999999993</c:v>
                </c:pt>
                <c:pt idx="623">
                  <c:v>9200.52</c:v>
                </c:pt>
                <c:pt idx="624">
                  <c:v>9193.06</c:v>
                </c:pt>
                <c:pt idx="625">
                  <c:v>9185.9699999999993</c:v>
                </c:pt>
                <c:pt idx="626">
                  <c:v>9174</c:v>
                </c:pt>
                <c:pt idx="627">
                  <c:v>9173.43</c:v>
                </c:pt>
                <c:pt idx="628">
                  <c:v>9171.67</c:v>
                </c:pt>
                <c:pt idx="629">
                  <c:v>9167.3700000000008</c:v>
                </c:pt>
                <c:pt idx="630">
                  <c:v>9165.7199999999993</c:v>
                </c:pt>
                <c:pt idx="631">
                  <c:v>9163.2999999999993</c:v>
                </c:pt>
                <c:pt idx="632">
                  <c:v>9161.77</c:v>
                </c:pt>
                <c:pt idx="633">
                  <c:v>9157.3799999999992</c:v>
                </c:pt>
                <c:pt idx="634">
                  <c:v>9156.11</c:v>
                </c:pt>
                <c:pt idx="635">
                  <c:v>9144.48</c:v>
                </c:pt>
                <c:pt idx="636">
                  <c:v>9141.49</c:v>
                </c:pt>
                <c:pt idx="637">
                  <c:v>9137.7000000000007</c:v>
                </c:pt>
                <c:pt idx="638">
                  <c:v>9130.86</c:v>
                </c:pt>
                <c:pt idx="639">
                  <c:v>9129.51</c:v>
                </c:pt>
                <c:pt idx="640">
                  <c:v>9127.92</c:v>
                </c:pt>
                <c:pt idx="641">
                  <c:v>9127.61</c:v>
                </c:pt>
                <c:pt idx="642">
                  <c:v>9124.0300000000007</c:v>
                </c:pt>
                <c:pt idx="643">
                  <c:v>9121.68</c:v>
                </c:pt>
                <c:pt idx="644">
                  <c:v>9114.9599999999991</c:v>
                </c:pt>
                <c:pt idx="645">
                  <c:v>9108.81</c:v>
                </c:pt>
                <c:pt idx="646">
                  <c:v>9107.07</c:v>
                </c:pt>
                <c:pt idx="647">
                  <c:v>9101.69</c:v>
                </c:pt>
                <c:pt idx="648">
                  <c:v>9098.93</c:v>
                </c:pt>
                <c:pt idx="649">
                  <c:v>9098.25</c:v>
                </c:pt>
                <c:pt idx="650">
                  <c:v>9097.4699999999993</c:v>
                </c:pt>
                <c:pt idx="651">
                  <c:v>9082.08</c:v>
                </c:pt>
                <c:pt idx="652">
                  <c:v>9079.01</c:v>
                </c:pt>
                <c:pt idx="653">
                  <c:v>9075.49</c:v>
                </c:pt>
                <c:pt idx="654">
                  <c:v>9074.7000000000007</c:v>
                </c:pt>
                <c:pt idx="655">
                  <c:v>9073.33</c:v>
                </c:pt>
                <c:pt idx="656">
                  <c:v>9070.2000000000007</c:v>
                </c:pt>
                <c:pt idx="657">
                  <c:v>9063.15</c:v>
                </c:pt>
                <c:pt idx="658">
                  <c:v>9060.48</c:v>
                </c:pt>
                <c:pt idx="659">
                  <c:v>9055.25</c:v>
                </c:pt>
                <c:pt idx="660">
                  <c:v>9053.2800000000007</c:v>
                </c:pt>
                <c:pt idx="661">
                  <c:v>9034.41</c:v>
                </c:pt>
                <c:pt idx="662">
                  <c:v>9031.56</c:v>
                </c:pt>
                <c:pt idx="663">
                  <c:v>9030.0300000000007</c:v>
                </c:pt>
                <c:pt idx="664">
                  <c:v>9028.2900000000009</c:v>
                </c:pt>
                <c:pt idx="665">
                  <c:v>9025.48</c:v>
                </c:pt>
                <c:pt idx="666">
                  <c:v>9016.07</c:v>
                </c:pt>
                <c:pt idx="667">
                  <c:v>9015.5</c:v>
                </c:pt>
                <c:pt idx="668">
                  <c:v>9012.86</c:v>
                </c:pt>
                <c:pt idx="669">
                  <c:v>9012.64</c:v>
                </c:pt>
                <c:pt idx="670">
                  <c:v>9008.3799999999992</c:v>
                </c:pt>
                <c:pt idx="671">
                  <c:v>9006.59</c:v>
                </c:pt>
                <c:pt idx="672">
                  <c:v>9002.49</c:v>
                </c:pt>
                <c:pt idx="673">
                  <c:v>9002.23</c:v>
                </c:pt>
                <c:pt idx="674">
                  <c:v>9001.92</c:v>
                </c:pt>
                <c:pt idx="675">
                  <c:v>8999.5</c:v>
                </c:pt>
                <c:pt idx="676">
                  <c:v>8998.2199999999993</c:v>
                </c:pt>
                <c:pt idx="677">
                  <c:v>8996.27</c:v>
                </c:pt>
                <c:pt idx="678">
                  <c:v>8992.86</c:v>
                </c:pt>
                <c:pt idx="679">
                  <c:v>8991.4599999999991</c:v>
                </c:pt>
                <c:pt idx="680">
                  <c:v>8989.7099999999991</c:v>
                </c:pt>
                <c:pt idx="681">
                  <c:v>8987.32</c:v>
                </c:pt>
                <c:pt idx="682">
                  <c:v>8986.01</c:v>
                </c:pt>
                <c:pt idx="683">
                  <c:v>8983.68</c:v>
                </c:pt>
                <c:pt idx="684">
                  <c:v>8981.2900000000009</c:v>
                </c:pt>
                <c:pt idx="685">
                  <c:v>8978.66</c:v>
                </c:pt>
                <c:pt idx="686">
                  <c:v>8978.24</c:v>
                </c:pt>
                <c:pt idx="687">
                  <c:v>8974.1</c:v>
                </c:pt>
                <c:pt idx="688">
                  <c:v>8963.73</c:v>
                </c:pt>
                <c:pt idx="689">
                  <c:v>8963.42</c:v>
                </c:pt>
                <c:pt idx="690">
                  <c:v>8959.65</c:v>
                </c:pt>
                <c:pt idx="691">
                  <c:v>8959.5300000000007</c:v>
                </c:pt>
                <c:pt idx="692">
                  <c:v>8957.93</c:v>
                </c:pt>
                <c:pt idx="693">
                  <c:v>8956.15</c:v>
                </c:pt>
                <c:pt idx="694">
                  <c:v>8954.65</c:v>
                </c:pt>
                <c:pt idx="695">
                  <c:v>8946.84</c:v>
                </c:pt>
                <c:pt idx="696">
                  <c:v>8945.91</c:v>
                </c:pt>
                <c:pt idx="697">
                  <c:v>8937.67</c:v>
                </c:pt>
                <c:pt idx="698">
                  <c:v>8935.57</c:v>
                </c:pt>
                <c:pt idx="699">
                  <c:v>8935.0300000000007</c:v>
                </c:pt>
                <c:pt idx="700">
                  <c:v>8934.2900000000009</c:v>
                </c:pt>
                <c:pt idx="701">
                  <c:v>8932.7900000000009</c:v>
                </c:pt>
                <c:pt idx="702">
                  <c:v>8932.09</c:v>
                </c:pt>
                <c:pt idx="703">
                  <c:v>8931.91</c:v>
                </c:pt>
                <c:pt idx="704">
                  <c:v>8924.5400000000009</c:v>
                </c:pt>
                <c:pt idx="705">
                  <c:v>8923.99</c:v>
                </c:pt>
                <c:pt idx="706">
                  <c:v>8921.92</c:v>
                </c:pt>
                <c:pt idx="707">
                  <c:v>8921.86</c:v>
                </c:pt>
                <c:pt idx="708">
                  <c:v>8919.6200000000008</c:v>
                </c:pt>
                <c:pt idx="709">
                  <c:v>8918.2999999999993</c:v>
                </c:pt>
                <c:pt idx="710">
                  <c:v>8913.7999999999993</c:v>
                </c:pt>
                <c:pt idx="711">
                  <c:v>8912.4500000000007</c:v>
                </c:pt>
                <c:pt idx="712">
                  <c:v>8911.51</c:v>
                </c:pt>
                <c:pt idx="713">
                  <c:v>8910.11</c:v>
                </c:pt>
                <c:pt idx="714">
                  <c:v>8906.25</c:v>
                </c:pt>
                <c:pt idx="715">
                  <c:v>8903.83</c:v>
                </c:pt>
                <c:pt idx="716">
                  <c:v>8903.65</c:v>
                </c:pt>
                <c:pt idx="717">
                  <c:v>8903.23</c:v>
                </c:pt>
                <c:pt idx="718">
                  <c:v>8899.61</c:v>
                </c:pt>
                <c:pt idx="719">
                  <c:v>8898.25</c:v>
                </c:pt>
                <c:pt idx="720">
                  <c:v>8897.77</c:v>
                </c:pt>
                <c:pt idx="721">
                  <c:v>8896.5300000000007</c:v>
                </c:pt>
                <c:pt idx="722">
                  <c:v>8896.26</c:v>
                </c:pt>
                <c:pt idx="723">
                  <c:v>8891.2199999999993</c:v>
                </c:pt>
                <c:pt idx="724">
                  <c:v>8886.91</c:v>
                </c:pt>
                <c:pt idx="725">
                  <c:v>8884.25</c:v>
                </c:pt>
                <c:pt idx="726">
                  <c:v>8877.01</c:v>
                </c:pt>
                <c:pt idx="727">
                  <c:v>8859.9699999999993</c:v>
                </c:pt>
                <c:pt idx="728">
                  <c:v>8858.6</c:v>
                </c:pt>
                <c:pt idx="729">
                  <c:v>8858.49</c:v>
                </c:pt>
                <c:pt idx="730">
                  <c:v>8845.9</c:v>
                </c:pt>
                <c:pt idx="731">
                  <c:v>8845.7900000000009</c:v>
                </c:pt>
                <c:pt idx="732">
                  <c:v>8845.4</c:v>
                </c:pt>
                <c:pt idx="733">
                  <c:v>8841.4500000000007</c:v>
                </c:pt>
                <c:pt idx="734">
                  <c:v>8839.56</c:v>
                </c:pt>
                <c:pt idx="735">
                  <c:v>8838.86</c:v>
                </c:pt>
                <c:pt idx="736">
                  <c:v>8833.2099999999991</c:v>
                </c:pt>
                <c:pt idx="737">
                  <c:v>8833.15</c:v>
                </c:pt>
                <c:pt idx="738">
                  <c:v>8830.01</c:v>
                </c:pt>
                <c:pt idx="739">
                  <c:v>8826.32</c:v>
                </c:pt>
                <c:pt idx="740">
                  <c:v>8822.8799999999992</c:v>
                </c:pt>
                <c:pt idx="741">
                  <c:v>8820.69</c:v>
                </c:pt>
                <c:pt idx="742">
                  <c:v>8820.49</c:v>
                </c:pt>
                <c:pt idx="743">
                  <c:v>8817.36</c:v>
                </c:pt>
                <c:pt idx="744">
                  <c:v>8815.6200000000008</c:v>
                </c:pt>
                <c:pt idx="745">
                  <c:v>8812.0499999999993</c:v>
                </c:pt>
                <c:pt idx="746">
                  <c:v>8811.9</c:v>
                </c:pt>
                <c:pt idx="747">
                  <c:v>8811.68</c:v>
                </c:pt>
                <c:pt idx="748">
                  <c:v>8809.34</c:v>
                </c:pt>
                <c:pt idx="749">
                  <c:v>8801.41</c:v>
                </c:pt>
                <c:pt idx="750">
                  <c:v>8797.41</c:v>
                </c:pt>
                <c:pt idx="751">
                  <c:v>8787.61</c:v>
                </c:pt>
                <c:pt idx="752">
                  <c:v>8786.2099999999991</c:v>
                </c:pt>
                <c:pt idx="753">
                  <c:v>8785.49</c:v>
                </c:pt>
                <c:pt idx="754">
                  <c:v>8781.68</c:v>
                </c:pt>
                <c:pt idx="755">
                  <c:v>8774.91</c:v>
                </c:pt>
                <c:pt idx="756">
                  <c:v>8773.42</c:v>
                </c:pt>
                <c:pt idx="757">
                  <c:v>8770.2000000000007</c:v>
                </c:pt>
                <c:pt idx="758">
                  <c:v>8769.2199999999993</c:v>
                </c:pt>
                <c:pt idx="759">
                  <c:v>8756.0300000000007</c:v>
                </c:pt>
                <c:pt idx="760">
                  <c:v>8754.99</c:v>
                </c:pt>
                <c:pt idx="761">
                  <c:v>8751.7999999999993</c:v>
                </c:pt>
                <c:pt idx="762">
                  <c:v>8748.11</c:v>
                </c:pt>
                <c:pt idx="763">
                  <c:v>8733.56</c:v>
                </c:pt>
                <c:pt idx="764">
                  <c:v>8728.02</c:v>
                </c:pt>
                <c:pt idx="765">
                  <c:v>8723.0499999999993</c:v>
                </c:pt>
                <c:pt idx="766">
                  <c:v>8719.7199999999993</c:v>
                </c:pt>
                <c:pt idx="767">
                  <c:v>8715.16</c:v>
                </c:pt>
                <c:pt idx="768">
                  <c:v>8703.93</c:v>
                </c:pt>
                <c:pt idx="769">
                  <c:v>8701.23</c:v>
                </c:pt>
                <c:pt idx="770">
                  <c:v>8697.26</c:v>
                </c:pt>
                <c:pt idx="771">
                  <c:v>8695.19</c:v>
                </c:pt>
                <c:pt idx="772">
                  <c:v>8691.23</c:v>
                </c:pt>
                <c:pt idx="773">
                  <c:v>8690.07</c:v>
                </c:pt>
                <c:pt idx="774">
                  <c:v>8685.5300000000007</c:v>
                </c:pt>
                <c:pt idx="775">
                  <c:v>8680.44</c:v>
                </c:pt>
                <c:pt idx="776">
                  <c:v>8669.7199999999993</c:v>
                </c:pt>
                <c:pt idx="777">
                  <c:v>8669.36</c:v>
                </c:pt>
                <c:pt idx="778">
                  <c:v>8668.6299999999992</c:v>
                </c:pt>
                <c:pt idx="779">
                  <c:v>8666.08</c:v>
                </c:pt>
                <c:pt idx="780">
                  <c:v>8665.86</c:v>
                </c:pt>
                <c:pt idx="781">
                  <c:v>8665.4599999999991</c:v>
                </c:pt>
                <c:pt idx="782">
                  <c:v>8664.2999999999993</c:v>
                </c:pt>
                <c:pt idx="783">
                  <c:v>8662.51</c:v>
                </c:pt>
                <c:pt idx="784">
                  <c:v>8661.02</c:v>
                </c:pt>
                <c:pt idx="785">
                  <c:v>8660.91</c:v>
                </c:pt>
                <c:pt idx="786">
                  <c:v>8660.24</c:v>
                </c:pt>
                <c:pt idx="787">
                  <c:v>8658.52</c:v>
                </c:pt>
                <c:pt idx="788">
                  <c:v>8658.48</c:v>
                </c:pt>
                <c:pt idx="789">
                  <c:v>8650.99</c:v>
                </c:pt>
                <c:pt idx="790">
                  <c:v>8649.42</c:v>
                </c:pt>
                <c:pt idx="791">
                  <c:v>8647.17</c:v>
                </c:pt>
                <c:pt idx="792">
                  <c:v>8644.4</c:v>
                </c:pt>
                <c:pt idx="793">
                  <c:v>8638.32</c:v>
                </c:pt>
                <c:pt idx="794">
                  <c:v>8633.7900000000009</c:v>
                </c:pt>
                <c:pt idx="795">
                  <c:v>8632.49</c:v>
                </c:pt>
                <c:pt idx="796">
                  <c:v>8632.2000000000007</c:v>
                </c:pt>
                <c:pt idx="797">
                  <c:v>8630.36</c:v>
                </c:pt>
                <c:pt idx="798">
                  <c:v>8626.81</c:v>
                </c:pt>
                <c:pt idx="799">
                  <c:v>8626.7199999999993</c:v>
                </c:pt>
                <c:pt idx="800">
                  <c:v>8616.39</c:v>
                </c:pt>
                <c:pt idx="801">
                  <c:v>8614.4</c:v>
                </c:pt>
                <c:pt idx="802">
                  <c:v>8613.2199999999993</c:v>
                </c:pt>
                <c:pt idx="803">
                  <c:v>8612.24</c:v>
                </c:pt>
                <c:pt idx="804">
                  <c:v>8609.6299999999992</c:v>
                </c:pt>
                <c:pt idx="805">
                  <c:v>8602.15</c:v>
                </c:pt>
                <c:pt idx="806">
                  <c:v>8600.77</c:v>
                </c:pt>
                <c:pt idx="807">
                  <c:v>8599.31</c:v>
                </c:pt>
                <c:pt idx="808">
                  <c:v>8598.89</c:v>
                </c:pt>
                <c:pt idx="809">
                  <c:v>8596.93</c:v>
                </c:pt>
                <c:pt idx="810">
                  <c:v>8594.23</c:v>
                </c:pt>
                <c:pt idx="811">
                  <c:v>8585.4</c:v>
                </c:pt>
                <c:pt idx="812">
                  <c:v>8584.26</c:v>
                </c:pt>
                <c:pt idx="813">
                  <c:v>8582.59</c:v>
                </c:pt>
                <c:pt idx="814">
                  <c:v>8580.17</c:v>
                </c:pt>
                <c:pt idx="815">
                  <c:v>8574.7000000000007</c:v>
                </c:pt>
                <c:pt idx="816">
                  <c:v>8572.27</c:v>
                </c:pt>
                <c:pt idx="817">
                  <c:v>8572.1</c:v>
                </c:pt>
                <c:pt idx="818">
                  <c:v>8570.6</c:v>
                </c:pt>
                <c:pt idx="819">
                  <c:v>8570.23</c:v>
                </c:pt>
                <c:pt idx="820">
                  <c:v>8564.6200000000008</c:v>
                </c:pt>
                <c:pt idx="821">
                  <c:v>8562.02</c:v>
                </c:pt>
                <c:pt idx="822">
                  <c:v>8558.31</c:v>
                </c:pt>
                <c:pt idx="823">
                  <c:v>8557.52</c:v>
                </c:pt>
                <c:pt idx="824">
                  <c:v>8556.41</c:v>
                </c:pt>
                <c:pt idx="825">
                  <c:v>8555.7800000000007</c:v>
                </c:pt>
                <c:pt idx="826">
                  <c:v>8552.7999999999993</c:v>
                </c:pt>
                <c:pt idx="827">
                  <c:v>8552.06</c:v>
                </c:pt>
                <c:pt idx="828">
                  <c:v>8548.84</c:v>
                </c:pt>
                <c:pt idx="829">
                  <c:v>8548.2099999999991</c:v>
                </c:pt>
                <c:pt idx="830">
                  <c:v>8545.4500000000007</c:v>
                </c:pt>
                <c:pt idx="831">
                  <c:v>8544.6299999999992</c:v>
                </c:pt>
                <c:pt idx="832">
                  <c:v>8544</c:v>
                </c:pt>
                <c:pt idx="833">
                  <c:v>8542.83</c:v>
                </c:pt>
                <c:pt idx="834">
                  <c:v>8538.89</c:v>
                </c:pt>
                <c:pt idx="835">
                  <c:v>8532.66</c:v>
                </c:pt>
                <c:pt idx="836">
                  <c:v>8529.5300000000007</c:v>
                </c:pt>
                <c:pt idx="837">
                  <c:v>8525.3799999999992</c:v>
                </c:pt>
                <c:pt idx="838">
                  <c:v>8522.09</c:v>
                </c:pt>
                <c:pt idx="839">
                  <c:v>8521.02</c:v>
                </c:pt>
                <c:pt idx="840">
                  <c:v>8520.7099999999991</c:v>
                </c:pt>
                <c:pt idx="841">
                  <c:v>8507.59</c:v>
                </c:pt>
                <c:pt idx="842">
                  <c:v>8506.86</c:v>
                </c:pt>
                <c:pt idx="843">
                  <c:v>8504.42</c:v>
                </c:pt>
                <c:pt idx="844">
                  <c:v>8503.32</c:v>
                </c:pt>
                <c:pt idx="845">
                  <c:v>8502.8799999999992</c:v>
                </c:pt>
                <c:pt idx="846">
                  <c:v>8501.58</c:v>
                </c:pt>
                <c:pt idx="847">
                  <c:v>8501.42</c:v>
                </c:pt>
                <c:pt idx="848">
                  <c:v>8499.2199999999993</c:v>
                </c:pt>
                <c:pt idx="849">
                  <c:v>8498.18</c:v>
                </c:pt>
                <c:pt idx="850">
                  <c:v>8498.06</c:v>
                </c:pt>
                <c:pt idx="851">
                  <c:v>8495.44</c:v>
                </c:pt>
                <c:pt idx="852">
                  <c:v>8495.31</c:v>
                </c:pt>
                <c:pt idx="853">
                  <c:v>8487.89</c:v>
                </c:pt>
                <c:pt idx="854">
                  <c:v>8475.8799999999992</c:v>
                </c:pt>
                <c:pt idx="855">
                  <c:v>8472.6200000000008</c:v>
                </c:pt>
                <c:pt idx="856">
                  <c:v>8470.69</c:v>
                </c:pt>
                <c:pt idx="857">
                  <c:v>8469.3700000000008</c:v>
                </c:pt>
                <c:pt idx="858">
                  <c:v>8459.42</c:v>
                </c:pt>
                <c:pt idx="859">
                  <c:v>8453.9500000000007</c:v>
                </c:pt>
                <c:pt idx="860">
                  <c:v>8448.2999999999993</c:v>
                </c:pt>
                <c:pt idx="861">
                  <c:v>8446.76</c:v>
                </c:pt>
                <c:pt idx="862">
                  <c:v>8444.44</c:v>
                </c:pt>
                <c:pt idx="863">
                  <c:v>8443.7900000000009</c:v>
                </c:pt>
                <c:pt idx="864">
                  <c:v>8443.7000000000007</c:v>
                </c:pt>
                <c:pt idx="865">
                  <c:v>8438.75</c:v>
                </c:pt>
                <c:pt idx="866">
                  <c:v>8438.42</c:v>
                </c:pt>
                <c:pt idx="867">
                  <c:v>8434.33</c:v>
                </c:pt>
                <c:pt idx="868">
                  <c:v>8432.17</c:v>
                </c:pt>
                <c:pt idx="869">
                  <c:v>8432.02</c:v>
                </c:pt>
                <c:pt idx="870">
                  <c:v>8429.52</c:v>
                </c:pt>
                <c:pt idx="871">
                  <c:v>8420.89</c:v>
                </c:pt>
                <c:pt idx="872">
                  <c:v>8420.39</c:v>
                </c:pt>
                <c:pt idx="873">
                  <c:v>8417.68</c:v>
                </c:pt>
                <c:pt idx="874">
                  <c:v>8412.75</c:v>
                </c:pt>
                <c:pt idx="875">
                  <c:v>8412.67</c:v>
                </c:pt>
                <c:pt idx="876">
                  <c:v>8410.48</c:v>
                </c:pt>
                <c:pt idx="877">
                  <c:v>8401.39</c:v>
                </c:pt>
                <c:pt idx="878">
                  <c:v>8400.4500000000007</c:v>
                </c:pt>
                <c:pt idx="879">
                  <c:v>8399.07</c:v>
                </c:pt>
                <c:pt idx="880">
                  <c:v>8397.59</c:v>
                </c:pt>
                <c:pt idx="881">
                  <c:v>8391.76</c:v>
                </c:pt>
                <c:pt idx="882">
                  <c:v>8390.1</c:v>
                </c:pt>
                <c:pt idx="883">
                  <c:v>8386.5</c:v>
                </c:pt>
                <c:pt idx="884">
                  <c:v>8384.09</c:v>
                </c:pt>
                <c:pt idx="885">
                  <c:v>8382.35</c:v>
                </c:pt>
                <c:pt idx="886">
                  <c:v>8381.23</c:v>
                </c:pt>
                <c:pt idx="887">
                  <c:v>8377.33</c:v>
                </c:pt>
                <c:pt idx="888">
                  <c:v>8376.6</c:v>
                </c:pt>
                <c:pt idx="889">
                  <c:v>8373.98</c:v>
                </c:pt>
                <c:pt idx="890">
                  <c:v>8367.8700000000008</c:v>
                </c:pt>
                <c:pt idx="891">
                  <c:v>8367.08</c:v>
                </c:pt>
                <c:pt idx="892">
                  <c:v>8362.1299999999992</c:v>
                </c:pt>
                <c:pt idx="893">
                  <c:v>8357.14</c:v>
                </c:pt>
                <c:pt idx="894">
                  <c:v>8352.7099999999991</c:v>
                </c:pt>
                <c:pt idx="895">
                  <c:v>8351.58</c:v>
                </c:pt>
                <c:pt idx="896">
                  <c:v>8342.84</c:v>
                </c:pt>
                <c:pt idx="897">
                  <c:v>8342.44</c:v>
                </c:pt>
                <c:pt idx="898">
                  <c:v>8339.26</c:v>
                </c:pt>
                <c:pt idx="899">
                  <c:v>8338.14</c:v>
                </c:pt>
                <c:pt idx="900">
                  <c:v>8334.1299999999992</c:v>
                </c:pt>
                <c:pt idx="901">
                  <c:v>8330.48</c:v>
                </c:pt>
                <c:pt idx="902">
                  <c:v>8329.43</c:v>
                </c:pt>
                <c:pt idx="903">
                  <c:v>8327.7099999999991</c:v>
                </c:pt>
                <c:pt idx="904">
                  <c:v>8327.44</c:v>
                </c:pt>
                <c:pt idx="905">
                  <c:v>8327.1</c:v>
                </c:pt>
                <c:pt idx="906">
                  <c:v>8325.25</c:v>
                </c:pt>
                <c:pt idx="907">
                  <c:v>8321.8799999999992</c:v>
                </c:pt>
                <c:pt idx="908">
                  <c:v>8320.19</c:v>
                </c:pt>
                <c:pt idx="909">
                  <c:v>8316.3799999999992</c:v>
                </c:pt>
                <c:pt idx="910">
                  <c:v>8315.17</c:v>
                </c:pt>
                <c:pt idx="911">
                  <c:v>8307.7900000000009</c:v>
                </c:pt>
                <c:pt idx="912">
                  <c:v>8306.91</c:v>
                </c:pt>
                <c:pt idx="913">
                  <c:v>8304.44</c:v>
                </c:pt>
                <c:pt idx="914">
                  <c:v>8304.4</c:v>
                </c:pt>
                <c:pt idx="915">
                  <c:v>8299.7900000000009</c:v>
                </c:pt>
                <c:pt idx="916">
                  <c:v>8296.67</c:v>
                </c:pt>
                <c:pt idx="917">
                  <c:v>8289.58</c:v>
                </c:pt>
                <c:pt idx="918">
                  <c:v>8288.8700000000008</c:v>
                </c:pt>
                <c:pt idx="919">
                  <c:v>8283.9500000000007</c:v>
                </c:pt>
                <c:pt idx="920">
                  <c:v>8277.1200000000008</c:v>
                </c:pt>
                <c:pt idx="921">
                  <c:v>8261.8799999999992</c:v>
                </c:pt>
                <c:pt idx="922">
                  <c:v>8255.06</c:v>
                </c:pt>
                <c:pt idx="923">
                  <c:v>8251.83</c:v>
                </c:pt>
                <c:pt idx="924">
                  <c:v>8246.14</c:v>
                </c:pt>
                <c:pt idx="925">
                  <c:v>8245.44</c:v>
                </c:pt>
                <c:pt idx="926">
                  <c:v>8241.91</c:v>
                </c:pt>
                <c:pt idx="927">
                  <c:v>8235.51</c:v>
                </c:pt>
                <c:pt idx="928">
                  <c:v>8216.48</c:v>
                </c:pt>
                <c:pt idx="929">
                  <c:v>8205.08</c:v>
                </c:pt>
                <c:pt idx="930">
                  <c:v>8197.51</c:v>
                </c:pt>
                <c:pt idx="931">
                  <c:v>8193</c:v>
                </c:pt>
                <c:pt idx="932">
                  <c:v>8192.2900000000009</c:v>
                </c:pt>
                <c:pt idx="933">
                  <c:v>8191.16</c:v>
                </c:pt>
                <c:pt idx="934">
                  <c:v>8188.89</c:v>
                </c:pt>
                <c:pt idx="935">
                  <c:v>8187.22</c:v>
                </c:pt>
                <c:pt idx="936">
                  <c:v>8179.55</c:v>
                </c:pt>
                <c:pt idx="937">
                  <c:v>8176.74</c:v>
                </c:pt>
                <c:pt idx="938">
                  <c:v>8176.55</c:v>
                </c:pt>
                <c:pt idx="939">
                  <c:v>8176.33</c:v>
                </c:pt>
                <c:pt idx="940">
                  <c:v>8172.21</c:v>
                </c:pt>
                <c:pt idx="941">
                  <c:v>8169.01</c:v>
                </c:pt>
                <c:pt idx="942">
                  <c:v>8164.47</c:v>
                </c:pt>
                <c:pt idx="943">
                  <c:v>8164.23</c:v>
                </c:pt>
                <c:pt idx="944">
                  <c:v>8164.08</c:v>
                </c:pt>
                <c:pt idx="945">
                  <c:v>8157.31</c:v>
                </c:pt>
                <c:pt idx="946">
                  <c:v>8146.66</c:v>
                </c:pt>
                <c:pt idx="947">
                  <c:v>8142.84</c:v>
                </c:pt>
                <c:pt idx="948">
                  <c:v>8137.12</c:v>
                </c:pt>
                <c:pt idx="949">
                  <c:v>8128.45</c:v>
                </c:pt>
                <c:pt idx="950">
                  <c:v>8128.4</c:v>
                </c:pt>
                <c:pt idx="951">
                  <c:v>8124.48</c:v>
                </c:pt>
                <c:pt idx="952">
                  <c:v>8121.7</c:v>
                </c:pt>
                <c:pt idx="953">
                  <c:v>8118.29</c:v>
                </c:pt>
                <c:pt idx="954">
                  <c:v>8116.18</c:v>
                </c:pt>
                <c:pt idx="955">
                  <c:v>8113.69</c:v>
                </c:pt>
                <c:pt idx="956">
                  <c:v>8111.94</c:v>
                </c:pt>
                <c:pt idx="957">
                  <c:v>8110.52</c:v>
                </c:pt>
                <c:pt idx="958">
                  <c:v>8110.31</c:v>
                </c:pt>
                <c:pt idx="959">
                  <c:v>8109.48</c:v>
                </c:pt>
                <c:pt idx="960">
                  <c:v>8103.52</c:v>
                </c:pt>
                <c:pt idx="961">
                  <c:v>8103.1</c:v>
                </c:pt>
                <c:pt idx="962">
                  <c:v>8102.21</c:v>
                </c:pt>
                <c:pt idx="963">
                  <c:v>8097.27</c:v>
                </c:pt>
                <c:pt idx="964">
                  <c:v>8095.45</c:v>
                </c:pt>
                <c:pt idx="965">
                  <c:v>8095</c:v>
                </c:pt>
                <c:pt idx="966">
                  <c:v>8088.2</c:v>
                </c:pt>
                <c:pt idx="967">
                  <c:v>8084.87</c:v>
                </c:pt>
                <c:pt idx="968">
                  <c:v>8071.86</c:v>
                </c:pt>
                <c:pt idx="969">
                  <c:v>8071.51</c:v>
                </c:pt>
                <c:pt idx="970">
                  <c:v>8067.36</c:v>
                </c:pt>
                <c:pt idx="971">
                  <c:v>8066.5</c:v>
                </c:pt>
                <c:pt idx="972">
                  <c:v>8060.04</c:v>
                </c:pt>
                <c:pt idx="973">
                  <c:v>8054.84</c:v>
                </c:pt>
                <c:pt idx="974">
                  <c:v>8052.62</c:v>
                </c:pt>
                <c:pt idx="975">
                  <c:v>8047.61</c:v>
                </c:pt>
                <c:pt idx="976">
                  <c:v>8043.19</c:v>
                </c:pt>
                <c:pt idx="977">
                  <c:v>8043</c:v>
                </c:pt>
                <c:pt idx="978">
                  <c:v>8034.98</c:v>
                </c:pt>
                <c:pt idx="979">
                  <c:v>8034.57</c:v>
                </c:pt>
                <c:pt idx="980">
                  <c:v>8031.76</c:v>
                </c:pt>
                <c:pt idx="981">
                  <c:v>8030.15</c:v>
                </c:pt>
                <c:pt idx="982">
                  <c:v>8029.02</c:v>
                </c:pt>
                <c:pt idx="983">
                  <c:v>8026.22</c:v>
                </c:pt>
                <c:pt idx="984">
                  <c:v>8013.52</c:v>
                </c:pt>
                <c:pt idx="985">
                  <c:v>8004.58</c:v>
                </c:pt>
                <c:pt idx="986">
                  <c:v>8001.24</c:v>
                </c:pt>
                <c:pt idx="987">
                  <c:v>7998.78</c:v>
                </c:pt>
                <c:pt idx="988">
                  <c:v>7995.99</c:v>
                </c:pt>
                <c:pt idx="989">
                  <c:v>7995.66</c:v>
                </c:pt>
                <c:pt idx="990">
                  <c:v>7995.33</c:v>
                </c:pt>
                <c:pt idx="991">
                  <c:v>7995.09</c:v>
                </c:pt>
                <c:pt idx="992">
                  <c:v>7992.66</c:v>
                </c:pt>
                <c:pt idx="993">
                  <c:v>7984.43</c:v>
                </c:pt>
                <c:pt idx="994">
                  <c:v>7980.93</c:v>
                </c:pt>
                <c:pt idx="995">
                  <c:v>7976.14</c:v>
                </c:pt>
                <c:pt idx="996">
                  <c:v>7968.76</c:v>
                </c:pt>
                <c:pt idx="997">
                  <c:v>7962.14</c:v>
                </c:pt>
                <c:pt idx="998">
                  <c:v>7962.14</c:v>
                </c:pt>
                <c:pt idx="999">
                  <c:v>7961.85</c:v>
                </c:pt>
                <c:pt idx="1000">
                  <c:v>7961.82</c:v>
                </c:pt>
                <c:pt idx="1001">
                  <c:v>7958.25</c:v>
                </c:pt>
                <c:pt idx="1002">
                  <c:v>7955.88</c:v>
                </c:pt>
                <c:pt idx="1003">
                  <c:v>7947.89</c:v>
                </c:pt>
                <c:pt idx="1004">
                  <c:v>7940.15</c:v>
                </c:pt>
                <c:pt idx="1005">
                  <c:v>7930.4</c:v>
                </c:pt>
                <c:pt idx="1006">
                  <c:v>7925.98</c:v>
                </c:pt>
                <c:pt idx="1007">
                  <c:v>7925.9</c:v>
                </c:pt>
                <c:pt idx="1008">
                  <c:v>7924.19</c:v>
                </c:pt>
                <c:pt idx="1009">
                  <c:v>7919.48</c:v>
                </c:pt>
                <c:pt idx="1010">
                  <c:v>7919.44</c:v>
                </c:pt>
                <c:pt idx="1011">
                  <c:v>7913</c:v>
                </c:pt>
                <c:pt idx="1012">
                  <c:v>7910.98</c:v>
                </c:pt>
                <c:pt idx="1013">
                  <c:v>7902.59</c:v>
                </c:pt>
                <c:pt idx="1014">
                  <c:v>7901.29</c:v>
                </c:pt>
                <c:pt idx="1015">
                  <c:v>7898.09</c:v>
                </c:pt>
                <c:pt idx="1016">
                  <c:v>7895.71</c:v>
                </c:pt>
                <c:pt idx="1017">
                  <c:v>7893.91</c:v>
                </c:pt>
                <c:pt idx="1018">
                  <c:v>7885.06</c:v>
                </c:pt>
                <c:pt idx="1019">
                  <c:v>7882.65</c:v>
                </c:pt>
                <c:pt idx="1020">
                  <c:v>7881.41</c:v>
                </c:pt>
                <c:pt idx="1021">
                  <c:v>7877.83</c:v>
                </c:pt>
                <c:pt idx="1022">
                  <c:v>7872.99</c:v>
                </c:pt>
                <c:pt idx="1023">
                  <c:v>7866.53</c:v>
                </c:pt>
                <c:pt idx="1024">
                  <c:v>7863.82</c:v>
                </c:pt>
                <c:pt idx="1025">
                  <c:v>7862.78</c:v>
                </c:pt>
                <c:pt idx="1026">
                  <c:v>7862.75</c:v>
                </c:pt>
                <c:pt idx="1027">
                  <c:v>7855.9</c:v>
                </c:pt>
                <c:pt idx="1028">
                  <c:v>7845.51</c:v>
                </c:pt>
                <c:pt idx="1029">
                  <c:v>7844.82</c:v>
                </c:pt>
                <c:pt idx="1030">
                  <c:v>7844.75</c:v>
                </c:pt>
                <c:pt idx="1031">
                  <c:v>7841.91</c:v>
                </c:pt>
                <c:pt idx="1032">
                  <c:v>7839.53</c:v>
                </c:pt>
                <c:pt idx="1033">
                  <c:v>7838.54</c:v>
                </c:pt>
                <c:pt idx="1034">
                  <c:v>7832.84</c:v>
                </c:pt>
                <c:pt idx="1035">
                  <c:v>7824.01</c:v>
                </c:pt>
                <c:pt idx="1036">
                  <c:v>7821.87</c:v>
                </c:pt>
                <c:pt idx="1037">
                  <c:v>7819.46</c:v>
                </c:pt>
                <c:pt idx="1038">
                  <c:v>7819.28</c:v>
                </c:pt>
                <c:pt idx="1039">
                  <c:v>7816.52</c:v>
                </c:pt>
                <c:pt idx="1040">
                  <c:v>7815.33</c:v>
                </c:pt>
                <c:pt idx="1041">
                  <c:v>7812.28</c:v>
                </c:pt>
                <c:pt idx="1042">
                  <c:v>7806.03</c:v>
                </c:pt>
                <c:pt idx="1043">
                  <c:v>7804.5</c:v>
                </c:pt>
                <c:pt idx="1044">
                  <c:v>7803.95</c:v>
                </c:pt>
                <c:pt idx="1045">
                  <c:v>7800.81</c:v>
                </c:pt>
                <c:pt idx="1046">
                  <c:v>7798.2</c:v>
                </c:pt>
                <c:pt idx="1047">
                  <c:v>7795.16</c:v>
                </c:pt>
                <c:pt idx="1048">
                  <c:v>7782</c:v>
                </c:pt>
                <c:pt idx="1049">
                  <c:v>7780.72</c:v>
                </c:pt>
                <c:pt idx="1050">
                  <c:v>7772.33</c:v>
                </c:pt>
                <c:pt idx="1051">
                  <c:v>7770.02</c:v>
                </c:pt>
                <c:pt idx="1052">
                  <c:v>7766.2</c:v>
                </c:pt>
                <c:pt idx="1053">
                  <c:v>7764.49</c:v>
                </c:pt>
                <c:pt idx="1054">
                  <c:v>7763.86</c:v>
                </c:pt>
                <c:pt idx="1055">
                  <c:v>7763.71</c:v>
                </c:pt>
                <c:pt idx="1056">
                  <c:v>7763.41</c:v>
                </c:pt>
                <c:pt idx="1057">
                  <c:v>7759.57</c:v>
                </c:pt>
                <c:pt idx="1058">
                  <c:v>7759.06</c:v>
                </c:pt>
                <c:pt idx="1059">
                  <c:v>7750.45</c:v>
                </c:pt>
                <c:pt idx="1060">
                  <c:v>7750.16</c:v>
                </c:pt>
                <c:pt idx="1061">
                  <c:v>7749.13</c:v>
                </c:pt>
                <c:pt idx="1062">
                  <c:v>7732.31</c:v>
                </c:pt>
                <c:pt idx="1063">
                  <c:v>7722.89</c:v>
                </c:pt>
                <c:pt idx="1064">
                  <c:v>7716</c:v>
                </c:pt>
                <c:pt idx="1065">
                  <c:v>7713.75</c:v>
                </c:pt>
                <c:pt idx="1066">
                  <c:v>7713.06</c:v>
                </c:pt>
                <c:pt idx="1067">
                  <c:v>7711.7</c:v>
                </c:pt>
                <c:pt idx="1068">
                  <c:v>7709.48</c:v>
                </c:pt>
                <c:pt idx="1069">
                  <c:v>7697.45</c:v>
                </c:pt>
                <c:pt idx="1070">
                  <c:v>7695.86</c:v>
                </c:pt>
                <c:pt idx="1071">
                  <c:v>7695.58</c:v>
                </c:pt>
                <c:pt idx="1072">
                  <c:v>7694.37</c:v>
                </c:pt>
                <c:pt idx="1073">
                  <c:v>7692.56</c:v>
                </c:pt>
                <c:pt idx="1074">
                  <c:v>7685.6</c:v>
                </c:pt>
                <c:pt idx="1075">
                  <c:v>7685.31</c:v>
                </c:pt>
                <c:pt idx="1076">
                  <c:v>7682.87</c:v>
                </c:pt>
                <c:pt idx="1077">
                  <c:v>7681.96</c:v>
                </c:pt>
                <c:pt idx="1078">
                  <c:v>7674.71</c:v>
                </c:pt>
                <c:pt idx="1079">
                  <c:v>7673.84</c:v>
                </c:pt>
                <c:pt idx="1080">
                  <c:v>7669.6</c:v>
                </c:pt>
                <c:pt idx="1081">
                  <c:v>7667.46</c:v>
                </c:pt>
                <c:pt idx="1082">
                  <c:v>7657.59</c:v>
                </c:pt>
                <c:pt idx="1083">
                  <c:v>7655.11</c:v>
                </c:pt>
                <c:pt idx="1084">
                  <c:v>7652.94</c:v>
                </c:pt>
                <c:pt idx="1085">
                  <c:v>7648.81</c:v>
                </c:pt>
                <c:pt idx="1086">
                  <c:v>7645.06</c:v>
                </c:pt>
                <c:pt idx="1087">
                  <c:v>7644.83</c:v>
                </c:pt>
                <c:pt idx="1088">
                  <c:v>7642.27</c:v>
                </c:pt>
                <c:pt idx="1089">
                  <c:v>7637.19</c:v>
                </c:pt>
                <c:pt idx="1090">
                  <c:v>7636.51</c:v>
                </c:pt>
                <c:pt idx="1091">
                  <c:v>7633.77</c:v>
                </c:pt>
                <c:pt idx="1092">
                  <c:v>7630.5</c:v>
                </c:pt>
                <c:pt idx="1093">
                  <c:v>7625.08</c:v>
                </c:pt>
                <c:pt idx="1094">
                  <c:v>7623.78</c:v>
                </c:pt>
                <c:pt idx="1095">
                  <c:v>7621.71</c:v>
                </c:pt>
                <c:pt idx="1096">
                  <c:v>7620.26</c:v>
                </c:pt>
                <c:pt idx="1097">
                  <c:v>7619.9</c:v>
                </c:pt>
                <c:pt idx="1098">
                  <c:v>7619.32</c:v>
                </c:pt>
                <c:pt idx="1099">
                  <c:v>7617.34</c:v>
                </c:pt>
                <c:pt idx="1100">
                  <c:v>7614.44</c:v>
                </c:pt>
                <c:pt idx="1101">
                  <c:v>7614.39</c:v>
                </c:pt>
                <c:pt idx="1102">
                  <c:v>7613.07</c:v>
                </c:pt>
                <c:pt idx="1103">
                  <c:v>7611.57</c:v>
                </c:pt>
                <c:pt idx="1104">
                  <c:v>7610.28</c:v>
                </c:pt>
                <c:pt idx="1105">
                  <c:v>7605.38</c:v>
                </c:pt>
                <c:pt idx="1106">
                  <c:v>7603.4</c:v>
                </c:pt>
                <c:pt idx="1107">
                  <c:v>7599.95</c:v>
                </c:pt>
                <c:pt idx="1108">
                  <c:v>7586.23</c:v>
                </c:pt>
                <c:pt idx="1109">
                  <c:v>7580.49</c:v>
                </c:pt>
                <c:pt idx="1110">
                  <c:v>7573.61</c:v>
                </c:pt>
                <c:pt idx="1111">
                  <c:v>7570.83</c:v>
                </c:pt>
                <c:pt idx="1112">
                  <c:v>7558.98</c:v>
                </c:pt>
                <c:pt idx="1113">
                  <c:v>7556.28</c:v>
                </c:pt>
                <c:pt idx="1114">
                  <c:v>7555.85</c:v>
                </c:pt>
                <c:pt idx="1115">
                  <c:v>7551.09</c:v>
                </c:pt>
                <c:pt idx="1116">
                  <c:v>7546.98</c:v>
                </c:pt>
                <c:pt idx="1117">
                  <c:v>7545.75</c:v>
                </c:pt>
                <c:pt idx="1118">
                  <c:v>7542.3</c:v>
                </c:pt>
                <c:pt idx="1119">
                  <c:v>7540.97</c:v>
                </c:pt>
                <c:pt idx="1120">
                  <c:v>7540.68</c:v>
                </c:pt>
                <c:pt idx="1121">
                  <c:v>7539.02</c:v>
                </c:pt>
                <c:pt idx="1122">
                  <c:v>7538.55</c:v>
                </c:pt>
                <c:pt idx="1123">
                  <c:v>7538.42</c:v>
                </c:pt>
                <c:pt idx="1124">
                  <c:v>7537.91</c:v>
                </c:pt>
                <c:pt idx="1125">
                  <c:v>7535.36</c:v>
                </c:pt>
                <c:pt idx="1126">
                  <c:v>7525.7</c:v>
                </c:pt>
                <c:pt idx="1127">
                  <c:v>7523.3</c:v>
                </c:pt>
                <c:pt idx="1128">
                  <c:v>7513.88</c:v>
                </c:pt>
                <c:pt idx="1129">
                  <c:v>7510.9</c:v>
                </c:pt>
                <c:pt idx="1130">
                  <c:v>7500.15</c:v>
                </c:pt>
                <c:pt idx="1131">
                  <c:v>7496.89</c:v>
                </c:pt>
                <c:pt idx="1132">
                  <c:v>7496.61</c:v>
                </c:pt>
                <c:pt idx="1133">
                  <c:v>7490.97</c:v>
                </c:pt>
                <c:pt idx="1134">
                  <c:v>7488.22</c:v>
                </c:pt>
                <c:pt idx="1135">
                  <c:v>7481.26</c:v>
                </c:pt>
                <c:pt idx="1136">
                  <c:v>7469.48</c:v>
                </c:pt>
                <c:pt idx="1137">
                  <c:v>7469.19</c:v>
                </c:pt>
                <c:pt idx="1138">
                  <c:v>7467.28</c:v>
                </c:pt>
                <c:pt idx="1139">
                  <c:v>7466.78</c:v>
                </c:pt>
                <c:pt idx="1140">
                  <c:v>7465.19</c:v>
                </c:pt>
                <c:pt idx="1141">
                  <c:v>7463.49</c:v>
                </c:pt>
                <c:pt idx="1142">
                  <c:v>7457.58</c:v>
                </c:pt>
                <c:pt idx="1143">
                  <c:v>7456.25</c:v>
                </c:pt>
                <c:pt idx="1144">
                  <c:v>7453.71</c:v>
                </c:pt>
                <c:pt idx="1145">
                  <c:v>7449.54</c:v>
                </c:pt>
                <c:pt idx="1146">
                  <c:v>7448.81</c:v>
                </c:pt>
                <c:pt idx="1147">
                  <c:v>7443.95</c:v>
                </c:pt>
                <c:pt idx="1148">
                  <c:v>7441.69</c:v>
                </c:pt>
                <c:pt idx="1149">
                  <c:v>7440.68</c:v>
                </c:pt>
                <c:pt idx="1150">
                  <c:v>7438.84</c:v>
                </c:pt>
                <c:pt idx="1151">
                  <c:v>7435.8</c:v>
                </c:pt>
                <c:pt idx="1152">
                  <c:v>7433.83</c:v>
                </c:pt>
                <c:pt idx="1153">
                  <c:v>7432.22</c:v>
                </c:pt>
                <c:pt idx="1154">
                  <c:v>7427.67</c:v>
                </c:pt>
                <c:pt idx="1155">
                  <c:v>7426.58</c:v>
                </c:pt>
                <c:pt idx="1156">
                  <c:v>7422.27</c:v>
                </c:pt>
                <c:pt idx="1157">
                  <c:v>7421.37</c:v>
                </c:pt>
                <c:pt idx="1158">
                  <c:v>7420.33</c:v>
                </c:pt>
                <c:pt idx="1159">
                  <c:v>7417.7</c:v>
                </c:pt>
                <c:pt idx="1160">
                  <c:v>7408.17</c:v>
                </c:pt>
                <c:pt idx="1161">
                  <c:v>7405.34</c:v>
                </c:pt>
                <c:pt idx="1162">
                  <c:v>7402.12</c:v>
                </c:pt>
                <c:pt idx="1163">
                  <c:v>7397.2</c:v>
                </c:pt>
                <c:pt idx="1164">
                  <c:v>7394.62</c:v>
                </c:pt>
                <c:pt idx="1165">
                  <c:v>7392.84</c:v>
                </c:pt>
                <c:pt idx="1166">
                  <c:v>7384.57</c:v>
                </c:pt>
                <c:pt idx="1167">
                  <c:v>7384.44</c:v>
                </c:pt>
                <c:pt idx="1168">
                  <c:v>7383.57</c:v>
                </c:pt>
                <c:pt idx="1169">
                  <c:v>7383.37</c:v>
                </c:pt>
                <c:pt idx="1170">
                  <c:v>7382.29</c:v>
                </c:pt>
                <c:pt idx="1171">
                  <c:v>7381.73</c:v>
                </c:pt>
                <c:pt idx="1172">
                  <c:v>7378.15</c:v>
                </c:pt>
                <c:pt idx="1173">
                  <c:v>7377.38</c:v>
                </c:pt>
                <c:pt idx="1174">
                  <c:v>7376.68</c:v>
                </c:pt>
                <c:pt idx="1175">
                  <c:v>7368.05</c:v>
                </c:pt>
                <c:pt idx="1176">
                  <c:v>7361</c:v>
                </c:pt>
                <c:pt idx="1177">
                  <c:v>7360.04</c:v>
                </c:pt>
                <c:pt idx="1178">
                  <c:v>7359.82</c:v>
                </c:pt>
                <c:pt idx="1179">
                  <c:v>7359.6</c:v>
                </c:pt>
                <c:pt idx="1180">
                  <c:v>7357.04</c:v>
                </c:pt>
                <c:pt idx="1181">
                  <c:v>7352.3</c:v>
                </c:pt>
                <c:pt idx="1182">
                  <c:v>7351.81</c:v>
                </c:pt>
                <c:pt idx="1183">
                  <c:v>7346.8</c:v>
                </c:pt>
                <c:pt idx="1184">
                  <c:v>7339.67</c:v>
                </c:pt>
                <c:pt idx="1185">
                  <c:v>7339.59</c:v>
                </c:pt>
                <c:pt idx="1186">
                  <c:v>7330.69</c:v>
                </c:pt>
                <c:pt idx="1187">
                  <c:v>7325.73</c:v>
                </c:pt>
                <c:pt idx="1188">
                  <c:v>7325.48</c:v>
                </c:pt>
                <c:pt idx="1189">
                  <c:v>7324.51</c:v>
                </c:pt>
                <c:pt idx="1190">
                  <c:v>7318.04</c:v>
                </c:pt>
                <c:pt idx="1191">
                  <c:v>7315.74</c:v>
                </c:pt>
                <c:pt idx="1192">
                  <c:v>7313.93</c:v>
                </c:pt>
                <c:pt idx="1193">
                  <c:v>7310.66</c:v>
                </c:pt>
                <c:pt idx="1194">
                  <c:v>7310.64</c:v>
                </c:pt>
                <c:pt idx="1195">
                  <c:v>7310.49</c:v>
                </c:pt>
                <c:pt idx="1196">
                  <c:v>7308.73</c:v>
                </c:pt>
                <c:pt idx="1197">
                  <c:v>7302.44</c:v>
                </c:pt>
                <c:pt idx="1198">
                  <c:v>7299.31</c:v>
                </c:pt>
                <c:pt idx="1199">
                  <c:v>7297.99</c:v>
                </c:pt>
                <c:pt idx="1200">
                  <c:v>7287.16</c:v>
                </c:pt>
                <c:pt idx="1201">
                  <c:v>7271.29</c:v>
                </c:pt>
                <c:pt idx="1202">
                  <c:v>7269.47</c:v>
                </c:pt>
                <c:pt idx="1203">
                  <c:v>7264.57</c:v>
                </c:pt>
                <c:pt idx="1204">
                  <c:v>7261.65</c:v>
                </c:pt>
                <c:pt idx="1205">
                  <c:v>7255.04</c:v>
                </c:pt>
                <c:pt idx="1206">
                  <c:v>7252</c:v>
                </c:pt>
                <c:pt idx="1207">
                  <c:v>7249.63</c:v>
                </c:pt>
                <c:pt idx="1208">
                  <c:v>7248.81</c:v>
                </c:pt>
                <c:pt idx="1209">
                  <c:v>7246.94</c:v>
                </c:pt>
                <c:pt idx="1210">
                  <c:v>7243.87</c:v>
                </c:pt>
                <c:pt idx="1211">
                  <c:v>7243.21</c:v>
                </c:pt>
                <c:pt idx="1212">
                  <c:v>7240.73</c:v>
                </c:pt>
                <c:pt idx="1213">
                  <c:v>7234.96</c:v>
                </c:pt>
                <c:pt idx="1214">
                  <c:v>7234.55</c:v>
                </c:pt>
                <c:pt idx="1215">
                  <c:v>7228.24</c:v>
                </c:pt>
                <c:pt idx="1216">
                  <c:v>7226.6</c:v>
                </c:pt>
                <c:pt idx="1217">
                  <c:v>7222.76</c:v>
                </c:pt>
                <c:pt idx="1218">
                  <c:v>7222.72</c:v>
                </c:pt>
                <c:pt idx="1219">
                  <c:v>7220.85</c:v>
                </c:pt>
                <c:pt idx="1220">
                  <c:v>7220.8</c:v>
                </c:pt>
                <c:pt idx="1221">
                  <c:v>7219.27</c:v>
                </c:pt>
                <c:pt idx="1222">
                  <c:v>7219.23</c:v>
                </c:pt>
                <c:pt idx="1223">
                  <c:v>7214.19</c:v>
                </c:pt>
                <c:pt idx="1224">
                  <c:v>7212.87</c:v>
                </c:pt>
                <c:pt idx="1225">
                  <c:v>7211.82</c:v>
                </c:pt>
                <c:pt idx="1226">
                  <c:v>7208.88</c:v>
                </c:pt>
                <c:pt idx="1227">
                  <c:v>7208.85</c:v>
                </c:pt>
                <c:pt idx="1228">
                  <c:v>7208.03</c:v>
                </c:pt>
                <c:pt idx="1229">
                  <c:v>7206.91</c:v>
                </c:pt>
                <c:pt idx="1230">
                  <c:v>7206.49</c:v>
                </c:pt>
                <c:pt idx="1231">
                  <c:v>7206.47</c:v>
                </c:pt>
                <c:pt idx="1232">
                  <c:v>7203.65</c:v>
                </c:pt>
                <c:pt idx="1233">
                  <c:v>7203</c:v>
                </c:pt>
                <c:pt idx="1234">
                  <c:v>7202.66</c:v>
                </c:pt>
                <c:pt idx="1235">
                  <c:v>7197.65</c:v>
                </c:pt>
                <c:pt idx="1236">
                  <c:v>7193.63</c:v>
                </c:pt>
                <c:pt idx="1237">
                  <c:v>7192.76</c:v>
                </c:pt>
                <c:pt idx="1238">
                  <c:v>7191.78</c:v>
                </c:pt>
                <c:pt idx="1239">
                  <c:v>7169.81</c:v>
                </c:pt>
                <c:pt idx="1240">
                  <c:v>7167.1</c:v>
                </c:pt>
                <c:pt idx="1241">
                  <c:v>7164.41</c:v>
                </c:pt>
                <c:pt idx="1242">
                  <c:v>7160.76</c:v>
                </c:pt>
                <c:pt idx="1243">
                  <c:v>7160</c:v>
                </c:pt>
                <c:pt idx="1244">
                  <c:v>7159.85</c:v>
                </c:pt>
                <c:pt idx="1245">
                  <c:v>7157.93</c:v>
                </c:pt>
                <c:pt idx="1246">
                  <c:v>7155.83</c:v>
                </c:pt>
                <c:pt idx="1247">
                  <c:v>7145.68</c:v>
                </c:pt>
                <c:pt idx="1248">
                  <c:v>7142.52</c:v>
                </c:pt>
                <c:pt idx="1249">
                  <c:v>7139.92</c:v>
                </c:pt>
                <c:pt idx="1250">
                  <c:v>7136.01</c:v>
                </c:pt>
                <c:pt idx="1251">
                  <c:v>7133.64</c:v>
                </c:pt>
                <c:pt idx="1252">
                  <c:v>7132.81</c:v>
                </c:pt>
                <c:pt idx="1253">
                  <c:v>7131.98</c:v>
                </c:pt>
                <c:pt idx="1254">
                  <c:v>7125.57</c:v>
                </c:pt>
                <c:pt idx="1255">
                  <c:v>7122.65</c:v>
                </c:pt>
                <c:pt idx="1256">
                  <c:v>7112.97</c:v>
                </c:pt>
                <c:pt idx="1257">
                  <c:v>7111.84</c:v>
                </c:pt>
                <c:pt idx="1258">
                  <c:v>7111.72</c:v>
                </c:pt>
                <c:pt idx="1259">
                  <c:v>7101.5</c:v>
                </c:pt>
                <c:pt idx="1260">
                  <c:v>7100.11</c:v>
                </c:pt>
                <c:pt idx="1261">
                  <c:v>7099.81</c:v>
                </c:pt>
                <c:pt idx="1262">
                  <c:v>7095.64</c:v>
                </c:pt>
                <c:pt idx="1263">
                  <c:v>7094.42</c:v>
                </c:pt>
                <c:pt idx="1264">
                  <c:v>7093.77</c:v>
                </c:pt>
                <c:pt idx="1265">
                  <c:v>7092.84</c:v>
                </c:pt>
                <c:pt idx="1266">
                  <c:v>7092.84</c:v>
                </c:pt>
                <c:pt idx="1267">
                  <c:v>7088.07</c:v>
                </c:pt>
                <c:pt idx="1268">
                  <c:v>7086.18</c:v>
                </c:pt>
                <c:pt idx="1269">
                  <c:v>7085.13</c:v>
                </c:pt>
                <c:pt idx="1270">
                  <c:v>7078.59</c:v>
                </c:pt>
                <c:pt idx="1271">
                  <c:v>7075.36</c:v>
                </c:pt>
                <c:pt idx="1272">
                  <c:v>7073.7</c:v>
                </c:pt>
                <c:pt idx="1273">
                  <c:v>7065.02</c:v>
                </c:pt>
                <c:pt idx="1274">
                  <c:v>7052.51</c:v>
                </c:pt>
                <c:pt idx="1275">
                  <c:v>7052.45</c:v>
                </c:pt>
                <c:pt idx="1276">
                  <c:v>7048.65</c:v>
                </c:pt>
                <c:pt idx="1277">
                  <c:v>7047.88</c:v>
                </c:pt>
                <c:pt idx="1278">
                  <c:v>7046.66</c:v>
                </c:pt>
                <c:pt idx="1279">
                  <c:v>7046.22</c:v>
                </c:pt>
                <c:pt idx="1280">
                  <c:v>7045.62</c:v>
                </c:pt>
                <c:pt idx="1281">
                  <c:v>7043.01</c:v>
                </c:pt>
                <c:pt idx="1282">
                  <c:v>7039.03</c:v>
                </c:pt>
                <c:pt idx="1283">
                  <c:v>7037.81</c:v>
                </c:pt>
                <c:pt idx="1284">
                  <c:v>7036.17</c:v>
                </c:pt>
                <c:pt idx="1285">
                  <c:v>7035.77</c:v>
                </c:pt>
                <c:pt idx="1286">
                  <c:v>7035.65</c:v>
                </c:pt>
                <c:pt idx="1287">
                  <c:v>7033.65</c:v>
                </c:pt>
                <c:pt idx="1288">
                  <c:v>7033.63</c:v>
                </c:pt>
                <c:pt idx="1289">
                  <c:v>7030.74</c:v>
                </c:pt>
                <c:pt idx="1290">
                  <c:v>7020.82</c:v>
                </c:pt>
                <c:pt idx="1291">
                  <c:v>7014.27</c:v>
                </c:pt>
                <c:pt idx="1292">
                  <c:v>7007.88</c:v>
                </c:pt>
                <c:pt idx="1293">
                  <c:v>7007.83</c:v>
                </c:pt>
                <c:pt idx="1294">
                  <c:v>7007.13</c:v>
                </c:pt>
                <c:pt idx="1295">
                  <c:v>7003.35</c:v>
                </c:pt>
                <c:pt idx="1296">
                  <c:v>7002.94</c:v>
                </c:pt>
                <c:pt idx="1297">
                  <c:v>7002.34</c:v>
                </c:pt>
                <c:pt idx="1298">
                  <c:v>6998.15</c:v>
                </c:pt>
                <c:pt idx="1299">
                  <c:v>6995.12</c:v>
                </c:pt>
                <c:pt idx="1300">
                  <c:v>6995.05</c:v>
                </c:pt>
                <c:pt idx="1301">
                  <c:v>6990.18</c:v>
                </c:pt>
                <c:pt idx="1302">
                  <c:v>6987.92</c:v>
                </c:pt>
                <c:pt idx="1303">
                  <c:v>6983.35</c:v>
                </c:pt>
                <c:pt idx="1304">
                  <c:v>6975.87</c:v>
                </c:pt>
                <c:pt idx="1305">
                  <c:v>6971.26</c:v>
                </c:pt>
                <c:pt idx="1306">
                  <c:v>6970.36</c:v>
                </c:pt>
                <c:pt idx="1307">
                  <c:v>6968.62</c:v>
                </c:pt>
                <c:pt idx="1308">
                  <c:v>6965.53</c:v>
                </c:pt>
                <c:pt idx="1309">
                  <c:v>6964.46</c:v>
                </c:pt>
                <c:pt idx="1310">
                  <c:v>6963.81</c:v>
                </c:pt>
                <c:pt idx="1311">
                  <c:v>6959.11</c:v>
                </c:pt>
                <c:pt idx="1312">
                  <c:v>6955.24</c:v>
                </c:pt>
                <c:pt idx="1313">
                  <c:v>6944.27</c:v>
                </c:pt>
                <c:pt idx="1314">
                  <c:v>6943.24</c:v>
                </c:pt>
                <c:pt idx="1315">
                  <c:v>6942.61</c:v>
                </c:pt>
                <c:pt idx="1316">
                  <c:v>6938.9</c:v>
                </c:pt>
                <c:pt idx="1317">
                  <c:v>6921.53</c:v>
                </c:pt>
                <c:pt idx="1318">
                  <c:v>6921.5</c:v>
                </c:pt>
                <c:pt idx="1319">
                  <c:v>6920.99</c:v>
                </c:pt>
                <c:pt idx="1320">
                  <c:v>6918.55</c:v>
                </c:pt>
                <c:pt idx="1321">
                  <c:v>6910.64</c:v>
                </c:pt>
                <c:pt idx="1322">
                  <c:v>6901.33</c:v>
                </c:pt>
                <c:pt idx="1323">
                  <c:v>6897.39</c:v>
                </c:pt>
                <c:pt idx="1324">
                  <c:v>6896.58</c:v>
                </c:pt>
                <c:pt idx="1325">
                  <c:v>6895.48</c:v>
                </c:pt>
                <c:pt idx="1326">
                  <c:v>6893.76</c:v>
                </c:pt>
                <c:pt idx="1327">
                  <c:v>6878.38</c:v>
                </c:pt>
                <c:pt idx="1328">
                  <c:v>6876.22</c:v>
                </c:pt>
                <c:pt idx="1329">
                  <c:v>6876.21</c:v>
                </c:pt>
                <c:pt idx="1330">
                  <c:v>6875.52</c:v>
                </c:pt>
                <c:pt idx="1331">
                  <c:v>6874.02</c:v>
                </c:pt>
                <c:pt idx="1332">
                  <c:v>6873.9</c:v>
                </c:pt>
                <c:pt idx="1333">
                  <c:v>6870.04</c:v>
                </c:pt>
                <c:pt idx="1334">
                  <c:v>6865.15</c:v>
                </c:pt>
                <c:pt idx="1335">
                  <c:v>6861.79</c:v>
                </c:pt>
                <c:pt idx="1336">
                  <c:v>6859.55</c:v>
                </c:pt>
                <c:pt idx="1337">
                  <c:v>6855.04</c:v>
                </c:pt>
                <c:pt idx="1338">
                  <c:v>6854.81</c:v>
                </c:pt>
                <c:pt idx="1339">
                  <c:v>6848.31</c:v>
                </c:pt>
                <c:pt idx="1340">
                  <c:v>6848.17</c:v>
                </c:pt>
                <c:pt idx="1341">
                  <c:v>6843</c:v>
                </c:pt>
                <c:pt idx="1342">
                  <c:v>6840.9</c:v>
                </c:pt>
                <c:pt idx="1343">
                  <c:v>6830.92</c:v>
                </c:pt>
                <c:pt idx="1344">
                  <c:v>6828.93</c:v>
                </c:pt>
                <c:pt idx="1345">
                  <c:v>6827.37</c:v>
                </c:pt>
                <c:pt idx="1346">
                  <c:v>6824.18</c:v>
                </c:pt>
                <c:pt idx="1347">
                  <c:v>6822.13</c:v>
                </c:pt>
                <c:pt idx="1348">
                  <c:v>6808.89</c:v>
                </c:pt>
                <c:pt idx="1349">
                  <c:v>6797.5</c:v>
                </c:pt>
                <c:pt idx="1350">
                  <c:v>6796.06</c:v>
                </c:pt>
                <c:pt idx="1351">
                  <c:v>6787.94</c:v>
                </c:pt>
                <c:pt idx="1352">
                  <c:v>6781.96</c:v>
                </c:pt>
                <c:pt idx="1353">
                  <c:v>6779.29</c:v>
                </c:pt>
                <c:pt idx="1354">
                  <c:v>6777.73</c:v>
                </c:pt>
                <c:pt idx="1355">
                  <c:v>6777.53</c:v>
                </c:pt>
                <c:pt idx="1356">
                  <c:v>6769.13</c:v>
                </c:pt>
                <c:pt idx="1357">
                  <c:v>6759.28</c:v>
                </c:pt>
                <c:pt idx="1358">
                  <c:v>6758.88</c:v>
                </c:pt>
                <c:pt idx="1359">
                  <c:v>6758.72</c:v>
                </c:pt>
                <c:pt idx="1360">
                  <c:v>6752.78</c:v>
                </c:pt>
                <c:pt idx="1361">
                  <c:v>6751.58</c:v>
                </c:pt>
                <c:pt idx="1362">
                  <c:v>6750.07</c:v>
                </c:pt>
                <c:pt idx="1363">
                  <c:v>6749.01</c:v>
                </c:pt>
                <c:pt idx="1364">
                  <c:v>6748.97</c:v>
                </c:pt>
                <c:pt idx="1365">
                  <c:v>6748.91</c:v>
                </c:pt>
                <c:pt idx="1366">
                  <c:v>6745.05</c:v>
                </c:pt>
                <c:pt idx="1367">
                  <c:v>6741.48</c:v>
                </c:pt>
                <c:pt idx="1368">
                  <c:v>6739.51</c:v>
                </c:pt>
                <c:pt idx="1369">
                  <c:v>6729.79</c:v>
                </c:pt>
                <c:pt idx="1370">
                  <c:v>6726.25</c:v>
                </c:pt>
                <c:pt idx="1371">
                  <c:v>6721.64</c:v>
                </c:pt>
                <c:pt idx="1372">
                  <c:v>6719.84</c:v>
                </c:pt>
                <c:pt idx="1373">
                  <c:v>6707.35</c:v>
                </c:pt>
                <c:pt idx="1374">
                  <c:v>6706.41</c:v>
                </c:pt>
                <c:pt idx="1375">
                  <c:v>6704.08</c:v>
                </c:pt>
                <c:pt idx="1376">
                  <c:v>6703.99</c:v>
                </c:pt>
                <c:pt idx="1377">
                  <c:v>6699.27</c:v>
                </c:pt>
                <c:pt idx="1378">
                  <c:v>6698.83</c:v>
                </c:pt>
                <c:pt idx="1379">
                  <c:v>6686.19</c:v>
                </c:pt>
                <c:pt idx="1380">
                  <c:v>6685.92</c:v>
                </c:pt>
                <c:pt idx="1381">
                  <c:v>6684.81</c:v>
                </c:pt>
                <c:pt idx="1382">
                  <c:v>6684.47</c:v>
                </c:pt>
                <c:pt idx="1383">
                  <c:v>6676.76</c:v>
                </c:pt>
                <c:pt idx="1384">
                  <c:v>6676.58</c:v>
                </c:pt>
                <c:pt idx="1385">
                  <c:v>6657.92</c:v>
                </c:pt>
                <c:pt idx="1386">
                  <c:v>6648.53</c:v>
                </c:pt>
                <c:pt idx="1387">
                  <c:v>6643.26</c:v>
                </c:pt>
                <c:pt idx="1388">
                  <c:v>6637.07</c:v>
                </c:pt>
                <c:pt idx="1389">
                  <c:v>6625.18</c:v>
                </c:pt>
                <c:pt idx="1390">
                  <c:v>6624.94</c:v>
                </c:pt>
                <c:pt idx="1391">
                  <c:v>6619.08</c:v>
                </c:pt>
                <c:pt idx="1392">
                  <c:v>6616.81</c:v>
                </c:pt>
                <c:pt idx="1393">
                  <c:v>6616.06</c:v>
                </c:pt>
                <c:pt idx="1394">
                  <c:v>6614.84</c:v>
                </c:pt>
                <c:pt idx="1395">
                  <c:v>6607.79</c:v>
                </c:pt>
                <c:pt idx="1396">
                  <c:v>6601</c:v>
                </c:pt>
                <c:pt idx="1397">
                  <c:v>6592.98</c:v>
                </c:pt>
                <c:pt idx="1398">
                  <c:v>6592.97</c:v>
                </c:pt>
                <c:pt idx="1399">
                  <c:v>6592.69</c:v>
                </c:pt>
                <c:pt idx="1400">
                  <c:v>6591.76</c:v>
                </c:pt>
                <c:pt idx="1401">
                  <c:v>6577.27</c:v>
                </c:pt>
                <c:pt idx="1402">
                  <c:v>6569.36</c:v>
                </c:pt>
                <c:pt idx="1403">
                  <c:v>6555.86</c:v>
                </c:pt>
                <c:pt idx="1404">
                  <c:v>6555.17</c:v>
                </c:pt>
                <c:pt idx="1405">
                  <c:v>6552.12</c:v>
                </c:pt>
                <c:pt idx="1406">
                  <c:v>6551.35</c:v>
                </c:pt>
                <c:pt idx="1407">
                  <c:v>6545.5</c:v>
                </c:pt>
                <c:pt idx="1408">
                  <c:v>6545.45</c:v>
                </c:pt>
                <c:pt idx="1409">
                  <c:v>6544.93</c:v>
                </c:pt>
                <c:pt idx="1410">
                  <c:v>6543.31</c:v>
                </c:pt>
                <c:pt idx="1411">
                  <c:v>6542.9</c:v>
                </c:pt>
                <c:pt idx="1412">
                  <c:v>6535.3</c:v>
                </c:pt>
                <c:pt idx="1413">
                  <c:v>6533.27</c:v>
                </c:pt>
                <c:pt idx="1414">
                  <c:v>6531.73</c:v>
                </c:pt>
                <c:pt idx="1415">
                  <c:v>6529.21</c:v>
                </c:pt>
                <c:pt idx="1416">
                  <c:v>6527.73</c:v>
                </c:pt>
                <c:pt idx="1417">
                  <c:v>6523.82</c:v>
                </c:pt>
                <c:pt idx="1418">
                  <c:v>6523.52</c:v>
                </c:pt>
                <c:pt idx="1419">
                  <c:v>6522.65</c:v>
                </c:pt>
                <c:pt idx="1420">
                  <c:v>6518.12</c:v>
                </c:pt>
                <c:pt idx="1421">
                  <c:v>6517.74</c:v>
                </c:pt>
                <c:pt idx="1422">
                  <c:v>6516.42</c:v>
                </c:pt>
                <c:pt idx="1423">
                  <c:v>6515.44</c:v>
                </c:pt>
                <c:pt idx="1424">
                  <c:v>6514.89</c:v>
                </c:pt>
                <c:pt idx="1425">
                  <c:v>6513.24</c:v>
                </c:pt>
                <c:pt idx="1426">
                  <c:v>6508.09</c:v>
                </c:pt>
                <c:pt idx="1427">
                  <c:v>6505.48</c:v>
                </c:pt>
                <c:pt idx="1428">
                  <c:v>6493.65</c:v>
                </c:pt>
                <c:pt idx="1429">
                  <c:v>6482.76</c:v>
                </c:pt>
                <c:pt idx="1430">
                  <c:v>6481.67</c:v>
                </c:pt>
                <c:pt idx="1431">
                  <c:v>6479.1</c:v>
                </c:pt>
                <c:pt idx="1432">
                  <c:v>6476.06</c:v>
                </c:pt>
                <c:pt idx="1433">
                  <c:v>6471.64</c:v>
                </c:pt>
                <c:pt idx="1434">
                  <c:v>6470.62</c:v>
                </c:pt>
                <c:pt idx="1435">
                  <c:v>6466.94</c:v>
                </c:pt>
                <c:pt idx="1436">
                  <c:v>6464.57</c:v>
                </c:pt>
                <c:pt idx="1437">
                  <c:v>6462.92</c:v>
                </c:pt>
                <c:pt idx="1438">
                  <c:v>6455.01</c:v>
                </c:pt>
                <c:pt idx="1439">
                  <c:v>6438.31</c:v>
                </c:pt>
                <c:pt idx="1440">
                  <c:v>6436.2</c:v>
                </c:pt>
                <c:pt idx="1441">
                  <c:v>6433.52</c:v>
                </c:pt>
                <c:pt idx="1442">
                  <c:v>6432.85</c:v>
                </c:pt>
                <c:pt idx="1443">
                  <c:v>6431.29</c:v>
                </c:pt>
                <c:pt idx="1444">
                  <c:v>6428.54</c:v>
                </c:pt>
                <c:pt idx="1445">
                  <c:v>6426.5</c:v>
                </c:pt>
                <c:pt idx="1446">
                  <c:v>6422.98</c:v>
                </c:pt>
                <c:pt idx="1447">
                  <c:v>6419.42</c:v>
                </c:pt>
                <c:pt idx="1448">
                  <c:v>6419.09</c:v>
                </c:pt>
                <c:pt idx="1449">
                  <c:v>6415.2</c:v>
                </c:pt>
                <c:pt idx="1450">
                  <c:v>6408.85</c:v>
                </c:pt>
                <c:pt idx="1451">
                  <c:v>6400</c:v>
                </c:pt>
                <c:pt idx="1452">
                  <c:v>6399.15</c:v>
                </c:pt>
                <c:pt idx="1453">
                  <c:v>6398.75</c:v>
                </c:pt>
                <c:pt idx="1454">
                  <c:v>6396.43</c:v>
                </c:pt>
                <c:pt idx="1455">
                  <c:v>6390.99</c:v>
                </c:pt>
                <c:pt idx="1456">
                  <c:v>6386.28</c:v>
                </c:pt>
                <c:pt idx="1457">
                  <c:v>6386.09</c:v>
                </c:pt>
                <c:pt idx="1458">
                  <c:v>6384.96</c:v>
                </c:pt>
                <c:pt idx="1459">
                  <c:v>6381</c:v>
                </c:pt>
                <c:pt idx="1460">
                  <c:v>6376.95</c:v>
                </c:pt>
                <c:pt idx="1461">
                  <c:v>6373.4</c:v>
                </c:pt>
                <c:pt idx="1462">
                  <c:v>6372.09</c:v>
                </c:pt>
                <c:pt idx="1463">
                  <c:v>6368.97</c:v>
                </c:pt>
                <c:pt idx="1464">
                  <c:v>6367.38</c:v>
                </c:pt>
                <c:pt idx="1465">
                  <c:v>6341.58</c:v>
                </c:pt>
                <c:pt idx="1466">
                  <c:v>6317.4</c:v>
                </c:pt>
                <c:pt idx="1467">
                  <c:v>6290.89</c:v>
                </c:pt>
                <c:pt idx="1468">
                  <c:v>6267.94</c:v>
                </c:pt>
                <c:pt idx="1469">
                  <c:v>6267.4</c:v>
                </c:pt>
                <c:pt idx="1470">
                  <c:v>6242.08</c:v>
                </c:pt>
                <c:pt idx="1471">
                  <c:v>6241.44</c:v>
                </c:pt>
                <c:pt idx="1472">
                  <c:v>6229.28</c:v>
                </c:pt>
                <c:pt idx="1473">
                  <c:v>6225.63</c:v>
                </c:pt>
                <c:pt idx="1474">
                  <c:v>6210.78</c:v>
                </c:pt>
                <c:pt idx="1475">
                  <c:v>6198.13</c:v>
                </c:pt>
                <c:pt idx="1476">
                  <c:v>6193.36</c:v>
                </c:pt>
                <c:pt idx="1477">
                  <c:v>6133.44</c:v>
                </c:pt>
                <c:pt idx="1478">
                  <c:v>6130.99</c:v>
                </c:pt>
                <c:pt idx="1479">
                  <c:v>6109.83</c:v>
                </c:pt>
                <c:pt idx="1480">
                  <c:v>6100.32</c:v>
                </c:pt>
                <c:pt idx="1481">
                  <c:v>6100.32</c:v>
                </c:pt>
                <c:pt idx="1482">
                  <c:v>6094.59</c:v>
                </c:pt>
                <c:pt idx="1483">
                  <c:v>6064.72</c:v>
                </c:pt>
                <c:pt idx="1484">
                  <c:v>6039.85</c:v>
                </c:pt>
                <c:pt idx="1485">
                  <c:v>6018.16</c:v>
                </c:pt>
                <c:pt idx="1486">
                  <c:v>5995.39</c:v>
                </c:pt>
                <c:pt idx="1487">
                  <c:v>5973.27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3C-A34D-A10F-A920B876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861280"/>
        <c:axId val="386857760"/>
      </c:scatterChart>
      <c:valAx>
        <c:axId val="533861280"/>
        <c:scaling>
          <c:orientation val="minMax"/>
          <c:max val="7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857760"/>
        <c:crosses val="autoZero"/>
        <c:crossBetween val="midCat"/>
      </c:valAx>
      <c:valAx>
        <c:axId val="386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6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'VIC Hour of Day'!$G$5</c:f>
              <c:strCache>
                <c:ptCount val="1"/>
                <c:pt idx="0">
                  <c:v>TotalDemand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'VIC Hour of Day'!$F$6:$F$29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xVal>
          <c:yVal>
            <c:numRef>
              <c:f>'VIC Hour of Day'!$G$6:$G$29</c:f>
              <c:numCache>
                <c:formatCode>General</c:formatCode>
                <c:ptCount val="24"/>
                <c:pt idx="0">
                  <c:v>133.27438500000002</c:v>
                </c:pt>
                <c:pt idx="1">
                  <c:v>123.48296499999999</c:v>
                </c:pt>
                <c:pt idx="2">
                  <c:v>115.28230499999998</c:v>
                </c:pt>
                <c:pt idx="3">
                  <c:v>110.66870999999998</c:v>
                </c:pt>
                <c:pt idx="4">
                  <c:v>110.04559500000002</c:v>
                </c:pt>
                <c:pt idx="5">
                  <c:v>114.31432999999998</c:v>
                </c:pt>
                <c:pt idx="6">
                  <c:v>126.20373999999998</c:v>
                </c:pt>
                <c:pt idx="7">
                  <c:v>138.51171500000001</c:v>
                </c:pt>
                <c:pt idx="8">
                  <c:v>143.07614500000008</c:v>
                </c:pt>
                <c:pt idx="9">
                  <c:v>141.51078500000003</c:v>
                </c:pt>
                <c:pt idx="10">
                  <c:v>137.47147499999994</c:v>
                </c:pt>
                <c:pt idx="11">
                  <c:v>135.13554500000004</c:v>
                </c:pt>
                <c:pt idx="12">
                  <c:v>133.888195</c:v>
                </c:pt>
                <c:pt idx="13">
                  <c:v>133.53255000000001</c:v>
                </c:pt>
                <c:pt idx="14">
                  <c:v>135.26874000000004</c:v>
                </c:pt>
                <c:pt idx="15">
                  <c:v>139.13759500000003</c:v>
                </c:pt>
                <c:pt idx="16">
                  <c:v>145.58965000000006</c:v>
                </c:pt>
                <c:pt idx="17">
                  <c:v>153.76335500000002</c:v>
                </c:pt>
                <c:pt idx="18">
                  <c:v>161.51263999999998</c:v>
                </c:pt>
                <c:pt idx="19">
                  <c:v>160.41925999999995</c:v>
                </c:pt>
                <c:pt idx="20">
                  <c:v>152.19643000000002</c:v>
                </c:pt>
                <c:pt idx="21">
                  <c:v>144.08796500000003</c:v>
                </c:pt>
                <c:pt idx="22">
                  <c:v>136.15561</c:v>
                </c:pt>
                <c:pt idx="23">
                  <c:v>134.30689500000003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30-A446-BDFC-7AD3EE1FB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214912"/>
        <c:axId val="624833648"/>
      </c:scatterChart>
      <c:valAx>
        <c:axId val="624214912"/>
        <c:scaling>
          <c:orientation val="minMax"/>
          <c:max val="2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833648"/>
        <c:crosses val="autoZero"/>
        <c:crossBetween val="midCat"/>
        <c:majorUnit val="1"/>
      </c:valAx>
      <c:valAx>
        <c:axId val="62483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214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Daily Chronological Demand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'Hour of Day fit'!$B$6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'Hour of Day fit'!$A$8:$A$31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'Hour of Day fit'!$B$8:$B$31</c:f>
              <c:numCache>
                <c:formatCode>0.00</c:formatCode>
                <c:ptCount val="24"/>
                <c:pt idx="0">
                  <c:v>4.442479500000001</c:v>
                </c:pt>
                <c:pt idx="1">
                  <c:v>4.116098833333333</c:v>
                </c:pt>
                <c:pt idx="2">
                  <c:v>3.8427434999999992</c:v>
                </c:pt>
                <c:pt idx="3">
                  <c:v>3.6889569999999994</c:v>
                </c:pt>
                <c:pt idx="4">
                  <c:v>3.6681865000000005</c:v>
                </c:pt>
                <c:pt idx="5">
                  <c:v>3.810477666666666</c:v>
                </c:pt>
                <c:pt idx="6">
                  <c:v>4.2067913333333324</c:v>
                </c:pt>
                <c:pt idx="7">
                  <c:v>4.6170571666666671</c:v>
                </c:pt>
                <c:pt idx="8">
                  <c:v>4.7692048333333359</c:v>
                </c:pt>
                <c:pt idx="9">
                  <c:v>4.7170261666666677</c:v>
                </c:pt>
                <c:pt idx="10">
                  <c:v>4.5823824999999978</c:v>
                </c:pt>
                <c:pt idx="11">
                  <c:v>4.504518166666668</c:v>
                </c:pt>
                <c:pt idx="12">
                  <c:v>4.4629398333333334</c:v>
                </c:pt>
                <c:pt idx="13">
                  <c:v>4.4510850000000008</c:v>
                </c:pt>
                <c:pt idx="14">
                  <c:v>4.5089580000000016</c:v>
                </c:pt>
                <c:pt idx="15">
                  <c:v>4.637919833333334</c:v>
                </c:pt>
                <c:pt idx="16">
                  <c:v>4.852988333333335</c:v>
                </c:pt>
                <c:pt idx="17">
                  <c:v>5.1254451666666672</c:v>
                </c:pt>
                <c:pt idx="18">
                  <c:v>5.3837546666666656</c:v>
                </c:pt>
                <c:pt idx="19">
                  <c:v>5.3473086666666649</c:v>
                </c:pt>
                <c:pt idx="20">
                  <c:v>5.0732143333333344</c:v>
                </c:pt>
                <c:pt idx="21">
                  <c:v>4.8029321666666673</c:v>
                </c:pt>
                <c:pt idx="22">
                  <c:v>4.5385203333333335</c:v>
                </c:pt>
                <c:pt idx="23">
                  <c:v>4.4768965000000005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0-534C-864E-9E95C0CE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510835295"/>
        <c:axId val="1634927855"/>
      </c:barChart>
      <c:scatterChart>
        <c:scatterStyle val="lineMarker"/>
        <c:varyColors val="0"/>
        <c:ser>
          <c:idx val="1"/>
          <c:order val="1"/>
          <c:tx>
            <c:strRef>
              <c:f>'Hour of Day fit'!$I$6</c:f>
              <c:strCache>
                <c:ptCount val="1"/>
                <c:pt idx="0">
                  <c:v>Knot order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'Hour of Day fit'!$L$7:$L$27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21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</c:numCache>
            </c:numRef>
          </c:xVal>
          <c:yVal>
            <c:numRef>
              <c:f>'Hour of Day fit'!$M$7:$M$27</c:f>
              <c:numCache>
                <c:formatCode>General</c:formatCode>
                <c:ptCount val="21"/>
                <c:pt idx="0">
                  <c:v>4.442479500000001</c:v>
                </c:pt>
                <c:pt idx="1">
                  <c:v>4.442479500000001</c:v>
                </c:pt>
                <c:pt idx="2">
                  <c:v>3.8427434999999992</c:v>
                </c:pt>
                <c:pt idx="3">
                  <c:v>3.6681865000000005</c:v>
                </c:pt>
                <c:pt idx="4">
                  <c:v>4.2067913333333324</c:v>
                </c:pt>
                <c:pt idx="5">
                  <c:v>4.6170571666666671</c:v>
                </c:pt>
                <c:pt idx="6">
                  <c:v>4.5823824999999978</c:v>
                </c:pt>
                <c:pt idx="7">
                  <c:v>4.4510850000000008</c:v>
                </c:pt>
                <c:pt idx="8">
                  <c:v>4.637919833333334</c:v>
                </c:pt>
                <c:pt idx="9">
                  <c:v>5.1254451666666672</c:v>
                </c:pt>
                <c:pt idx="10">
                  <c:v>5.0732143333333344</c:v>
                </c:pt>
                <c:pt idx="11">
                  <c:v>4.4768965000000005</c:v>
                </c:pt>
                <c:pt idx="12">
                  <c:v>4.4768965000000005</c:v>
                </c:pt>
                <c:pt idx="13">
                  <c:v>4.4768965000000005</c:v>
                </c:pt>
                <c:pt idx="14">
                  <c:v>4.4768965000000005</c:v>
                </c:pt>
                <c:pt idx="15">
                  <c:v>4.4768965000000005</c:v>
                </c:pt>
                <c:pt idx="16">
                  <c:v>4.4768965000000005</c:v>
                </c:pt>
                <c:pt idx="17">
                  <c:v>4.4768965000000005</c:v>
                </c:pt>
                <c:pt idx="18">
                  <c:v>4.4768965000000005</c:v>
                </c:pt>
                <c:pt idx="19">
                  <c:v>4.4768965000000005</c:v>
                </c:pt>
                <c:pt idx="20">
                  <c:v>4.4768965000000005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F0-534C-864E-9E95C0CE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582079"/>
        <c:axId val="1689580383"/>
      </c:scatterChart>
      <c:catAx>
        <c:axId val="151083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 of  the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927855"/>
        <c:crosses val="autoZero"/>
        <c:auto val="1"/>
        <c:lblAlgn val="ctr"/>
        <c:lblOffset val="100"/>
        <c:noMultiLvlLbl val="0"/>
      </c:catAx>
      <c:valAx>
        <c:axId val="163492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Operational  Demand (GW)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835295"/>
        <c:crosses val="autoZero"/>
        <c:crossBetween val="between"/>
      </c:valAx>
      <c:valAx>
        <c:axId val="16895803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582079"/>
        <c:crosses val="max"/>
        <c:crossBetween val="midCat"/>
      </c:valAx>
      <c:valAx>
        <c:axId val="1689582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9580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 Load Duration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PL_example_lin!$B$6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PL_example_lin!$A$8:$A$1447</c:f>
              <c:numCache>
                <c:formatCode>General</c:formatCode>
                <c:ptCount val="144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</c:v>
                </c:pt>
                <c:pt idx="235">
                  <c:v>118</c:v>
                </c:pt>
                <c:pt idx="236">
                  <c:v>118.5</c:v>
                </c:pt>
                <c:pt idx="237">
                  <c:v>119</c:v>
                </c:pt>
                <c:pt idx="238">
                  <c:v>119.5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</c:v>
                </c:pt>
                <c:pt idx="283">
                  <c:v>142</c:v>
                </c:pt>
                <c:pt idx="284">
                  <c:v>142.5</c:v>
                </c:pt>
                <c:pt idx="285">
                  <c:v>143</c:v>
                </c:pt>
                <c:pt idx="286">
                  <c:v>143.5</c:v>
                </c:pt>
                <c:pt idx="287">
                  <c:v>144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</c:v>
                </c:pt>
                <c:pt idx="345">
                  <c:v>173</c:v>
                </c:pt>
                <c:pt idx="346">
                  <c:v>173.5</c:v>
                </c:pt>
                <c:pt idx="347">
                  <c:v>174</c:v>
                </c:pt>
                <c:pt idx="348">
                  <c:v>174.5</c:v>
                </c:pt>
                <c:pt idx="349">
                  <c:v>175</c:v>
                </c:pt>
                <c:pt idx="350">
                  <c:v>175.5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</c:v>
                </c:pt>
                <c:pt idx="408">
                  <c:v>204.5</c:v>
                </c:pt>
                <c:pt idx="409">
                  <c:v>205</c:v>
                </c:pt>
                <c:pt idx="410">
                  <c:v>205.5</c:v>
                </c:pt>
                <c:pt idx="411">
                  <c:v>206</c:v>
                </c:pt>
                <c:pt idx="412">
                  <c:v>206.5</c:v>
                </c:pt>
                <c:pt idx="413">
                  <c:v>207</c:v>
                </c:pt>
                <c:pt idx="414">
                  <c:v>207.5</c:v>
                </c:pt>
                <c:pt idx="415">
                  <c:v>208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</c:v>
                </c:pt>
                <c:pt idx="470">
                  <c:v>235.5</c:v>
                </c:pt>
                <c:pt idx="471">
                  <c:v>236</c:v>
                </c:pt>
                <c:pt idx="472">
                  <c:v>236.5</c:v>
                </c:pt>
                <c:pt idx="473">
                  <c:v>237</c:v>
                </c:pt>
                <c:pt idx="474">
                  <c:v>237.5</c:v>
                </c:pt>
                <c:pt idx="475">
                  <c:v>238</c:v>
                </c:pt>
                <c:pt idx="476">
                  <c:v>238.5</c:v>
                </c:pt>
                <c:pt idx="477">
                  <c:v>239</c:v>
                </c:pt>
                <c:pt idx="478">
                  <c:v>239.5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</c:v>
                </c:pt>
                <c:pt idx="565">
                  <c:v>283</c:v>
                </c:pt>
                <c:pt idx="566">
                  <c:v>283.5</c:v>
                </c:pt>
                <c:pt idx="567">
                  <c:v>284</c:v>
                </c:pt>
                <c:pt idx="568">
                  <c:v>284.5</c:v>
                </c:pt>
                <c:pt idx="569">
                  <c:v>285</c:v>
                </c:pt>
                <c:pt idx="570">
                  <c:v>285.5</c:v>
                </c:pt>
                <c:pt idx="571">
                  <c:v>286</c:v>
                </c:pt>
                <c:pt idx="572">
                  <c:v>286.5</c:v>
                </c:pt>
                <c:pt idx="573">
                  <c:v>287</c:v>
                </c:pt>
                <c:pt idx="574">
                  <c:v>287.5</c:v>
                </c:pt>
                <c:pt idx="575">
                  <c:v>288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</c:v>
                </c:pt>
                <c:pt idx="690">
                  <c:v>345.5</c:v>
                </c:pt>
                <c:pt idx="691">
                  <c:v>346</c:v>
                </c:pt>
                <c:pt idx="692">
                  <c:v>346.5</c:v>
                </c:pt>
                <c:pt idx="693">
                  <c:v>347</c:v>
                </c:pt>
                <c:pt idx="694">
                  <c:v>347.5</c:v>
                </c:pt>
                <c:pt idx="695">
                  <c:v>348</c:v>
                </c:pt>
                <c:pt idx="696">
                  <c:v>348.5</c:v>
                </c:pt>
                <c:pt idx="697">
                  <c:v>349</c:v>
                </c:pt>
                <c:pt idx="698">
                  <c:v>349.5</c:v>
                </c:pt>
                <c:pt idx="699">
                  <c:v>350</c:v>
                </c:pt>
                <c:pt idx="700">
                  <c:v>350.5</c:v>
                </c:pt>
                <c:pt idx="701">
                  <c:v>351</c:v>
                </c:pt>
                <c:pt idx="702">
                  <c:v>351.5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</c:v>
                </c:pt>
                <c:pt idx="815">
                  <c:v>408</c:v>
                </c:pt>
                <c:pt idx="816">
                  <c:v>408.5</c:v>
                </c:pt>
                <c:pt idx="817">
                  <c:v>409</c:v>
                </c:pt>
                <c:pt idx="818">
                  <c:v>409.5</c:v>
                </c:pt>
                <c:pt idx="819">
                  <c:v>410</c:v>
                </c:pt>
                <c:pt idx="820">
                  <c:v>410.5</c:v>
                </c:pt>
                <c:pt idx="821">
                  <c:v>411</c:v>
                </c:pt>
                <c:pt idx="822">
                  <c:v>411.5</c:v>
                </c:pt>
                <c:pt idx="823">
                  <c:v>412</c:v>
                </c:pt>
                <c:pt idx="824">
                  <c:v>412.5</c:v>
                </c:pt>
                <c:pt idx="825">
                  <c:v>413</c:v>
                </c:pt>
                <c:pt idx="826">
                  <c:v>413.5</c:v>
                </c:pt>
                <c:pt idx="827">
                  <c:v>414</c:v>
                </c:pt>
                <c:pt idx="828">
                  <c:v>414.5</c:v>
                </c:pt>
                <c:pt idx="829">
                  <c:v>415</c:v>
                </c:pt>
                <c:pt idx="830">
                  <c:v>415.5</c:v>
                </c:pt>
                <c:pt idx="831">
                  <c:v>416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</c:v>
                </c:pt>
                <c:pt idx="940">
                  <c:v>470.5</c:v>
                </c:pt>
                <c:pt idx="941">
                  <c:v>471</c:v>
                </c:pt>
                <c:pt idx="942">
                  <c:v>471.5</c:v>
                </c:pt>
                <c:pt idx="943">
                  <c:v>472</c:v>
                </c:pt>
                <c:pt idx="944">
                  <c:v>472.5</c:v>
                </c:pt>
                <c:pt idx="945">
                  <c:v>473</c:v>
                </c:pt>
                <c:pt idx="946">
                  <c:v>473.5</c:v>
                </c:pt>
                <c:pt idx="947">
                  <c:v>474</c:v>
                </c:pt>
                <c:pt idx="948">
                  <c:v>474.5</c:v>
                </c:pt>
                <c:pt idx="949">
                  <c:v>475</c:v>
                </c:pt>
                <c:pt idx="950">
                  <c:v>475.5</c:v>
                </c:pt>
                <c:pt idx="951">
                  <c:v>476</c:v>
                </c:pt>
                <c:pt idx="952">
                  <c:v>476.5</c:v>
                </c:pt>
                <c:pt idx="953">
                  <c:v>477</c:v>
                </c:pt>
                <c:pt idx="954">
                  <c:v>477.5</c:v>
                </c:pt>
                <c:pt idx="955">
                  <c:v>478</c:v>
                </c:pt>
                <c:pt idx="956">
                  <c:v>478.5</c:v>
                </c:pt>
                <c:pt idx="957">
                  <c:v>479</c:v>
                </c:pt>
                <c:pt idx="958">
                  <c:v>479.5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  <c:pt idx="1000">
                  <c:v>500.5</c:v>
                </c:pt>
                <c:pt idx="1001">
                  <c:v>501</c:v>
                </c:pt>
                <c:pt idx="1002">
                  <c:v>501.5</c:v>
                </c:pt>
                <c:pt idx="1003">
                  <c:v>502</c:v>
                </c:pt>
                <c:pt idx="1004">
                  <c:v>502.5</c:v>
                </c:pt>
                <c:pt idx="1005">
                  <c:v>503</c:v>
                </c:pt>
                <c:pt idx="1006">
                  <c:v>503.5</c:v>
                </c:pt>
                <c:pt idx="1007">
                  <c:v>504</c:v>
                </c:pt>
                <c:pt idx="1008">
                  <c:v>504.5</c:v>
                </c:pt>
                <c:pt idx="1009">
                  <c:v>505</c:v>
                </c:pt>
                <c:pt idx="1010">
                  <c:v>505.5</c:v>
                </c:pt>
                <c:pt idx="1011">
                  <c:v>506</c:v>
                </c:pt>
                <c:pt idx="1012">
                  <c:v>506.5</c:v>
                </c:pt>
                <c:pt idx="1013">
                  <c:v>507</c:v>
                </c:pt>
                <c:pt idx="1014">
                  <c:v>507.5</c:v>
                </c:pt>
                <c:pt idx="1015">
                  <c:v>508</c:v>
                </c:pt>
                <c:pt idx="1016">
                  <c:v>508.5</c:v>
                </c:pt>
                <c:pt idx="1017">
                  <c:v>509</c:v>
                </c:pt>
                <c:pt idx="1018">
                  <c:v>509.5</c:v>
                </c:pt>
                <c:pt idx="1019">
                  <c:v>510</c:v>
                </c:pt>
                <c:pt idx="1020">
                  <c:v>510.5</c:v>
                </c:pt>
                <c:pt idx="1021">
                  <c:v>511</c:v>
                </c:pt>
                <c:pt idx="1022">
                  <c:v>511.5</c:v>
                </c:pt>
                <c:pt idx="1023">
                  <c:v>512</c:v>
                </c:pt>
                <c:pt idx="1024">
                  <c:v>512.5</c:v>
                </c:pt>
                <c:pt idx="1025">
                  <c:v>513</c:v>
                </c:pt>
                <c:pt idx="1026">
                  <c:v>513.5</c:v>
                </c:pt>
                <c:pt idx="1027">
                  <c:v>514</c:v>
                </c:pt>
                <c:pt idx="1028">
                  <c:v>514.5</c:v>
                </c:pt>
                <c:pt idx="1029">
                  <c:v>515</c:v>
                </c:pt>
                <c:pt idx="1030">
                  <c:v>515.5</c:v>
                </c:pt>
                <c:pt idx="1031">
                  <c:v>516</c:v>
                </c:pt>
                <c:pt idx="1032">
                  <c:v>516.5</c:v>
                </c:pt>
                <c:pt idx="1033">
                  <c:v>517</c:v>
                </c:pt>
                <c:pt idx="1034">
                  <c:v>517.5</c:v>
                </c:pt>
                <c:pt idx="1035">
                  <c:v>518</c:v>
                </c:pt>
                <c:pt idx="1036">
                  <c:v>518.5</c:v>
                </c:pt>
                <c:pt idx="1037">
                  <c:v>519</c:v>
                </c:pt>
                <c:pt idx="1038">
                  <c:v>519.5</c:v>
                </c:pt>
                <c:pt idx="1039">
                  <c:v>520</c:v>
                </c:pt>
                <c:pt idx="1040">
                  <c:v>520.5</c:v>
                </c:pt>
                <c:pt idx="1041">
                  <c:v>521</c:v>
                </c:pt>
                <c:pt idx="1042">
                  <c:v>521.5</c:v>
                </c:pt>
                <c:pt idx="1043">
                  <c:v>522</c:v>
                </c:pt>
                <c:pt idx="1044">
                  <c:v>522.5</c:v>
                </c:pt>
                <c:pt idx="1045">
                  <c:v>523</c:v>
                </c:pt>
                <c:pt idx="1046">
                  <c:v>523.5</c:v>
                </c:pt>
                <c:pt idx="1047">
                  <c:v>524</c:v>
                </c:pt>
                <c:pt idx="1048">
                  <c:v>524.5</c:v>
                </c:pt>
                <c:pt idx="1049">
                  <c:v>525</c:v>
                </c:pt>
                <c:pt idx="1050">
                  <c:v>525.5</c:v>
                </c:pt>
                <c:pt idx="1051">
                  <c:v>526</c:v>
                </c:pt>
                <c:pt idx="1052">
                  <c:v>526.5</c:v>
                </c:pt>
                <c:pt idx="1053">
                  <c:v>527</c:v>
                </c:pt>
                <c:pt idx="1054">
                  <c:v>527.5</c:v>
                </c:pt>
                <c:pt idx="1055">
                  <c:v>528</c:v>
                </c:pt>
                <c:pt idx="1056">
                  <c:v>528.5</c:v>
                </c:pt>
                <c:pt idx="1057">
                  <c:v>529</c:v>
                </c:pt>
                <c:pt idx="1058">
                  <c:v>529.5</c:v>
                </c:pt>
                <c:pt idx="1059">
                  <c:v>530</c:v>
                </c:pt>
                <c:pt idx="1060">
                  <c:v>530.5</c:v>
                </c:pt>
                <c:pt idx="1061">
                  <c:v>531</c:v>
                </c:pt>
                <c:pt idx="1062">
                  <c:v>531.5</c:v>
                </c:pt>
                <c:pt idx="1063">
                  <c:v>532</c:v>
                </c:pt>
                <c:pt idx="1064">
                  <c:v>532.5</c:v>
                </c:pt>
                <c:pt idx="1065">
                  <c:v>533</c:v>
                </c:pt>
                <c:pt idx="1066">
                  <c:v>533.5</c:v>
                </c:pt>
                <c:pt idx="1067">
                  <c:v>534</c:v>
                </c:pt>
                <c:pt idx="1068">
                  <c:v>534.5</c:v>
                </c:pt>
                <c:pt idx="1069">
                  <c:v>535</c:v>
                </c:pt>
                <c:pt idx="1070">
                  <c:v>535.5</c:v>
                </c:pt>
                <c:pt idx="1071">
                  <c:v>536</c:v>
                </c:pt>
                <c:pt idx="1072">
                  <c:v>536.5</c:v>
                </c:pt>
                <c:pt idx="1073">
                  <c:v>537</c:v>
                </c:pt>
                <c:pt idx="1074">
                  <c:v>537.5</c:v>
                </c:pt>
                <c:pt idx="1075">
                  <c:v>538</c:v>
                </c:pt>
                <c:pt idx="1076">
                  <c:v>538.5</c:v>
                </c:pt>
                <c:pt idx="1077">
                  <c:v>539</c:v>
                </c:pt>
                <c:pt idx="1078">
                  <c:v>539.5</c:v>
                </c:pt>
                <c:pt idx="1079">
                  <c:v>540</c:v>
                </c:pt>
                <c:pt idx="1080">
                  <c:v>540.5</c:v>
                </c:pt>
                <c:pt idx="1081">
                  <c:v>541</c:v>
                </c:pt>
                <c:pt idx="1082">
                  <c:v>541.5</c:v>
                </c:pt>
                <c:pt idx="1083">
                  <c:v>542</c:v>
                </c:pt>
                <c:pt idx="1084">
                  <c:v>542.5</c:v>
                </c:pt>
                <c:pt idx="1085">
                  <c:v>543</c:v>
                </c:pt>
                <c:pt idx="1086">
                  <c:v>543.5</c:v>
                </c:pt>
                <c:pt idx="1087">
                  <c:v>544</c:v>
                </c:pt>
                <c:pt idx="1088">
                  <c:v>544.5</c:v>
                </c:pt>
                <c:pt idx="1089">
                  <c:v>545</c:v>
                </c:pt>
                <c:pt idx="1090">
                  <c:v>545.5</c:v>
                </c:pt>
                <c:pt idx="1091">
                  <c:v>546</c:v>
                </c:pt>
                <c:pt idx="1092">
                  <c:v>546.5</c:v>
                </c:pt>
                <c:pt idx="1093">
                  <c:v>547</c:v>
                </c:pt>
                <c:pt idx="1094">
                  <c:v>547.5</c:v>
                </c:pt>
                <c:pt idx="1095">
                  <c:v>548</c:v>
                </c:pt>
                <c:pt idx="1096">
                  <c:v>548.5</c:v>
                </c:pt>
                <c:pt idx="1097">
                  <c:v>549</c:v>
                </c:pt>
                <c:pt idx="1098">
                  <c:v>549.5</c:v>
                </c:pt>
                <c:pt idx="1099">
                  <c:v>550</c:v>
                </c:pt>
                <c:pt idx="1100">
                  <c:v>550.5</c:v>
                </c:pt>
                <c:pt idx="1101">
                  <c:v>551</c:v>
                </c:pt>
                <c:pt idx="1102">
                  <c:v>551.5</c:v>
                </c:pt>
                <c:pt idx="1103">
                  <c:v>552</c:v>
                </c:pt>
                <c:pt idx="1104">
                  <c:v>552.5</c:v>
                </c:pt>
                <c:pt idx="1105">
                  <c:v>553</c:v>
                </c:pt>
                <c:pt idx="1106">
                  <c:v>553.5</c:v>
                </c:pt>
                <c:pt idx="1107">
                  <c:v>554</c:v>
                </c:pt>
                <c:pt idx="1108">
                  <c:v>554.5</c:v>
                </c:pt>
                <c:pt idx="1109">
                  <c:v>555</c:v>
                </c:pt>
                <c:pt idx="1110">
                  <c:v>555.5</c:v>
                </c:pt>
                <c:pt idx="1111">
                  <c:v>556</c:v>
                </c:pt>
                <c:pt idx="1112">
                  <c:v>556.5</c:v>
                </c:pt>
                <c:pt idx="1113">
                  <c:v>557</c:v>
                </c:pt>
                <c:pt idx="1114">
                  <c:v>557.5</c:v>
                </c:pt>
                <c:pt idx="1115">
                  <c:v>558</c:v>
                </c:pt>
                <c:pt idx="1116">
                  <c:v>558.5</c:v>
                </c:pt>
                <c:pt idx="1117">
                  <c:v>559</c:v>
                </c:pt>
                <c:pt idx="1118">
                  <c:v>559.5</c:v>
                </c:pt>
                <c:pt idx="1119">
                  <c:v>560</c:v>
                </c:pt>
                <c:pt idx="1120">
                  <c:v>560.5</c:v>
                </c:pt>
                <c:pt idx="1121">
                  <c:v>561</c:v>
                </c:pt>
                <c:pt idx="1122">
                  <c:v>561.5</c:v>
                </c:pt>
                <c:pt idx="1123">
                  <c:v>562</c:v>
                </c:pt>
                <c:pt idx="1124">
                  <c:v>562.5</c:v>
                </c:pt>
                <c:pt idx="1125">
                  <c:v>563</c:v>
                </c:pt>
                <c:pt idx="1126">
                  <c:v>563.5</c:v>
                </c:pt>
                <c:pt idx="1127">
                  <c:v>564</c:v>
                </c:pt>
                <c:pt idx="1128">
                  <c:v>564.5</c:v>
                </c:pt>
                <c:pt idx="1129">
                  <c:v>565</c:v>
                </c:pt>
                <c:pt idx="1130">
                  <c:v>565.5</c:v>
                </c:pt>
                <c:pt idx="1131">
                  <c:v>566</c:v>
                </c:pt>
                <c:pt idx="1132">
                  <c:v>566.5</c:v>
                </c:pt>
                <c:pt idx="1133">
                  <c:v>567</c:v>
                </c:pt>
                <c:pt idx="1134">
                  <c:v>567.5</c:v>
                </c:pt>
                <c:pt idx="1135">
                  <c:v>568</c:v>
                </c:pt>
                <c:pt idx="1136">
                  <c:v>568.5</c:v>
                </c:pt>
                <c:pt idx="1137">
                  <c:v>569</c:v>
                </c:pt>
                <c:pt idx="1138">
                  <c:v>569.5</c:v>
                </c:pt>
                <c:pt idx="1139">
                  <c:v>570</c:v>
                </c:pt>
                <c:pt idx="1140">
                  <c:v>570.5</c:v>
                </c:pt>
                <c:pt idx="1141">
                  <c:v>571</c:v>
                </c:pt>
                <c:pt idx="1142">
                  <c:v>571.5</c:v>
                </c:pt>
                <c:pt idx="1143">
                  <c:v>572</c:v>
                </c:pt>
                <c:pt idx="1144">
                  <c:v>572.5</c:v>
                </c:pt>
                <c:pt idx="1145">
                  <c:v>573</c:v>
                </c:pt>
                <c:pt idx="1146">
                  <c:v>573.5</c:v>
                </c:pt>
                <c:pt idx="1147">
                  <c:v>574</c:v>
                </c:pt>
                <c:pt idx="1148">
                  <c:v>574.5</c:v>
                </c:pt>
                <c:pt idx="1149">
                  <c:v>575</c:v>
                </c:pt>
                <c:pt idx="1150">
                  <c:v>575.5</c:v>
                </c:pt>
                <c:pt idx="1151">
                  <c:v>576</c:v>
                </c:pt>
                <c:pt idx="1152">
                  <c:v>576.5</c:v>
                </c:pt>
                <c:pt idx="1153">
                  <c:v>577</c:v>
                </c:pt>
                <c:pt idx="1154">
                  <c:v>577.5</c:v>
                </c:pt>
                <c:pt idx="1155">
                  <c:v>578</c:v>
                </c:pt>
                <c:pt idx="1156">
                  <c:v>578.5</c:v>
                </c:pt>
                <c:pt idx="1157">
                  <c:v>579</c:v>
                </c:pt>
                <c:pt idx="1158">
                  <c:v>579.5</c:v>
                </c:pt>
                <c:pt idx="1159">
                  <c:v>580</c:v>
                </c:pt>
                <c:pt idx="1160">
                  <c:v>580.5</c:v>
                </c:pt>
                <c:pt idx="1161">
                  <c:v>581</c:v>
                </c:pt>
                <c:pt idx="1162">
                  <c:v>581.5</c:v>
                </c:pt>
                <c:pt idx="1163">
                  <c:v>582</c:v>
                </c:pt>
                <c:pt idx="1164">
                  <c:v>582.5</c:v>
                </c:pt>
                <c:pt idx="1165">
                  <c:v>583</c:v>
                </c:pt>
                <c:pt idx="1166">
                  <c:v>583.5</c:v>
                </c:pt>
                <c:pt idx="1167">
                  <c:v>584</c:v>
                </c:pt>
                <c:pt idx="1168">
                  <c:v>584.5</c:v>
                </c:pt>
                <c:pt idx="1169">
                  <c:v>585</c:v>
                </c:pt>
                <c:pt idx="1170">
                  <c:v>585.5</c:v>
                </c:pt>
                <c:pt idx="1171">
                  <c:v>586</c:v>
                </c:pt>
                <c:pt idx="1172">
                  <c:v>586.5</c:v>
                </c:pt>
                <c:pt idx="1173">
                  <c:v>587</c:v>
                </c:pt>
                <c:pt idx="1174">
                  <c:v>587.5</c:v>
                </c:pt>
                <c:pt idx="1175">
                  <c:v>588</c:v>
                </c:pt>
                <c:pt idx="1176">
                  <c:v>588.5</c:v>
                </c:pt>
                <c:pt idx="1177">
                  <c:v>589</c:v>
                </c:pt>
                <c:pt idx="1178">
                  <c:v>589.5</c:v>
                </c:pt>
                <c:pt idx="1179">
                  <c:v>590</c:v>
                </c:pt>
                <c:pt idx="1180">
                  <c:v>590.5</c:v>
                </c:pt>
                <c:pt idx="1181">
                  <c:v>591</c:v>
                </c:pt>
                <c:pt idx="1182">
                  <c:v>591.5</c:v>
                </c:pt>
                <c:pt idx="1183">
                  <c:v>592</c:v>
                </c:pt>
                <c:pt idx="1184">
                  <c:v>592.5</c:v>
                </c:pt>
                <c:pt idx="1185">
                  <c:v>593</c:v>
                </c:pt>
                <c:pt idx="1186">
                  <c:v>593.5</c:v>
                </c:pt>
                <c:pt idx="1187">
                  <c:v>594</c:v>
                </c:pt>
                <c:pt idx="1188">
                  <c:v>594.5</c:v>
                </c:pt>
                <c:pt idx="1189">
                  <c:v>595</c:v>
                </c:pt>
                <c:pt idx="1190">
                  <c:v>595.5</c:v>
                </c:pt>
                <c:pt idx="1191">
                  <c:v>596</c:v>
                </c:pt>
                <c:pt idx="1192">
                  <c:v>596.5</c:v>
                </c:pt>
                <c:pt idx="1193">
                  <c:v>597</c:v>
                </c:pt>
                <c:pt idx="1194">
                  <c:v>597.5</c:v>
                </c:pt>
                <c:pt idx="1195">
                  <c:v>598</c:v>
                </c:pt>
                <c:pt idx="1196">
                  <c:v>598.5</c:v>
                </c:pt>
                <c:pt idx="1197">
                  <c:v>599</c:v>
                </c:pt>
                <c:pt idx="1198">
                  <c:v>599.5</c:v>
                </c:pt>
                <c:pt idx="1199">
                  <c:v>600</c:v>
                </c:pt>
                <c:pt idx="1200">
                  <c:v>600.5</c:v>
                </c:pt>
                <c:pt idx="1201">
                  <c:v>601</c:v>
                </c:pt>
                <c:pt idx="1202">
                  <c:v>601.5</c:v>
                </c:pt>
                <c:pt idx="1203">
                  <c:v>602</c:v>
                </c:pt>
                <c:pt idx="1204">
                  <c:v>602.5</c:v>
                </c:pt>
                <c:pt idx="1205">
                  <c:v>603</c:v>
                </c:pt>
                <c:pt idx="1206">
                  <c:v>603.5</c:v>
                </c:pt>
                <c:pt idx="1207">
                  <c:v>604</c:v>
                </c:pt>
                <c:pt idx="1208">
                  <c:v>604.5</c:v>
                </c:pt>
                <c:pt idx="1209">
                  <c:v>605</c:v>
                </c:pt>
                <c:pt idx="1210">
                  <c:v>605.5</c:v>
                </c:pt>
                <c:pt idx="1211">
                  <c:v>606</c:v>
                </c:pt>
                <c:pt idx="1212">
                  <c:v>606.5</c:v>
                </c:pt>
                <c:pt idx="1213">
                  <c:v>607</c:v>
                </c:pt>
                <c:pt idx="1214">
                  <c:v>607.5</c:v>
                </c:pt>
                <c:pt idx="1215">
                  <c:v>608</c:v>
                </c:pt>
                <c:pt idx="1216">
                  <c:v>608.5</c:v>
                </c:pt>
                <c:pt idx="1217">
                  <c:v>609</c:v>
                </c:pt>
                <c:pt idx="1218">
                  <c:v>609.5</c:v>
                </c:pt>
                <c:pt idx="1219">
                  <c:v>610</c:v>
                </c:pt>
                <c:pt idx="1220">
                  <c:v>610.5</c:v>
                </c:pt>
                <c:pt idx="1221">
                  <c:v>611</c:v>
                </c:pt>
                <c:pt idx="1222">
                  <c:v>611.5</c:v>
                </c:pt>
                <c:pt idx="1223">
                  <c:v>612</c:v>
                </c:pt>
                <c:pt idx="1224">
                  <c:v>612.5</c:v>
                </c:pt>
                <c:pt idx="1225">
                  <c:v>613</c:v>
                </c:pt>
                <c:pt idx="1226">
                  <c:v>613.5</c:v>
                </c:pt>
                <c:pt idx="1227">
                  <c:v>614</c:v>
                </c:pt>
                <c:pt idx="1228">
                  <c:v>614.5</c:v>
                </c:pt>
                <c:pt idx="1229">
                  <c:v>615</c:v>
                </c:pt>
                <c:pt idx="1230">
                  <c:v>615.5</c:v>
                </c:pt>
                <c:pt idx="1231">
                  <c:v>616</c:v>
                </c:pt>
                <c:pt idx="1232">
                  <c:v>616.5</c:v>
                </c:pt>
                <c:pt idx="1233">
                  <c:v>617</c:v>
                </c:pt>
                <c:pt idx="1234">
                  <c:v>617.5</c:v>
                </c:pt>
                <c:pt idx="1235">
                  <c:v>618</c:v>
                </c:pt>
                <c:pt idx="1236">
                  <c:v>618.5</c:v>
                </c:pt>
                <c:pt idx="1237">
                  <c:v>619</c:v>
                </c:pt>
                <c:pt idx="1238">
                  <c:v>619.5</c:v>
                </c:pt>
                <c:pt idx="1239">
                  <c:v>620</c:v>
                </c:pt>
                <c:pt idx="1240">
                  <c:v>620.5</c:v>
                </c:pt>
                <c:pt idx="1241">
                  <c:v>621</c:v>
                </c:pt>
                <c:pt idx="1242">
                  <c:v>621.5</c:v>
                </c:pt>
                <c:pt idx="1243">
                  <c:v>622</c:v>
                </c:pt>
                <c:pt idx="1244">
                  <c:v>622.5</c:v>
                </c:pt>
                <c:pt idx="1245">
                  <c:v>623</c:v>
                </c:pt>
                <c:pt idx="1246">
                  <c:v>623.5</c:v>
                </c:pt>
                <c:pt idx="1247">
                  <c:v>624</c:v>
                </c:pt>
                <c:pt idx="1248">
                  <c:v>624.5</c:v>
                </c:pt>
                <c:pt idx="1249">
                  <c:v>625</c:v>
                </c:pt>
                <c:pt idx="1250">
                  <c:v>625.5</c:v>
                </c:pt>
                <c:pt idx="1251">
                  <c:v>626</c:v>
                </c:pt>
                <c:pt idx="1252">
                  <c:v>626.5</c:v>
                </c:pt>
                <c:pt idx="1253">
                  <c:v>627</c:v>
                </c:pt>
                <c:pt idx="1254">
                  <c:v>627.5</c:v>
                </c:pt>
                <c:pt idx="1255">
                  <c:v>628</c:v>
                </c:pt>
                <c:pt idx="1256">
                  <c:v>628.5</c:v>
                </c:pt>
                <c:pt idx="1257">
                  <c:v>629</c:v>
                </c:pt>
                <c:pt idx="1258">
                  <c:v>629.5</c:v>
                </c:pt>
                <c:pt idx="1259">
                  <c:v>630</c:v>
                </c:pt>
                <c:pt idx="1260">
                  <c:v>630.5</c:v>
                </c:pt>
                <c:pt idx="1261">
                  <c:v>631</c:v>
                </c:pt>
                <c:pt idx="1262">
                  <c:v>631.5</c:v>
                </c:pt>
                <c:pt idx="1263">
                  <c:v>632</c:v>
                </c:pt>
                <c:pt idx="1264">
                  <c:v>632.5</c:v>
                </c:pt>
                <c:pt idx="1265">
                  <c:v>633</c:v>
                </c:pt>
                <c:pt idx="1266">
                  <c:v>633.5</c:v>
                </c:pt>
                <c:pt idx="1267">
                  <c:v>634</c:v>
                </c:pt>
                <c:pt idx="1268">
                  <c:v>634.5</c:v>
                </c:pt>
                <c:pt idx="1269">
                  <c:v>635</c:v>
                </c:pt>
                <c:pt idx="1270">
                  <c:v>635.5</c:v>
                </c:pt>
                <c:pt idx="1271">
                  <c:v>636</c:v>
                </c:pt>
                <c:pt idx="1272">
                  <c:v>636.5</c:v>
                </c:pt>
                <c:pt idx="1273">
                  <c:v>637</c:v>
                </c:pt>
                <c:pt idx="1274">
                  <c:v>637.5</c:v>
                </c:pt>
                <c:pt idx="1275">
                  <c:v>638</c:v>
                </c:pt>
                <c:pt idx="1276">
                  <c:v>638.5</c:v>
                </c:pt>
                <c:pt idx="1277">
                  <c:v>639</c:v>
                </c:pt>
                <c:pt idx="1278">
                  <c:v>639.5</c:v>
                </c:pt>
                <c:pt idx="1279">
                  <c:v>640</c:v>
                </c:pt>
                <c:pt idx="1280">
                  <c:v>640.5</c:v>
                </c:pt>
                <c:pt idx="1281">
                  <c:v>641</c:v>
                </c:pt>
                <c:pt idx="1282">
                  <c:v>641.5</c:v>
                </c:pt>
                <c:pt idx="1283">
                  <c:v>642</c:v>
                </c:pt>
                <c:pt idx="1284">
                  <c:v>642.5</c:v>
                </c:pt>
                <c:pt idx="1285">
                  <c:v>643</c:v>
                </c:pt>
                <c:pt idx="1286">
                  <c:v>643.5</c:v>
                </c:pt>
                <c:pt idx="1287">
                  <c:v>644</c:v>
                </c:pt>
                <c:pt idx="1288">
                  <c:v>644.5</c:v>
                </c:pt>
                <c:pt idx="1289">
                  <c:v>645</c:v>
                </c:pt>
                <c:pt idx="1290">
                  <c:v>645.5</c:v>
                </c:pt>
                <c:pt idx="1291">
                  <c:v>646</c:v>
                </c:pt>
                <c:pt idx="1292">
                  <c:v>646.5</c:v>
                </c:pt>
                <c:pt idx="1293">
                  <c:v>647</c:v>
                </c:pt>
                <c:pt idx="1294">
                  <c:v>647.5</c:v>
                </c:pt>
                <c:pt idx="1295">
                  <c:v>648</c:v>
                </c:pt>
                <c:pt idx="1296">
                  <c:v>648.5</c:v>
                </c:pt>
                <c:pt idx="1297">
                  <c:v>649</c:v>
                </c:pt>
                <c:pt idx="1298">
                  <c:v>649.5</c:v>
                </c:pt>
                <c:pt idx="1299">
                  <c:v>650</c:v>
                </c:pt>
                <c:pt idx="1300">
                  <c:v>650.5</c:v>
                </c:pt>
                <c:pt idx="1301">
                  <c:v>651</c:v>
                </c:pt>
                <c:pt idx="1302">
                  <c:v>651.5</c:v>
                </c:pt>
                <c:pt idx="1303">
                  <c:v>652</c:v>
                </c:pt>
                <c:pt idx="1304">
                  <c:v>652.5</c:v>
                </c:pt>
                <c:pt idx="1305">
                  <c:v>653</c:v>
                </c:pt>
                <c:pt idx="1306">
                  <c:v>653.5</c:v>
                </c:pt>
                <c:pt idx="1307">
                  <c:v>654</c:v>
                </c:pt>
                <c:pt idx="1308">
                  <c:v>654.5</c:v>
                </c:pt>
                <c:pt idx="1309">
                  <c:v>655</c:v>
                </c:pt>
                <c:pt idx="1310">
                  <c:v>655.5</c:v>
                </c:pt>
                <c:pt idx="1311">
                  <c:v>656</c:v>
                </c:pt>
                <c:pt idx="1312">
                  <c:v>656.5</c:v>
                </c:pt>
                <c:pt idx="1313">
                  <c:v>657</c:v>
                </c:pt>
                <c:pt idx="1314">
                  <c:v>657.5</c:v>
                </c:pt>
                <c:pt idx="1315">
                  <c:v>658</c:v>
                </c:pt>
                <c:pt idx="1316">
                  <c:v>658.5</c:v>
                </c:pt>
                <c:pt idx="1317">
                  <c:v>659</c:v>
                </c:pt>
                <c:pt idx="1318">
                  <c:v>659.5</c:v>
                </c:pt>
                <c:pt idx="1319">
                  <c:v>660</c:v>
                </c:pt>
                <c:pt idx="1320">
                  <c:v>660.5</c:v>
                </c:pt>
                <c:pt idx="1321">
                  <c:v>661</c:v>
                </c:pt>
                <c:pt idx="1322">
                  <c:v>661.5</c:v>
                </c:pt>
                <c:pt idx="1323">
                  <c:v>662</c:v>
                </c:pt>
                <c:pt idx="1324">
                  <c:v>662.5</c:v>
                </c:pt>
                <c:pt idx="1325">
                  <c:v>663</c:v>
                </c:pt>
                <c:pt idx="1326">
                  <c:v>663.5</c:v>
                </c:pt>
                <c:pt idx="1327">
                  <c:v>664</c:v>
                </c:pt>
                <c:pt idx="1328">
                  <c:v>664.5</c:v>
                </c:pt>
                <c:pt idx="1329">
                  <c:v>665</c:v>
                </c:pt>
                <c:pt idx="1330">
                  <c:v>665.5</c:v>
                </c:pt>
                <c:pt idx="1331">
                  <c:v>666</c:v>
                </c:pt>
                <c:pt idx="1332">
                  <c:v>666.5</c:v>
                </c:pt>
                <c:pt idx="1333">
                  <c:v>667</c:v>
                </c:pt>
                <c:pt idx="1334">
                  <c:v>667.5</c:v>
                </c:pt>
                <c:pt idx="1335">
                  <c:v>668</c:v>
                </c:pt>
                <c:pt idx="1336">
                  <c:v>668.5</c:v>
                </c:pt>
                <c:pt idx="1337">
                  <c:v>669</c:v>
                </c:pt>
                <c:pt idx="1338">
                  <c:v>669.5</c:v>
                </c:pt>
                <c:pt idx="1339">
                  <c:v>670</c:v>
                </c:pt>
                <c:pt idx="1340">
                  <c:v>670.5</c:v>
                </c:pt>
                <c:pt idx="1341">
                  <c:v>671</c:v>
                </c:pt>
                <c:pt idx="1342">
                  <c:v>671.5</c:v>
                </c:pt>
                <c:pt idx="1343">
                  <c:v>672</c:v>
                </c:pt>
                <c:pt idx="1344">
                  <c:v>672.5</c:v>
                </c:pt>
                <c:pt idx="1345">
                  <c:v>673</c:v>
                </c:pt>
                <c:pt idx="1346">
                  <c:v>673.5</c:v>
                </c:pt>
                <c:pt idx="1347">
                  <c:v>674</c:v>
                </c:pt>
                <c:pt idx="1348">
                  <c:v>674.5</c:v>
                </c:pt>
                <c:pt idx="1349">
                  <c:v>675</c:v>
                </c:pt>
                <c:pt idx="1350">
                  <c:v>675.5</c:v>
                </c:pt>
                <c:pt idx="1351">
                  <c:v>676</c:v>
                </c:pt>
                <c:pt idx="1352">
                  <c:v>676.5</c:v>
                </c:pt>
                <c:pt idx="1353">
                  <c:v>677</c:v>
                </c:pt>
                <c:pt idx="1354">
                  <c:v>677.5</c:v>
                </c:pt>
                <c:pt idx="1355">
                  <c:v>678</c:v>
                </c:pt>
                <c:pt idx="1356">
                  <c:v>678.5</c:v>
                </c:pt>
                <c:pt idx="1357">
                  <c:v>679</c:v>
                </c:pt>
                <c:pt idx="1358">
                  <c:v>679.5</c:v>
                </c:pt>
                <c:pt idx="1359">
                  <c:v>680</c:v>
                </c:pt>
                <c:pt idx="1360">
                  <c:v>680.5</c:v>
                </c:pt>
                <c:pt idx="1361">
                  <c:v>681</c:v>
                </c:pt>
                <c:pt idx="1362">
                  <c:v>681.5</c:v>
                </c:pt>
                <c:pt idx="1363">
                  <c:v>682</c:v>
                </c:pt>
                <c:pt idx="1364">
                  <c:v>682.5</c:v>
                </c:pt>
                <c:pt idx="1365">
                  <c:v>683</c:v>
                </c:pt>
                <c:pt idx="1366">
                  <c:v>683.5</c:v>
                </c:pt>
                <c:pt idx="1367">
                  <c:v>684</c:v>
                </c:pt>
                <c:pt idx="1368">
                  <c:v>684.5</c:v>
                </c:pt>
                <c:pt idx="1369">
                  <c:v>685</c:v>
                </c:pt>
                <c:pt idx="1370">
                  <c:v>685.5</c:v>
                </c:pt>
                <c:pt idx="1371">
                  <c:v>686</c:v>
                </c:pt>
                <c:pt idx="1372">
                  <c:v>686.5</c:v>
                </c:pt>
                <c:pt idx="1373">
                  <c:v>687</c:v>
                </c:pt>
                <c:pt idx="1374">
                  <c:v>687.5</c:v>
                </c:pt>
                <c:pt idx="1375">
                  <c:v>688</c:v>
                </c:pt>
                <c:pt idx="1376">
                  <c:v>688.5</c:v>
                </c:pt>
                <c:pt idx="1377">
                  <c:v>689</c:v>
                </c:pt>
                <c:pt idx="1378">
                  <c:v>689.5</c:v>
                </c:pt>
                <c:pt idx="1379">
                  <c:v>690</c:v>
                </c:pt>
                <c:pt idx="1380">
                  <c:v>690.5</c:v>
                </c:pt>
                <c:pt idx="1381">
                  <c:v>691</c:v>
                </c:pt>
                <c:pt idx="1382">
                  <c:v>691.5</c:v>
                </c:pt>
                <c:pt idx="1383">
                  <c:v>692</c:v>
                </c:pt>
                <c:pt idx="1384">
                  <c:v>692.5</c:v>
                </c:pt>
                <c:pt idx="1385">
                  <c:v>693</c:v>
                </c:pt>
                <c:pt idx="1386">
                  <c:v>693.5</c:v>
                </c:pt>
                <c:pt idx="1387">
                  <c:v>694</c:v>
                </c:pt>
                <c:pt idx="1388">
                  <c:v>694.5</c:v>
                </c:pt>
                <c:pt idx="1389">
                  <c:v>695</c:v>
                </c:pt>
                <c:pt idx="1390">
                  <c:v>695.5</c:v>
                </c:pt>
                <c:pt idx="1391">
                  <c:v>696</c:v>
                </c:pt>
                <c:pt idx="1392">
                  <c:v>696.5</c:v>
                </c:pt>
                <c:pt idx="1393">
                  <c:v>697</c:v>
                </c:pt>
                <c:pt idx="1394">
                  <c:v>697.5</c:v>
                </c:pt>
                <c:pt idx="1395">
                  <c:v>698</c:v>
                </c:pt>
                <c:pt idx="1396">
                  <c:v>698.5</c:v>
                </c:pt>
                <c:pt idx="1397">
                  <c:v>699</c:v>
                </c:pt>
                <c:pt idx="1398">
                  <c:v>699.5</c:v>
                </c:pt>
                <c:pt idx="1399">
                  <c:v>700</c:v>
                </c:pt>
                <c:pt idx="1400">
                  <c:v>700.5</c:v>
                </c:pt>
                <c:pt idx="1401">
                  <c:v>701</c:v>
                </c:pt>
                <c:pt idx="1402">
                  <c:v>701.5</c:v>
                </c:pt>
                <c:pt idx="1403">
                  <c:v>702</c:v>
                </c:pt>
                <c:pt idx="1404">
                  <c:v>702.5</c:v>
                </c:pt>
                <c:pt idx="1405">
                  <c:v>703</c:v>
                </c:pt>
                <c:pt idx="1406">
                  <c:v>703.5</c:v>
                </c:pt>
                <c:pt idx="1407">
                  <c:v>704</c:v>
                </c:pt>
                <c:pt idx="1408">
                  <c:v>704.5</c:v>
                </c:pt>
                <c:pt idx="1409">
                  <c:v>705</c:v>
                </c:pt>
                <c:pt idx="1410">
                  <c:v>705.5</c:v>
                </c:pt>
                <c:pt idx="1411">
                  <c:v>706</c:v>
                </c:pt>
                <c:pt idx="1412">
                  <c:v>706.5</c:v>
                </c:pt>
                <c:pt idx="1413">
                  <c:v>707</c:v>
                </c:pt>
                <c:pt idx="1414">
                  <c:v>707.5</c:v>
                </c:pt>
                <c:pt idx="1415">
                  <c:v>708</c:v>
                </c:pt>
                <c:pt idx="1416">
                  <c:v>708.5</c:v>
                </c:pt>
                <c:pt idx="1417">
                  <c:v>709</c:v>
                </c:pt>
                <c:pt idx="1418">
                  <c:v>709.5</c:v>
                </c:pt>
                <c:pt idx="1419">
                  <c:v>710</c:v>
                </c:pt>
                <c:pt idx="1420">
                  <c:v>710.5</c:v>
                </c:pt>
                <c:pt idx="1421">
                  <c:v>711</c:v>
                </c:pt>
                <c:pt idx="1422">
                  <c:v>711.5</c:v>
                </c:pt>
                <c:pt idx="1423">
                  <c:v>712</c:v>
                </c:pt>
                <c:pt idx="1424">
                  <c:v>712.5</c:v>
                </c:pt>
                <c:pt idx="1425">
                  <c:v>713</c:v>
                </c:pt>
                <c:pt idx="1426">
                  <c:v>713.5</c:v>
                </c:pt>
                <c:pt idx="1427">
                  <c:v>714</c:v>
                </c:pt>
                <c:pt idx="1428">
                  <c:v>714.5</c:v>
                </c:pt>
                <c:pt idx="1429">
                  <c:v>715</c:v>
                </c:pt>
                <c:pt idx="1430">
                  <c:v>715.5</c:v>
                </c:pt>
                <c:pt idx="1431">
                  <c:v>716</c:v>
                </c:pt>
                <c:pt idx="1432">
                  <c:v>716.5</c:v>
                </c:pt>
                <c:pt idx="1433">
                  <c:v>717</c:v>
                </c:pt>
                <c:pt idx="1434">
                  <c:v>717.5</c:v>
                </c:pt>
                <c:pt idx="1435">
                  <c:v>718</c:v>
                </c:pt>
                <c:pt idx="1436">
                  <c:v>718.5</c:v>
                </c:pt>
                <c:pt idx="1437">
                  <c:v>719</c:v>
                </c:pt>
                <c:pt idx="1438">
                  <c:v>719.5</c:v>
                </c:pt>
                <c:pt idx="1439">
                  <c:v>720</c:v>
                </c:pt>
              </c:numCache>
            </c:numRef>
          </c:cat>
          <c:val>
            <c:numRef>
              <c:f>PL_example_lin!$B$8:$B$1447</c:f>
              <c:numCache>
                <c:formatCode>General</c:formatCode>
                <c:ptCount val="1440"/>
                <c:pt idx="0">
                  <c:v>6185.94</c:v>
                </c:pt>
                <c:pt idx="1">
                  <c:v>6141.08</c:v>
                </c:pt>
                <c:pt idx="2">
                  <c:v>6118.92</c:v>
                </c:pt>
                <c:pt idx="3">
                  <c:v>6114.15</c:v>
                </c:pt>
                <c:pt idx="4">
                  <c:v>6100.27</c:v>
                </c:pt>
                <c:pt idx="5">
                  <c:v>6078.53</c:v>
                </c:pt>
                <c:pt idx="6">
                  <c:v>6015.06</c:v>
                </c:pt>
                <c:pt idx="7">
                  <c:v>6014.11</c:v>
                </c:pt>
                <c:pt idx="8">
                  <c:v>6000.45</c:v>
                </c:pt>
                <c:pt idx="9">
                  <c:v>5978.11</c:v>
                </c:pt>
                <c:pt idx="10">
                  <c:v>5972.08</c:v>
                </c:pt>
                <c:pt idx="11">
                  <c:v>5966.08</c:v>
                </c:pt>
                <c:pt idx="12">
                  <c:v>5947.61</c:v>
                </c:pt>
                <c:pt idx="13">
                  <c:v>5940.94</c:v>
                </c:pt>
                <c:pt idx="14">
                  <c:v>5938.63</c:v>
                </c:pt>
                <c:pt idx="15">
                  <c:v>5938.62</c:v>
                </c:pt>
                <c:pt idx="16">
                  <c:v>5936.08</c:v>
                </c:pt>
                <c:pt idx="17">
                  <c:v>5918.93</c:v>
                </c:pt>
                <c:pt idx="18">
                  <c:v>5910.8</c:v>
                </c:pt>
                <c:pt idx="19">
                  <c:v>5892.64</c:v>
                </c:pt>
                <c:pt idx="20">
                  <c:v>5889.51</c:v>
                </c:pt>
                <c:pt idx="21">
                  <c:v>5882.17</c:v>
                </c:pt>
                <c:pt idx="22">
                  <c:v>5876.77</c:v>
                </c:pt>
                <c:pt idx="23">
                  <c:v>5872.78</c:v>
                </c:pt>
                <c:pt idx="24">
                  <c:v>5857.2</c:v>
                </c:pt>
                <c:pt idx="25">
                  <c:v>5851.42</c:v>
                </c:pt>
                <c:pt idx="26">
                  <c:v>5831.8</c:v>
                </c:pt>
                <c:pt idx="27">
                  <c:v>5827.03</c:v>
                </c:pt>
                <c:pt idx="28">
                  <c:v>5813.68</c:v>
                </c:pt>
                <c:pt idx="29">
                  <c:v>5804.43</c:v>
                </c:pt>
                <c:pt idx="30">
                  <c:v>5795.04</c:v>
                </c:pt>
                <c:pt idx="31">
                  <c:v>5793.68</c:v>
                </c:pt>
                <c:pt idx="32">
                  <c:v>5782.18</c:v>
                </c:pt>
                <c:pt idx="33">
                  <c:v>5776.57</c:v>
                </c:pt>
                <c:pt idx="34">
                  <c:v>5744.86</c:v>
                </c:pt>
                <c:pt idx="35">
                  <c:v>5729.14</c:v>
                </c:pt>
                <c:pt idx="36">
                  <c:v>5721.71</c:v>
                </c:pt>
                <c:pt idx="37">
                  <c:v>5713.08</c:v>
                </c:pt>
                <c:pt idx="38">
                  <c:v>5712.26</c:v>
                </c:pt>
                <c:pt idx="39">
                  <c:v>5700.6</c:v>
                </c:pt>
                <c:pt idx="40">
                  <c:v>5694.37</c:v>
                </c:pt>
                <c:pt idx="41">
                  <c:v>5693.11</c:v>
                </c:pt>
                <c:pt idx="42">
                  <c:v>5687.57</c:v>
                </c:pt>
                <c:pt idx="43">
                  <c:v>5684.09</c:v>
                </c:pt>
                <c:pt idx="44">
                  <c:v>5673.15</c:v>
                </c:pt>
                <c:pt idx="45">
                  <c:v>5665.98</c:v>
                </c:pt>
                <c:pt idx="46">
                  <c:v>5654.57</c:v>
                </c:pt>
                <c:pt idx="47">
                  <c:v>5647.85</c:v>
                </c:pt>
                <c:pt idx="48">
                  <c:v>5643.18</c:v>
                </c:pt>
                <c:pt idx="49">
                  <c:v>5635.24</c:v>
                </c:pt>
                <c:pt idx="50">
                  <c:v>5628.01</c:v>
                </c:pt>
                <c:pt idx="51">
                  <c:v>5624.23</c:v>
                </c:pt>
                <c:pt idx="52">
                  <c:v>5618.32</c:v>
                </c:pt>
                <c:pt idx="53">
                  <c:v>5610.37</c:v>
                </c:pt>
                <c:pt idx="54">
                  <c:v>5609.44</c:v>
                </c:pt>
                <c:pt idx="55">
                  <c:v>5606.04</c:v>
                </c:pt>
                <c:pt idx="56">
                  <c:v>5603.16</c:v>
                </c:pt>
                <c:pt idx="57">
                  <c:v>5601.86</c:v>
                </c:pt>
                <c:pt idx="58">
                  <c:v>5592.19</c:v>
                </c:pt>
                <c:pt idx="59">
                  <c:v>5588.44</c:v>
                </c:pt>
                <c:pt idx="60">
                  <c:v>5585.57</c:v>
                </c:pt>
                <c:pt idx="61">
                  <c:v>5576.9</c:v>
                </c:pt>
                <c:pt idx="62">
                  <c:v>5574.39</c:v>
                </c:pt>
                <c:pt idx="63">
                  <c:v>5572.36</c:v>
                </c:pt>
                <c:pt idx="64">
                  <c:v>5565.57</c:v>
                </c:pt>
                <c:pt idx="65">
                  <c:v>5564.61</c:v>
                </c:pt>
                <c:pt idx="66">
                  <c:v>5560.21</c:v>
                </c:pt>
                <c:pt idx="67">
                  <c:v>5560.13</c:v>
                </c:pt>
                <c:pt idx="68">
                  <c:v>5559.33</c:v>
                </c:pt>
                <c:pt idx="69">
                  <c:v>5556.78</c:v>
                </c:pt>
                <c:pt idx="70">
                  <c:v>5554.33</c:v>
                </c:pt>
                <c:pt idx="71">
                  <c:v>5552.46</c:v>
                </c:pt>
                <c:pt idx="72">
                  <c:v>5550.66</c:v>
                </c:pt>
                <c:pt idx="73">
                  <c:v>5549.48</c:v>
                </c:pt>
                <c:pt idx="74">
                  <c:v>5549.19</c:v>
                </c:pt>
                <c:pt idx="75">
                  <c:v>5546.16</c:v>
                </c:pt>
                <c:pt idx="76">
                  <c:v>5543.41</c:v>
                </c:pt>
                <c:pt idx="77">
                  <c:v>5542.19</c:v>
                </c:pt>
                <c:pt idx="78">
                  <c:v>5541.2</c:v>
                </c:pt>
                <c:pt idx="79">
                  <c:v>5538.93</c:v>
                </c:pt>
                <c:pt idx="80">
                  <c:v>5529.81</c:v>
                </c:pt>
                <c:pt idx="81">
                  <c:v>5529.55</c:v>
                </c:pt>
                <c:pt idx="82">
                  <c:v>5527.82</c:v>
                </c:pt>
                <c:pt idx="83">
                  <c:v>5516.13</c:v>
                </c:pt>
                <c:pt idx="84">
                  <c:v>5514.92</c:v>
                </c:pt>
                <c:pt idx="85">
                  <c:v>5513.44</c:v>
                </c:pt>
                <c:pt idx="86">
                  <c:v>5511.6</c:v>
                </c:pt>
                <c:pt idx="87">
                  <c:v>5510.74</c:v>
                </c:pt>
                <c:pt idx="88">
                  <c:v>5506.08</c:v>
                </c:pt>
                <c:pt idx="89">
                  <c:v>5500.72</c:v>
                </c:pt>
                <c:pt idx="90">
                  <c:v>5493.88</c:v>
                </c:pt>
                <c:pt idx="91">
                  <c:v>5492.57</c:v>
                </c:pt>
                <c:pt idx="92">
                  <c:v>5486.94</c:v>
                </c:pt>
                <c:pt idx="93">
                  <c:v>5486.45</c:v>
                </c:pt>
                <c:pt idx="94">
                  <c:v>5484.22</c:v>
                </c:pt>
                <c:pt idx="95">
                  <c:v>5478.6</c:v>
                </c:pt>
                <c:pt idx="96">
                  <c:v>5475.98</c:v>
                </c:pt>
                <c:pt idx="97">
                  <c:v>5474.4</c:v>
                </c:pt>
                <c:pt idx="98">
                  <c:v>5472.99</c:v>
                </c:pt>
                <c:pt idx="99">
                  <c:v>5471.14</c:v>
                </c:pt>
                <c:pt idx="100">
                  <c:v>5469.44</c:v>
                </c:pt>
                <c:pt idx="101">
                  <c:v>5464.3</c:v>
                </c:pt>
                <c:pt idx="102">
                  <c:v>5463.85</c:v>
                </c:pt>
                <c:pt idx="103">
                  <c:v>5461.02</c:v>
                </c:pt>
                <c:pt idx="104">
                  <c:v>5459.09</c:v>
                </c:pt>
                <c:pt idx="105">
                  <c:v>5458.91</c:v>
                </c:pt>
                <c:pt idx="106">
                  <c:v>5456.95</c:v>
                </c:pt>
                <c:pt idx="107">
                  <c:v>5456.23</c:v>
                </c:pt>
                <c:pt idx="108">
                  <c:v>5455.75</c:v>
                </c:pt>
                <c:pt idx="109">
                  <c:v>5453.38</c:v>
                </c:pt>
                <c:pt idx="110">
                  <c:v>5447.29</c:v>
                </c:pt>
                <c:pt idx="111">
                  <c:v>5446.17</c:v>
                </c:pt>
                <c:pt idx="112">
                  <c:v>5444.91</c:v>
                </c:pt>
                <c:pt idx="113">
                  <c:v>5444.35</c:v>
                </c:pt>
                <c:pt idx="114">
                  <c:v>5444.26</c:v>
                </c:pt>
                <c:pt idx="115">
                  <c:v>5443.55</c:v>
                </c:pt>
                <c:pt idx="116">
                  <c:v>5440.53</c:v>
                </c:pt>
                <c:pt idx="117">
                  <c:v>5435.73</c:v>
                </c:pt>
                <c:pt idx="118">
                  <c:v>5433.15</c:v>
                </c:pt>
                <c:pt idx="119">
                  <c:v>5429.5</c:v>
                </c:pt>
                <c:pt idx="120">
                  <c:v>5424.15</c:v>
                </c:pt>
                <c:pt idx="121">
                  <c:v>5419.89</c:v>
                </c:pt>
                <c:pt idx="122">
                  <c:v>5417.39</c:v>
                </c:pt>
                <c:pt idx="123">
                  <c:v>5415.88</c:v>
                </c:pt>
                <c:pt idx="124">
                  <c:v>5415</c:v>
                </c:pt>
                <c:pt idx="125">
                  <c:v>5413.87</c:v>
                </c:pt>
                <c:pt idx="126">
                  <c:v>5408.74</c:v>
                </c:pt>
                <c:pt idx="127">
                  <c:v>5405.09</c:v>
                </c:pt>
                <c:pt idx="128">
                  <c:v>5400.05</c:v>
                </c:pt>
                <c:pt idx="129">
                  <c:v>5399.72</c:v>
                </c:pt>
                <c:pt idx="130">
                  <c:v>5397.77</c:v>
                </c:pt>
                <c:pt idx="131">
                  <c:v>5396.46</c:v>
                </c:pt>
                <c:pt idx="132">
                  <c:v>5392.01</c:v>
                </c:pt>
                <c:pt idx="133">
                  <c:v>5390.61</c:v>
                </c:pt>
                <c:pt idx="134">
                  <c:v>5390.58</c:v>
                </c:pt>
                <c:pt idx="135">
                  <c:v>5389.96</c:v>
                </c:pt>
                <c:pt idx="136">
                  <c:v>5389.69</c:v>
                </c:pt>
                <c:pt idx="137">
                  <c:v>5389.4</c:v>
                </c:pt>
                <c:pt idx="138">
                  <c:v>5388.87</c:v>
                </c:pt>
                <c:pt idx="139">
                  <c:v>5387.56</c:v>
                </c:pt>
                <c:pt idx="140">
                  <c:v>5386.69</c:v>
                </c:pt>
                <c:pt idx="141">
                  <c:v>5383.41</c:v>
                </c:pt>
                <c:pt idx="142">
                  <c:v>5377.46</c:v>
                </c:pt>
                <c:pt idx="143">
                  <c:v>5377.1</c:v>
                </c:pt>
                <c:pt idx="144">
                  <c:v>5375.18</c:v>
                </c:pt>
                <c:pt idx="145">
                  <c:v>5375.14</c:v>
                </c:pt>
                <c:pt idx="146">
                  <c:v>5374.92</c:v>
                </c:pt>
                <c:pt idx="147">
                  <c:v>5373.76</c:v>
                </c:pt>
                <c:pt idx="148">
                  <c:v>5367.17</c:v>
                </c:pt>
                <c:pt idx="149">
                  <c:v>5361.31</c:v>
                </c:pt>
                <c:pt idx="150">
                  <c:v>5360.98</c:v>
                </c:pt>
                <c:pt idx="151">
                  <c:v>5360.59</c:v>
                </c:pt>
                <c:pt idx="152">
                  <c:v>5357.87</c:v>
                </c:pt>
                <c:pt idx="153">
                  <c:v>5356.61</c:v>
                </c:pt>
                <c:pt idx="154">
                  <c:v>5355.9</c:v>
                </c:pt>
                <c:pt idx="155">
                  <c:v>5349.09</c:v>
                </c:pt>
                <c:pt idx="156">
                  <c:v>5343.23</c:v>
                </c:pt>
                <c:pt idx="157">
                  <c:v>5342.17</c:v>
                </c:pt>
                <c:pt idx="158">
                  <c:v>5338.45</c:v>
                </c:pt>
                <c:pt idx="159">
                  <c:v>5329.5</c:v>
                </c:pt>
                <c:pt idx="160">
                  <c:v>5328.18</c:v>
                </c:pt>
                <c:pt idx="161">
                  <c:v>5327.45</c:v>
                </c:pt>
                <c:pt idx="162">
                  <c:v>5325.22</c:v>
                </c:pt>
                <c:pt idx="163">
                  <c:v>5324.32</c:v>
                </c:pt>
                <c:pt idx="164">
                  <c:v>5324.32</c:v>
                </c:pt>
                <c:pt idx="165">
                  <c:v>5322.73</c:v>
                </c:pt>
                <c:pt idx="166">
                  <c:v>5320.87</c:v>
                </c:pt>
                <c:pt idx="167">
                  <c:v>5313.91</c:v>
                </c:pt>
                <c:pt idx="168">
                  <c:v>5312.35</c:v>
                </c:pt>
                <c:pt idx="169">
                  <c:v>5310.82</c:v>
                </c:pt>
                <c:pt idx="170">
                  <c:v>5309.88</c:v>
                </c:pt>
                <c:pt idx="171">
                  <c:v>5304.17</c:v>
                </c:pt>
                <c:pt idx="172">
                  <c:v>5303.66</c:v>
                </c:pt>
                <c:pt idx="173">
                  <c:v>5301.91</c:v>
                </c:pt>
                <c:pt idx="174">
                  <c:v>5301.4</c:v>
                </c:pt>
                <c:pt idx="175">
                  <c:v>5300.62</c:v>
                </c:pt>
                <c:pt idx="176">
                  <c:v>5299.45</c:v>
                </c:pt>
                <c:pt idx="177">
                  <c:v>5298.81</c:v>
                </c:pt>
                <c:pt idx="178">
                  <c:v>5293.26</c:v>
                </c:pt>
                <c:pt idx="179">
                  <c:v>5292.14</c:v>
                </c:pt>
                <c:pt idx="180">
                  <c:v>5292.08</c:v>
                </c:pt>
                <c:pt idx="181">
                  <c:v>5287.59</c:v>
                </c:pt>
                <c:pt idx="182">
                  <c:v>5287.22</c:v>
                </c:pt>
                <c:pt idx="183">
                  <c:v>5284.69</c:v>
                </c:pt>
                <c:pt idx="184">
                  <c:v>5281.05</c:v>
                </c:pt>
                <c:pt idx="185">
                  <c:v>5279.84</c:v>
                </c:pt>
                <c:pt idx="186">
                  <c:v>5279.01</c:v>
                </c:pt>
                <c:pt idx="187">
                  <c:v>5278.75</c:v>
                </c:pt>
                <c:pt idx="188">
                  <c:v>5277.66</c:v>
                </c:pt>
                <c:pt idx="189">
                  <c:v>5277.27</c:v>
                </c:pt>
                <c:pt idx="190">
                  <c:v>5275.02</c:v>
                </c:pt>
                <c:pt idx="191">
                  <c:v>5273.5</c:v>
                </c:pt>
                <c:pt idx="192">
                  <c:v>5268.17</c:v>
                </c:pt>
                <c:pt idx="193">
                  <c:v>5267.97</c:v>
                </c:pt>
                <c:pt idx="194">
                  <c:v>5263.91</c:v>
                </c:pt>
                <c:pt idx="195">
                  <c:v>5261.69</c:v>
                </c:pt>
                <c:pt idx="196">
                  <c:v>5260.56</c:v>
                </c:pt>
                <c:pt idx="197">
                  <c:v>5257.03</c:v>
                </c:pt>
                <c:pt idx="198">
                  <c:v>5252</c:v>
                </c:pt>
                <c:pt idx="199">
                  <c:v>5251.89</c:v>
                </c:pt>
                <c:pt idx="200">
                  <c:v>5251.83</c:v>
                </c:pt>
                <c:pt idx="201">
                  <c:v>5250.62</c:v>
                </c:pt>
                <c:pt idx="202">
                  <c:v>5249.84</c:v>
                </c:pt>
                <c:pt idx="203">
                  <c:v>5249.39</c:v>
                </c:pt>
                <c:pt idx="204">
                  <c:v>5249.15</c:v>
                </c:pt>
                <c:pt idx="205">
                  <c:v>5246.19</c:v>
                </c:pt>
                <c:pt idx="206">
                  <c:v>5239.75</c:v>
                </c:pt>
                <c:pt idx="207">
                  <c:v>5239.1499999999996</c:v>
                </c:pt>
                <c:pt idx="208">
                  <c:v>5238.54</c:v>
                </c:pt>
                <c:pt idx="209">
                  <c:v>5238.5200000000004</c:v>
                </c:pt>
                <c:pt idx="210">
                  <c:v>5237.63</c:v>
                </c:pt>
                <c:pt idx="211">
                  <c:v>5236.42</c:v>
                </c:pt>
                <c:pt idx="212">
                  <c:v>5233.32</c:v>
                </c:pt>
                <c:pt idx="213">
                  <c:v>5232.9799999999996</c:v>
                </c:pt>
                <c:pt idx="214">
                  <c:v>5232.71</c:v>
                </c:pt>
                <c:pt idx="215">
                  <c:v>5231.28</c:v>
                </c:pt>
                <c:pt idx="216">
                  <c:v>5228.74</c:v>
                </c:pt>
                <c:pt idx="217">
                  <c:v>5228.7</c:v>
                </c:pt>
                <c:pt idx="218">
                  <c:v>5228.53</c:v>
                </c:pt>
                <c:pt idx="219">
                  <c:v>5225.12</c:v>
                </c:pt>
                <c:pt idx="220">
                  <c:v>5225.03</c:v>
                </c:pt>
                <c:pt idx="221">
                  <c:v>5224.95</c:v>
                </c:pt>
                <c:pt idx="222">
                  <c:v>5224.6099999999997</c:v>
                </c:pt>
                <c:pt idx="223">
                  <c:v>5223.22</c:v>
                </c:pt>
                <c:pt idx="224">
                  <c:v>5221.4399999999996</c:v>
                </c:pt>
                <c:pt idx="225">
                  <c:v>5220.72</c:v>
                </c:pt>
                <c:pt idx="226">
                  <c:v>5217.05</c:v>
                </c:pt>
                <c:pt idx="227">
                  <c:v>5213.4799999999996</c:v>
                </c:pt>
                <c:pt idx="228">
                  <c:v>5211.21</c:v>
                </c:pt>
                <c:pt idx="229">
                  <c:v>5210.03</c:v>
                </c:pt>
                <c:pt idx="230">
                  <c:v>5209.88</c:v>
                </c:pt>
                <c:pt idx="231">
                  <c:v>5207.51</c:v>
                </c:pt>
                <c:pt idx="232">
                  <c:v>5206.91</c:v>
                </c:pt>
                <c:pt idx="233">
                  <c:v>5206.91</c:v>
                </c:pt>
                <c:pt idx="234">
                  <c:v>5205.37</c:v>
                </c:pt>
                <c:pt idx="235">
                  <c:v>5203.9799999999996</c:v>
                </c:pt>
                <c:pt idx="236">
                  <c:v>5202.3599999999997</c:v>
                </c:pt>
                <c:pt idx="237">
                  <c:v>5201.1000000000004</c:v>
                </c:pt>
                <c:pt idx="238">
                  <c:v>5198.3999999999996</c:v>
                </c:pt>
                <c:pt idx="239">
                  <c:v>5194.71</c:v>
                </c:pt>
                <c:pt idx="240">
                  <c:v>5194.4799999999996</c:v>
                </c:pt>
                <c:pt idx="241">
                  <c:v>5193.92</c:v>
                </c:pt>
                <c:pt idx="242">
                  <c:v>5190.68</c:v>
                </c:pt>
                <c:pt idx="243">
                  <c:v>5188.76</c:v>
                </c:pt>
                <c:pt idx="244">
                  <c:v>5187.76</c:v>
                </c:pt>
                <c:pt idx="245">
                  <c:v>5185.91</c:v>
                </c:pt>
                <c:pt idx="246">
                  <c:v>5185.22</c:v>
                </c:pt>
                <c:pt idx="247">
                  <c:v>5185.1400000000003</c:v>
                </c:pt>
                <c:pt idx="248">
                  <c:v>5183.76</c:v>
                </c:pt>
                <c:pt idx="249">
                  <c:v>5182.7</c:v>
                </c:pt>
                <c:pt idx="250">
                  <c:v>5181.75</c:v>
                </c:pt>
                <c:pt idx="251">
                  <c:v>5180.66</c:v>
                </c:pt>
                <c:pt idx="252">
                  <c:v>5176.68</c:v>
                </c:pt>
                <c:pt idx="253">
                  <c:v>5175.1099999999997</c:v>
                </c:pt>
                <c:pt idx="254">
                  <c:v>5171.2700000000004</c:v>
                </c:pt>
                <c:pt idx="255">
                  <c:v>5170.8599999999997</c:v>
                </c:pt>
                <c:pt idx="256">
                  <c:v>5170.47</c:v>
                </c:pt>
                <c:pt idx="257">
                  <c:v>5170.2</c:v>
                </c:pt>
                <c:pt idx="258">
                  <c:v>5169.75</c:v>
                </c:pt>
                <c:pt idx="259">
                  <c:v>5167.1400000000003</c:v>
                </c:pt>
                <c:pt idx="260">
                  <c:v>5164.8599999999997</c:v>
                </c:pt>
                <c:pt idx="261">
                  <c:v>5159.8999999999996</c:v>
                </c:pt>
                <c:pt idx="262">
                  <c:v>5158.87</c:v>
                </c:pt>
                <c:pt idx="263">
                  <c:v>5158.45</c:v>
                </c:pt>
                <c:pt idx="264">
                  <c:v>5158.0600000000004</c:v>
                </c:pt>
                <c:pt idx="265">
                  <c:v>5156.74</c:v>
                </c:pt>
                <c:pt idx="266">
                  <c:v>5156.63</c:v>
                </c:pt>
                <c:pt idx="267">
                  <c:v>5154.3</c:v>
                </c:pt>
                <c:pt idx="268">
                  <c:v>5153.28</c:v>
                </c:pt>
                <c:pt idx="269">
                  <c:v>5152.53</c:v>
                </c:pt>
                <c:pt idx="270">
                  <c:v>5151.9399999999996</c:v>
                </c:pt>
                <c:pt idx="271">
                  <c:v>5150.22</c:v>
                </c:pt>
                <c:pt idx="272">
                  <c:v>5146.24</c:v>
                </c:pt>
                <c:pt idx="273">
                  <c:v>5144.6000000000004</c:v>
                </c:pt>
                <c:pt idx="274">
                  <c:v>5134.12</c:v>
                </c:pt>
                <c:pt idx="275">
                  <c:v>5128.1499999999996</c:v>
                </c:pt>
                <c:pt idx="276">
                  <c:v>5127.62</c:v>
                </c:pt>
                <c:pt idx="277">
                  <c:v>5123.53</c:v>
                </c:pt>
                <c:pt idx="278">
                  <c:v>5123.2</c:v>
                </c:pt>
                <c:pt idx="279">
                  <c:v>5120.78</c:v>
                </c:pt>
                <c:pt idx="280">
                  <c:v>5117.53</c:v>
                </c:pt>
                <c:pt idx="281">
                  <c:v>5113.84</c:v>
                </c:pt>
                <c:pt idx="282">
                  <c:v>5112.7299999999996</c:v>
                </c:pt>
                <c:pt idx="283">
                  <c:v>5109.74</c:v>
                </c:pt>
                <c:pt idx="284">
                  <c:v>5107.5</c:v>
                </c:pt>
                <c:pt idx="285">
                  <c:v>5102.96</c:v>
                </c:pt>
                <c:pt idx="286">
                  <c:v>5102.83</c:v>
                </c:pt>
                <c:pt idx="287">
                  <c:v>5102.76</c:v>
                </c:pt>
                <c:pt idx="288">
                  <c:v>5102.43</c:v>
                </c:pt>
                <c:pt idx="289">
                  <c:v>5101.18</c:v>
                </c:pt>
                <c:pt idx="290">
                  <c:v>5099.2</c:v>
                </c:pt>
                <c:pt idx="291">
                  <c:v>5098.97</c:v>
                </c:pt>
                <c:pt idx="292">
                  <c:v>5097.55</c:v>
                </c:pt>
                <c:pt idx="293">
                  <c:v>5093.8599999999997</c:v>
                </c:pt>
                <c:pt idx="294">
                  <c:v>5091.9799999999996</c:v>
                </c:pt>
                <c:pt idx="295">
                  <c:v>5091.79</c:v>
                </c:pt>
                <c:pt idx="296">
                  <c:v>5090.1400000000003</c:v>
                </c:pt>
                <c:pt idx="297">
                  <c:v>5089.2299999999996</c:v>
                </c:pt>
                <c:pt idx="298">
                  <c:v>5086.13</c:v>
                </c:pt>
                <c:pt idx="299">
                  <c:v>5083.12</c:v>
                </c:pt>
                <c:pt idx="300">
                  <c:v>5081.8999999999996</c:v>
                </c:pt>
                <c:pt idx="301">
                  <c:v>5080.46</c:v>
                </c:pt>
                <c:pt idx="302">
                  <c:v>5078.3999999999996</c:v>
                </c:pt>
                <c:pt idx="303">
                  <c:v>5077.59</c:v>
                </c:pt>
                <c:pt idx="304">
                  <c:v>5077.13</c:v>
                </c:pt>
                <c:pt idx="305">
                  <c:v>5072.4399999999996</c:v>
                </c:pt>
                <c:pt idx="306">
                  <c:v>5068.43</c:v>
                </c:pt>
                <c:pt idx="307">
                  <c:v>5062.28</c:v>
                </c:pt>
                <c:pt idx="308">
                  <c:v>5060.3100000000004</c:v>
                </c:pt>
                <c:pt idx="309">
                  <c:v>5059.63</c:v>
                </c:pt>
                <c:pt idx="310">
                  <c:v>5058.32</c:v>
                </c:pt>
                <c:pt idx="311">
                  <c:v>5055.76</c:v>
                </c:pt>
                <c:pt idx="312">
                  <c:v>5054.2299999999996</c:v>
                </c:pt>
                <c:pt idx="313">
                  <c:v>5047.58</c:v>
                </c:pt>
                <c:pt idx="314">
                  <c:v>5047.1400000000003</c:v>
                </c:pt>
                <c:pt idx="315">
                  <c:v>5044.71</c:v>
                </c:pt>
                <c:pt idx="316">
                  <c:v>5044.05</c:v>
                </c:pt>
                <c:pt idx="317">
                  <c:v>5043.9799999999996</c:v>
                </c:pt>
                <c:pt idx="318">
                  <c:v>5043.4799999999996</c:v>
                </c:pt>
                <c:pt idx="319">
                  <c:v>5042.9399999999996</c:v>
                </c:pt>
                <c:pt idx="320">
                  <c:v>5037.1099999999997</c:v>
                </c:pt>
                <c:pt idx="321">
                  <c:v>5037.01</c:v>
                </c:pt>
                <c:pt idx="322">
                  <c:v>5035.84</c:v>
                </c:pt>
                <c:pt idx="323">
                  <c:v>5035.83</c:v>
                </c:pt>
                <c:pt idx="324">
                  <c:v>5034.5</c:v>
                </c:pt>
                <c:pt idx="325">
                  <c:v>5034.0600000000004</c:v>
                </c:pt>
                <c:pt idx="326">
                  <c:v>5033.28</c:v>
                </c:pt>
                <c:pt idx="327">
                  <c:v>5031.5600000000004</c:v>
                </c:pt>
                <c:pt idx="328">
                  <c:v>5030.08</c:v>
                </c:pt>
                <c:pt idx="329">
                  <c:v>5029.4799999999996</c:v>
                </c:pt>
                <c:pt idx="330">
                  <c:v>5028.34</c:v>
                </c:pt>
                <c:pt idx="331">
                  <c:v>5027.01</c:v>
                </c:pt>
                <c:pt idx="332">
                  <c:v>5023.5200000000004</c:v>
                </c:pt>
                <c:pt idx="333">
                  <c:v>5021.82</c:v>
                </c:pt>
                <c:pt idx="334">
                  <c:v>5021.3599999999997</c:v>
                </c:pt>
                <c:pt idx="335">
                  <c:v>5021.32</c:v>
                </c:pt>
                <c:pt idx="336">
                  <c:v>5018.49</c:v>
                </c:pt>
                <c:pt idx="337">
                  <c:v>5017.01</c:v>
                </c:pt>
                <c:pt idx="338">
                  <c:v>5015.8500000000004</c:v>
                </c:pt>
                <c:pt idx="339">
                  <c:v>5015.42</c:v>
                </c:pt>
                <c:pt idx="340">
                  <c:v>5012.97</c:v>
                </c:pt>
                <c:pt idx="341">
                  <c:v>5012.2299999999996</c:v>
                </c:pt>
                <c:pt idx="342">
                  <c:v>5011.2</c:v>
                </c:pt>
                <c:pt idx="343">
                  <c:v>5010.04</c:v>
                </c:pt>
                <c:pt idx="344">
                  <c:v>5009.96</c:v>
                </c:pt>
                <c:pt idx="345">
                  <c:v>5009.0200000000004</c:v>
                </c:pt>
                <c:pt idx="346">
                  <c:v>5007.1899999999996</c:v>
                </c:pt>
                <c:pt idx="347">
                  <c:v>5006.2700000000004</c:v>
                </c:pt>
                <c:pt idx="348">
                  <c:v>5004.75</c:v>
                </c:pt>
                <c:pt idx="349">
                  <c:v>5003.54</c:v>
                </c:pt>
                <c:pt idx="350">
                  <c:v>5002.7299999999996</c:v>
                </c:pt>
                <c:pt idx="351">
                  <c:v>5002.45</c:v>
                </c:pt>
                <c:pt idx="352">
                  <c:v>5000.24</c:v>
                </c:pt>
                <c:pt idx="353">
                  <c:v>4999.29</c:v>
                </c:pt>
                <c:pt idx="354">
                  <c:v>4998.76</c:v>
                </c:pt>
                <c:pt idx="355">
                  <c:v>4998.2</c:v>
                </c:pt>
                <c:pt idx="356">
                  <c:v>4996.68</c:v>
                </c:pt>
                <c:pt idx="357">
                  <c:v>4996.26</c:v>
                </c:pt>
                <c:pt idx="358">
                  <c:v>4995.9799999999996</c:v>
                </c:pt>
                <c:pt idx="359">
                  <c:v>4995.59</c:v>
                </c:pt>
                <c:pt idx="360">
                  <c:v>4995.37</c:v>
                </c:pt>
                <c:pt idx="361">
                  <c:v>4995.13</c:v>
                </c:pt>
                <c:pt idx="362">
                  <c:v>4991.55</c:v>
                </c:pt>
                <c:pt idx="363">
                  <c:v>4991.5200000000004</c:v>
                </c:pt>
                <c:pt idx="364">
                  <c:v>4989.1499999999996</c:v>
                </c:pt>
                <c:pt idx="365">
                  <c:v>4986.18</c:v>
                </c:pt>
                <c:pt idx="366">
                  <c:v>4985.3599999999997</c:v>
                </c:pt>
                <c:pt idx="367">
                  <c:v>4981.58</c:v>
                </c:pt>
                <c:pt idx="368">
                  <c:v>4980.8500000000004</c:v>
                </c:pt>
                <c:pt idx="369">
                  <c:v>4980.79</c:v>
                </c:pt>
                <c:pt idx="370">
                  <c:v>4978.82</c:v>
                </c:pt>
                <c:pt idx="371">
                  <c:v>4978.3500000000004</c:v>
                </c:pt>
                <c:pt idx="372">
                  <c:v>4977.21</c:v>
                </c:pt>
                <c:pt idx="373">
                  <c:v>4975.8999999999996</c:v>
                </c:pt>
                <c:pt idx="374">
                  <c:v>4975.83</c:v>
                </c:pt>
                <c:pt idx="375">
                  <c:v>4974.66</c:v>
                </c:pt>
                <c:pt idx="376">
                  <c:v>4973.05</c:v>
                </c:pt>
                <c:pt idx="377">
                  <c:v>4972.9399999999996</c:v>
                </c:pt>
                <c:pt idx="378">
                  <c:v>4970.29</c:v>
                </c:pt>
                <c:pt idx="379">
                  <c:v>4969.8599999999997</c:v>
                </c:pt>
                <c:pt idx="380">
                  <c:v>4969.03</c:v>
                </c:pt>
                <c:pt idx="381">
                  <c:v>4968</c:v>
                </c:pt>
                <c:pt idx="382">
                  <c:v>4967.29</c:v>
                </c:pt>
                <c:pt idx="383">
                  <c:v>4966.51</c:v>
                </c:pt>
                <c:pt idx="384">
                  <c:v>4964.76</c:v>
                </c:pt>
                <c:pt idx="385">
                  <c:v>4964.5600000000004</c:v>
                </c:pt>
                <c:pt idx="386">
                  <c:v>4961.71</c:v>
                </c:pt>
                <c:pt idx="387">
                  <c:v>4960.84</c:v>
                </c:pt>
                <c:pt idx="388">
                  <c:v>4958.78</c:v>
                </c:pt>
                <c:pt idx="389">
                  <c:v>4956.72</c:v>
                </c:pt>
                <c:pt idx="390">
                  <c:v>4956.49</c:v>
                </c:pt>
                <c:pt idx="391">
                  <c:v>4956.03</c:v>
                </c:pt>
                <c:pt idx="392">
                  <c:v>4955.54</c:v>
                </c:pt>
                <c:pt idx="393">
                  <c:v>4954.25</c:v>
                </c:pt>
                <c:pt idx="394">
                  <c:v>4951.8500000000004</c:v>
                </c:pt>
                <c:pt idx="395">
                  <c:v>4951.34</c:v>
                </c:pt>
                <c:pt idx="396">
                  <c:v>4951.24</c:v>
                </c:pt>
                <c:pt idx="397">
                  <c:v>4950.07</c:v>
                </c:pt>
                <c:pt idx="398">
                  <c:v>4947.17</c:v>
                </c:pt>
                <c:pt idx="399">
                  <c:v>4946.78</c:v>
                </c:pt>
                <c:pt idx="400">
                  <c:v>4945.51</c:v>
                </c:pt>
                <c:pt idx="401">
                  <c:v>4943.57</c:v>
                </c:pt>
                <c:pt idx="402">
                  <c:v>4939.6899999999996</c:v>
                </c:pt>
                <c:pt idx="403">
                  <c:v>4938.63</c:v>
                </c:pt>
                <c:pt idx="404">
                  <c:v>4935.91</c:v>
                </c:pt>
                <c:pt idx="405">
                  <c:v>4935.37</c:v>
                </c:pt>
                <c:pt idx="406">
                  <c:v>4932.76</c:v>
                </c:pt>
                <c:pt idx="407">
                  <c:v>4929.47</c:v>
                </c:pt>
                <c:pt idx="408">
                  <c:v>4926.33</c:v>
                </c:pt>
                <c:pt idx="409">
                  <c:v>4924.13</c:v>
                </c:pt>
                <c:pt idx="410">
                  <c:v>4923.96</c:v>
                </c:pt>
                <c:pt idx="411">
                  <c:v>4922.17</c:v>
                </c:pt>
                <c:pt idx="412">
                  <c:v>4922.17</c:v>
                </c:pt>
                <c:pt idx="413">
                  <c:v>4921.3500000000004</c:v>
                </c:pt>
                <c:pt idx="414">
                  <c:v>4920.4799999999996</c:v>
                </c:pt>
                <c:pt idx="415">
                  <c:v>4917.42</c:v>
                </c:pt>
                <c:pt idx="416">
                  <c:v>4914.1000000000004</c:v>
                </c:pt>
                <c:pt idx="417">
                  <c:v>4914.04</c:v>
                </c:pt>
                <c:pt idx="418">
                  <c:v>4913.83</c:v>
                </c:pt>
                <c:pt idx="419">
                  <c:v>4913.3900000000003</c:v>
                </c:pt>
                <c:pt idx="420">
                  <c:v>4910.1899999999996</c:v>
                </c:pt>
                <c:pt idx="421">
                  <c:v>4907.1000000000004</c:v>
                </c:pt>
                <c:pt idx="422">
                  <c:v>4906.32</c:v>
                </c:pt>
                <c:pt idx="423">
                  <c:v>4904.3999999999996</c:v>
                </c:pt>
                <c:pt idx="424">
                  <c:v>4898.04</c:v>
                </c:pt>
                <c:pt idx="425">
                  <c:v>4897.93</c:v>
                </c:pt>
                <c:pt idx="426">
                  <c:v>4895.63</c:v>
                </c:pt>
                <c:pt idx="427">
                  <c:v>4894.74</c:v>
                </c:pt>
                <c:pt idx="428">
                  <c:v>4892.78</c:v>
                </c:pt>
                <c:pt idx="429">
                  <c:v>4890.49</c:v>
                </c:pt>
                <c:pt idx="430">
                  <c:v>4890.2299999999996</c:v>
                </c:pt>
                <c:pt idx="431">
                  <c:v>4889.12</c:v>
                </c:pt>
                <c:pt idx="432">
                  <c:v>4887.5</c:v>
                </c:pt>
                <c:pt idx="433">
                  <c:v>4887.03</c:v>
                </c:pt>
                <c:pt idx="434">
                  <c:v>4884.5</c:v>
                </c:pt>
                <c:pt idx="435">
                  <c:v>4883.95</c:v>
                </c:pt>
                <c:pt idx="436">
                  <c:v>4883.6400000000003</c:v>
                </c:pt>
                <c:pt idx="437">
                  <c:v>4882.42</c:v>
                </c:pt>
                <c:pt idx="438">
                  <c:v>4882.07</c:v>
                </c:pt>
                <c:pt idx="439">
                  <c:v>4881.93</c:v>
                </c:pt>
                <c:pt idx="440">
                  <c:v>4879.6400000000003</c:v>
                </c:pt>
                <c:pt idx="441">
                  <c:v>4879.1099999999997</c:v>
                </c:pt>
                <c:pt idx="442">
                  <c:v>4877.9399999999996</c:v>
                </c:pt>
                <c:pt idx="443">
                  <c:v>4876.8599999999997</c:v>
                </c:pt>
                <c:pt idx="444">
                  <c:v>4876.2700000000004</c:v>
                </c:pt>
                <c:pt idx="445">
                  <c:v>4875.4799999999996</c:v>
                </c:pt>
                <c:pt idx="446">
                  <c:v>4875.29</c:v>
                </c:pt>
                <c:pt idx="447">
                  <c:v>4871.13</c:v>
                </c:pt>
                <c:pt idx="448">
                  <c:v>4870.28</c:v>
                </c:pt>
                <c:pt idx="449">
                  <c:v>4869.91</c:v>
                </c:pt>
                <c:pt idx="450">
                  <c:v>4867.9399999999996</c:v>
                </c:pt>
                <c:pt idx="451">
                  <c:v>4866.7299999999996</c:v>
                </c:pt>
                <c:pt idx="452">
                  <c:v>4863.6400000000003</c:v>
                </c:pt>
                <c:pt idx="453">
                  <c:v>4861.8</c:v>
                </c:pt>
                <c:pt idx="454">
                  <c:v>4861.1099999999997</c:v>
                </c:pt>
                <c:pt idx="455">
                  <c:v>4858.6000000000004</c:v>
                </c:pt>
                <c:pt idx="456">
                  <c:v>4858.38</c:v>
                </c:pt>
                <c:pt idx="457">
                  <c:v>4858.32</c:v>
                </c:pt>
                <c:pt idx="458">
                  <c:v>4854.71</c:v>
                </c:pt>
                <c:pt idx="459">
                  <c:v>4850.34</c:v>
                </c:pt>
                <c:pt idx="460">
                  <c:v>4848.45</c:v>
                </c:pt>
                <c:pt idx="461">
                  <c:v>4846.99</c:v>
                </c:pt>
                <c:pt idx="462">
                  <c:v>4845.4399999999996</c:v>
                </c:pt>
                <c:pt idx="463">
                  <c:v>4845.43</c:v>
                </c:pt>
                <c:pt idx="464">
                  <c:v>4844.1499999999996</c:v>
                </c:pt>
                <c:pt idx="465">
                  <c:v>4841.1000000000004</c:v>
                </c:pt>
                <c:pt idx="466">
                  <c:v>4840.8500000000004</c:v>
                </c:pt>
                <c:pt idx="467">
                  <c:v>4839.88</c:v>
                </c:pt>
                <c:pt idx="468">
                  <c:v>4839.87</c:v>
                </c:pt>
                <c:pt idx="469">
                  <c:v>4839.5</c:v>
                </c:pt>
                <c:pt idx="470">
                  <c:v>4839.47</c:v>
                </c:pt>
                <c:pt idx="471">
                  <c:v>4839.43</c:v>
                </c:pt>
                <c:pt idx="472">
                  <c:v>4838.92</c:v>
                </c:pt>
                <c:pt idx="473">
                  <c:v>4838.3</c:v>
                </c:pt>
                <c:pt idx="474">
                  <c:v>4835.95</c:v>
                </c:pt>
                <c:pt idx="475">
                  <c:v>4834.8500000000004</c:v>
                </c:pt>
                <c:pt idx="476">
                  <c:v>4834.29</c:v>
                </c:pt>
                <c:pt idx="477">
                  <c:v>4833.32</c:v>
                </c:pt>
                <c:pt idx="478">
                  <c:v>4832.92</c:v>
                </c:pt>
                <c:pt idx="479">
                  <c:v>4832.87</c:v>
                </c:pt>
                <c:pt idx="480">
                  <c:v>4832.82</c:v>
                </c:pt>
                <c:pt idx="481">
                  <c:v>4831.34</c:v>
                </c:pt>
                <c:pt idx="482">
                  <c:v>4831.26</c:v>
                </c:pt>
                <c:pt idx="483">
                  <c:v>4830.3500000000004</c:v>
                </c:pt>
                <c:pt idx="484">
                  <c:v>4828.66</c:v>
                </c:pt>
                <c:pt idx="485">
                  <c:v>4823.6499999999996</c:v>
                </c:pt>
                <c:pt idx="486">
                  <c:v>4821.68</c:v>
                </c:pt>
                <c:pt idx="487">
                  <c:v>4821.3</c:v>
                </c:pt>
                <c:pt idx="488">
                  <c:v>4819.25</c:v>
                </c:pt>
                <c:pt idx="489">
                  <c:v>4818.7299999999996</c:v>
                </c:pt>
                <c:pt idx="490">
                  <c:v>4818.7</c:v>
                </c:pt>
                <c:pt idx="491">
                  <c:v>4816.6499999999996</c:v>
                </c:pt>
                <c:pt idx="492">
                  <c:v>4815.33</c:v>
                </c:pt>
                <c:pt idx="493">
                  <c:v>4812.26</c:v>
                </c:pt>
                <c:pt idx="494">
                  <c:v>4809.7700000000004</c:v>
                </c:pt>
                <c:pt idx="495">
                  <c:v>4804.7700000000004</c:v>
                </c:pt>
                <c:pt idx="496">
                  <c:v>4804.21</c:v>
                </c:pt>
                <c:pt idx="497">
                  <c:v>4802.9399999999996</c:v>
                </c:pt>
                <c:pt idx="498">
                  <c:v>4801.1099999999997</c:v>
                </c:pt>
                <c:pt idx="499">
                  <c:v>4799.82</c:v>
                </c:pt>
                <c:pt idx="500">
                  <c:v>4798.57</c:v>
                </c:pt>
                <c:pt idx="501">
                  <c:v>4796.3500000000004</c:v>
                </c:pt>
                <c:pt idx="502">
                  <c:v>4795.29</c:v>
                </c:pt>
                <c:pt idx="503">
                  <c:v>4794.37</c:v>
                </c:pt>
                <c:pt idx="504">
                  <c:v>4793.17</c:v>
                </c:pt>
                <c:pt idx="505">
                  <c:v>4792</c:v>
                </c:pt>
                <c:pt idx="506">
                  <c:v>4791.6400000000003</c:v>
                </c:pt>
                <c:pt idx="507">
                  <c:v>4790.62</c:v>
                </c:pt>
                <c:pt idx="508">
                  <c:v>4789.4799999999996</c:v>
                </c:pt>
                <c:pt idx="509">
                  <c:v>4788.3500000000004</c:v>
                </c:pt>
                <c:pt idx="510">
                  <c:v>4788.0200000000004</c:v>
                </c:pt>
                <c:pt idx="511">
                  <c:v>4786.83</c:v>
                </c:pt>
                <c:pt idx="512">
                  <c:v>4785.92</c:v>
                </c:pt>
                <c:pt idx="513">
                  <c:v>4784.13</c:v>
                </c:pt>
                <c:pt idx="514">
                  <c:v>4783.6400000000003</c:v>
                </c:pt>
                <c:pt idx="515">
                  <c:v>4782.67</c:v>
                </c:pt>
                <c:pt idx="516">
                  <c:v>4779.03</c:v>
                </c:pt>
                <c:pt idx="517">
                  <c:v>4778.53</c:v>
                </c:pt>
                <c:pt idx="518">
                  <c:v>4777.26</c:v>
                </c:pt>
                <c:pt idx="519">
                  <c:v>4776.57</c:v>
                </c:pt>
                <c:pt idx="520">
                  <c:v>4775.46</c:v>
                </c:pt>
                <c:pt idx="521">
                  <c:v>4774.82</c:v>
                </c:pt>
                <c:pt idx="522">
                  <c:v>4774.49</c:v>
                </c:pt>
                <c:pt idx="523">
                  <c:v>4772.7299999999996</c:v>
                </c:pt>
                <c:pt idx="524">
                  <c:v>4772.32</c:v>
                </c:pt>
                <c:pt idx="525">
                  <c:v>4771.46</c:v>
                </c:pt>
                <c:pt idx="526">
                  <c:v>4771.3</c:v>
                </c:pt>
                <c:pt idx="527">
                  <c:v>4770.18</c:v>
                </c:pt>
                <c:pt idx="528">
                  <c:v>4770.01</c:v>
                </c:pt>
                <c:pt idx="529">
                  <c:v>4767.7</c:v>
                </c:pt>
                <c:pt idx="530">
                  <c:v>4765.45</c:v>
                </c:pt>
                <c:pt idx="531">
                  <c:v>4764.45</c:v>
                </c:pt>
                <c:pt idx="532">
                  <c:v>4762.71</c:v>
                </c:pt>
                <c:pt idx="533">
                  <c:v>4762.29</c:v>
                </c:pt>
                <c:pt idx="534">
                  <c:v>4760.4399999999996</c:v>
                </c:pt>
                <c:pt idx="535">
                  <c:v>4760.08</c:v>
                </c:pt>
                <c:pt idx="536">
                  <c:v>4759.4399999999996</c:v>
                </c:pt>
                <c:pt idx="537">
                  <c:v>4759.2299999999996</c:v>
                </c:pt>
                <c:pt idx="538">
                  <c:v>4758.3999999999996</c:v>
                </c:pt>
                <c:pt idx="539">
                  <c:v>4757.9799999999996</c:v>
                </c:pt>
                <c:pt idx="540">
                  <c:v>4757.93</c:v>
                </c:pt>
                <c:pt idx="541">
                  <c:v>4756.83</c:v>
                </c:pt>
                <c:pt idx="542">
                  <c:v>4755.2700000000004</c:v>
                </c:pt>
                <c:pt idx="543">
                  <c:v>4754.4399999999996</c:v>
                </c:pt>
                <c:pt idx="544">
                  <c:v>4753.99</c:v>
                </c:pt>
                <c:pt idx="545">
                  <c:v>4753.2700000000004</c:v>
                </c:pt>
                <c:pt idx="546">
                  <c:v>4751.1400000000003</c:v>
                </c:pt>
                <c:pt idx="547">
                  <c:v>4750.0600000000004</c:v>
                </c:pt>
                <c:pt idx="548">
                  <c:v>4749.76</c:v>
                </c:pt>
                <c:pt idx="549">
                  <c:v>4749.6099999999997</c:v>
                </c:pt>
                <c:pt idx="550">
                  <c:v>4749.51</c:v>
                </c:pt>
                <c:pt idx="551">
                  <c:v>4748.07</c:v>
                </c:pt>
                <c:pt idx="552">
                  <c:v>4747.6400000000003</c:v>
                </c:pt>
                <c:pt idx="553">
                  <c:v>4744.08</c:v>
                </c:pt>
                <c:pt idx="554">
                  <c:v>4743.1499999999996</c:v>
                </c:pt>
                <c:pt idx="555">
                  <c:v>4742.76</c:v>
                </c:pt>
                <c:pt idx="556">
                  <c:v>4740.72</c:v>
                </c:pt>
                <c:pt idx="557">
                  <c:v>4740.43</c:v>
                </c:pt>
                <c:pt idx="558">
                  <c:v>4737.42</c:v>
                </c:pt>
                <c:pt idx="559">
                  <c:v>4737.04</c:v>
                </c:pt>
                <c:pt idx="560">
                  <c:v>4736.8</c:v>
                </c:pt>
                <c:pt idx="561">
                  <c:v>4736.53</c:v>
                </c:pt>
                <c:pt idx="562">
                  <c:v>4734.93</c:v>
                </c:pt>
                <c:pt idx="563">
                  <c:v>4733.32</c:v>
                </c:pt>
                <c:pt idx="564">
                  <c:v>4733.3100000000004</c:v>
                </c:pt>
                <c:pt idx="565">
                  <c:v>4731.47</c:v>
                </c:pt>
                <c:pt idx="566">
                  <c:v>4726.54</c:v>
                </c:pt>
                <c:pt idx="567">
                  <c:v>4725.57</c:v>
                </c:pt>
                <c:pt idx="568">
                  <c:v>4720.84</c:v>
                </c:pt>
                <c:pt idx="569">
                  <c:v>4720.55</c:v>
                </c:pt>
                <c:pt idx="570">
                  <c:v>4717.3999999999996</c:v>
                </c:pt>
                <c:pt idx="571">
                  <c:v>4716.66</c:v>
                </c:pt>
                <c:pt idx="572">
                  <c:v>4716.38</c:v>
                </c:pt>
                <c:pt idx="573">
                  <c:v>4715.91</c:v>
                </c:pt>
                <c:pt idx="574">
                  <c:v>4714.57</c:v>
                </c:pt>
                <c:pt idx="575">
                  <c:v>4713.9399999999996</c:v>
                </c:pt>
                <c:pt idx="576">
                  <c:v>4713.1899999999996</c:v>
                </c:pt>
                <c:pt idx="577">
                  <c:v>4712.9799999999996</c:v>
                </c:pt>
                <c:pt idx="578">
                  <c:v>4712.79</c:v>
                </c:pt>
                <c:pt idx="579">
                  <c:v>4711.51</c:v>
                </c:pt>
                <c:pt idx="580">
                  <c:v>4711.1400000000003</c:v>
                </c:pt>
                <c:pt idx="581">
                  <c:v>4709.41</c:v>
                </c:pt>
                <c:pt idx="582">
                  <c:v>4707.34</c:v>
                </c:pt>
                <c:pt idx="583">
                  <c:v>4704.3900000000003</c:v>
                </c:pt>
                <c:pt idx="584">
                  <c:v>4703.58</c:v>
                </c:pt>
                <c:pt idx="585">
                  <c:v>4702.07</c:v>
                </c:pt>
                <c:pt idx="586">
                  <c:v>4700.74</c:v>
                </c:pt>
                <c:pt idx="587">
                  <c:v>4700.7</c:v>
                </c:pt>
                <c:pt idx="588">
                  <c:v>4698.08</c:v>
                </c:pt>
                <c:pt idx="589">
                  <c:v>4698.07</c:v>
                </c:pt>
                <c:pt idx="590">
                  <c:v>4697.6899999999996</c:v>
                </c:pt>
                <c:pt idx="591">
                  <c:v>4697.5200000000004</c:v>
                </c:pt>
                <c:pt idx="592">
                  <c:v>4696.17</c:v>
                </c:pt>
                <c:pt idx="593">
                  <c:v>4695.6400000000003</c:v>
                </c:pt>
                <c:pt idx="594">
                  <c:v>4695.17</c:v>
                </c:pt>
                <c:pt idx="595">
                  <c:v>4694.99</c:v>
                </c:pt>
                <c:pt idx="596">
                  <c:v>4694.1400000000003</c:v>
                </c:pt>
                <c:pt idx="597">
                  <c:v>4692.66</c:v>
                </c:pt>
                <c:pt idx="598">
                  <c:v>4690.08</c:v>
                </c:pt>
                <c:pt idx="599">
                  <c:v>4685.1499999999996</c:v>
                </c:pt>
                <c:pt idx="600">
                  <c:v>4683.3599999999997</c:v>
                </c:pt>
                <c:pt idx="601">
                  <c:v>4682.7700000000004</c:v>
                </c:pt>
                <c:pt idx="602">
                  <c:v>4680.24</c:v>
                </c:pt>
                <c:pt idx="603">
                  <c:v>4680.01</c:v>
                </c:pt>
                <c:pt idx="604">
                  <c:v>4676.8500000000004</c:v>
                </c:pt>
                <c:pt idx="605">
                  <c:v>4675.6099999999997</c:v>
                </c:pt>
                <c:pt idx="606">
                  <c:v>4675.57</c:v>
                </c:pt>
                <c:pt idx="607">
                  <c:v>4674.33</c:v>
                </c:pt>
                <c:pt idx="608">
                  <c:v>4673.13</c:v>
                </c:pt>
                <c:pt idx="609">
                  <c:v>4672.51</c:v>
                </c:pt>
                <c:pt idx="610">
                  <c:v>4672.1400000000003</c:v>
                </c:pt>
                <c:pt idx="611">
                  <c:v>4669.71</c:v>
                </c:pt>
                <c:pt idx="612">
                  <c:v>4669.24</c:v>
                </c:pt>
                <c:pt idx="613">
                  <c:v>4668.88</c:v>
                </c:pt>
                <c:pt idx="614">
                  <c:v>4667.0200000000004</c:v>
                </c:pt>
                <c:pt idx="615">
                  <c:v>4666.26</c:v>
                </c:pt>
                <c:pt idx="616">
                  <c:v>4665.8900000000003</c:v>
                </c:pt>
                <c:pt idx="617">
                  <c:v>4665.8</c:v>
                </c:pt>
                <c:pt idx="618">
                  <c:v>4665.6000000000004</c:v>
                </c:pt>
                <c:pt idx="619">
                  <c:v>4664.5200000000004</c:v>
                </c:pt>
                <c:pt idx="620">
                  <c:v>4660.2700000000004</c:v>
                </c:pt>
                <c:pt idx="621">
                  <c:v>4659.92</c:v>
                </c:pt>
                <c:pt idx="622">
                  <c:v>4658.5600000000004</c:v>
                </c:pt>
                <c:pt idx="623">
                  <c:v>4655.82</c:v>
                </c:pt>
                <c:pt idx="624">
                  <c:v>4653.37</c:v>
                </c:pt>
                <c:pt idx="625">
                  <c:v>4651</c:v>
                </c:pt>
                <c:pt idx="626">
                  <c:v>4650.7299999999996</c:v>
                </c:pt>
                <c:pt idx="627">
                  <c:v>4649.68</c:v>
                </c:pt>
                <c:pt idx="628">
                  <c:v>4649.6000000000004</c:v>
                </c:pt>
                <c:pt idx="629">
                  <c:v>4646.3100000000004</c:v>
                </c:pt>
                <c:pt idx="630">
                  <c:v>4645.43</c:v>
                </c:pt>
                <c:pt idx="631">
                  <c:v>4640.3900000000003</c:v>
                </c:pt>
                <c:pt idx="632">
                  <c:v>4638.18</c:v>
                </c:pt>
                <c:pt idx="633">
                  <c:v>4636.2</c:v>
                </c:pt>
                <c:pt idx="634">
                  <c:v>4636.04</c:v>
                </c:pt>
                <c:pt idx="635">
                  <c:v>4634.57</c:v>
                </c:pt>
                <c:pt idx="636">
                  <c:v>4634.5</c:v>
                </c:pt>
                <c:pt idx="637">
                  <c:v>4633.93</c:v>
                </c:pt>
                <c:pt idx="638">
                  <c:v>4631.54</c:v>
                </c:pt>
                <c:pt idx="639">
                  <c:v>4631.49</c:v>
                </c:pt>
                <c:pt idx="640">
                  <c:v>4631.34</c:v>
                </c:pt>
                <c:pt idx="641">
                  <c:v>4629.43</c:v>
                </c:pt>
                <c:pt idx="642">
                  <c:v>4628.3100000000004</c:v>
                </c:pt>
                <c:pt idx="643">
                  <c:v>4626.55</c:v>
                </c:pt>
                <c:pt idx="644">
                  <c:v>4626.1000000000004</c:v>
                </c:pt>
                <c:pt idx="645">
                  <c:v>4624.45</c:v>
                </c:pt>
                <c:pt idx="646">
                  <c:v>4623.6499999999996</c:v>
                </c:pt>
                <c:pt idx="647">
                  <c:v>4622.88</c:v>
                </c:pt>
                <c:pt idx="648">
                  <c:v>4622.49</c:v>
                </c:pt>
                <c:pt idx="649">
                  <c:v>4621.55</c:v>
                </c:pt>
                <c:pt idx="650">
                  <c:v>4619.72</c:v>
                </c:pt>
                <c:pt idx="651">
                  <c:v>4618.38</c:v>
                </c:pt>
                <c:pt idx="652">
                  <c:v>4617.3900000000003</c:v>
                </c:pt>
                <c:pt idx="653">
                  <c:v>4616.2700000000004</c:v>
                </c:pt>
                <c:pt idx="654">
                  <c:v>4616.0200000000004</c:v>
                </c:pt>
                <c:pt idx="655">
                  <c:v>4616.01</c:v>
                </c:pt>
                <c:pt idx="656">
                  <c:v>4615.91</c:v>
                </c:pt>
                <c:pt idx="657">
                  <c:v>4615.3</c:v>
                </c:pt>
                <c:pt idx="658">
                  <c:v>4613.99</c:v>
                </c:pt>
                <c:pt idx="659">
                  <c:v>4613.46</c:v>
                </c:pt>
                <c:pt idx="660">
                  <c:v>4610.91</c:v>
                </c:pt>
                <c:pt idx="661">
                  <c:v>4609.07</c:v>
                </c:pt>
                <c:pt idx="662">
                  <c:v>4608</c:v>
                </c:pt>
                <c:pt idx="663">
                  <c:v>4607.08</c:v>
                </c:pt>
                <c:pt idx="664">
                  <c:v>4604.74</c:v>
                </c:pt>
                <c:pt idx="665">
                  <c:v>4604.04</c:v>
                </c:pt>
                <c:pt idx="666">
                  <c:v>4600.04</c:v>
                </c:pt>
                <c:pt idx="667">
                  <c:v>4598.4799999999996</c:v>
                </c:pt>
                <c:pt idx="668">
                  <c:v>4596.8500000000004</c:v>
                </c:pt>
                <c:pt idx="669">
                  <c:v>4596.1099999999997</c:v>
                </c:pt>
                <c:pt idx="670">
                  <c:v>4595.91</c:v>
                </c:pt>
                <c:pt idx="671">
                  <c:v>4595.29</c:v>
                </c:pt>
                <c:pt idx="672">
                  <c:v>4594.8999999999996</c:v>
                </c:pt>
                <c:pt idx="673">
                  <c:v>4593.4799999999996</c:v>
                </c:pt>
                <c:pt idx="674">
                  <c:v>4590.46</c:v>
                </c:pt>
                <c:pt idx="675">
                  <c:v>4589.2299999999996</c:v>
                </c:pt>
                <c:pt idx="676">
                  <c:v>4588.12</c:v>
                </c:pt>
                <c:pt idx="677">
                  <c:v>4587.4799999999996</c:v>
                </c:pt>
                <c:pt idx="678">
                  <c:v>4587.4399999999996</c:v>
                </c:pt>
                <c:pt idx="679">
                  <c:v>4586.5</c:v>
                </c:pt>
                <c:pt idx="680">
                  <c:v>4586.25</c:v>
                </c:pt>
                <c:pt idx="681">
                  <c:v>4583.53</c:v>
                </c:pt>
                <c:pt idx="682">
                  <c:v>4581.49</c:v>
                </c:pt>
                <c:pt idx="683">
                  <c:v>4579.63</c:v>
                </c:pt>
                <c:pt idx="684">
                  <c:v>4576.92</c:v>
                </c:pt>
                <c:pt idx="685">
                  <c:v>4576.22</c:v>
                </c:pt>
                <c:pt idx="686">
                  <c:v>4576.12</c:v>
                </c:pt>
                <c:pt idx="687">
                  <c:v>4573.1099999999997</c:v>
                </c:pt>
                <c:pt idx="688">
                  <c:v>4572.45</c:v>
                </c:pt>
                <c:pt idx="689">
                  <c:v>4572.34</c:v>
                </c:pt>
                <c:pt idx="690">
                  <c:v>4571.3900000000003</c:v>
                </c:pt>
                <c:pt idx="691">
                  <c:v>4568.93</c:v>
                </c:pt>
                <c:pt idx="692">
                  <c:v>4567.6499999999996</c:v>
                </c:pt>
                <c:pt idx="693">
                  <c:v>4563.04</c:v>
                </c:pt>
                <c:pt idx="694">
                  <c:v>4560.6099999999997</c:v>
                </c:pt>
                <c:pt idx="695">
                  <c:v>4560.22</c:v>
                </c:pt>
                <c:pt idx="696">
                  <c:v>4560.05</c:v>
                </c:pt>
                <c:pt idx="697">
                  <c:v>4559.8900000000003</c:v>
                </c:pt>
                <c:pt idx="698">
                  <c:v>4559.71</c:v>
                </c:pt>
                <c:pt idx="699">
                  <c:v>4558.79</c:v>
                </c:pt>
                <c:pt idx="700">
                  <c:v>4557.47</c:v>
                </c:pt>
                <c:pt idx="701">
                  <c:v>4555.96</c:v>
                </c:pt>
                <c:pt idx="702">
                  <c:v>4555.59</c:v>
                </c:pt>
                <c:pt idx="703">
                  <c:v>4554.8</c:v>
                </c:pt>
                <c:pt idx="704">
                  <c:v>4553</c:v>
                </c:pt>
                <c:pt idx="705">
                  <c:v>4550.78</c:v>
                </c:pt>
                <c:pt idx="706">
                  <c:v>4545.46</c:v>
                </c:pt>
                <c:pt idx="707">
                  <c:v>4543.25</c:v>
                </c:pt>
                <c:pt idx="708">
                  <c:v>4542.9799999999996</c:v>
                </c:pt>
                <c:pt idx="709">
                  <c:v>4542.43</c:v>
                </c:pt>
                <c:pt idx="710">
                  <c:v>4541.53</c:v>
                </c:pt>
                <c:pt idx="711">
                  <c:v>4540.83</c:v>
                </c:pt>
                <c:pt idx="712">
                  <c:v>4538.6000000000004</c:v>
                </c:pt>
                <c:pt idx="713">
                  <c:v>4538.1400000000003</c:v>
                </c:pt>
                <c:pt idx="714">
                  <c:v>4537.93</c:v>
                </c:pt>
                <c:pt idx="715">
                  <c:v>4537.6400000000003</c:v>
                </c:pt>
                <c:pt idx="716">
                  <c:v>4535.1899999999996</c:v>
                </c:pt>
                <c:pt idx="717">
                  <c:v>4535</c:v>
                </c:pt>
                <c:pt idx="718">
                  <c:v>4530.96</c:v>
                </c:pt>
                <c:pt idx="719">
                  <c:v>4530.8900000000003</c:v>
                </c:pt>
                <c:pt idx="720">
                  <c:v>4527.57</c:v>
                </c:pt>
                <c:pt idx="721">
                  <c:v>4525.66</c:v>
                </c:pt>
                <c:pt idx="722">
                  <c:v>4525.5200000000004</c:v>
                </c:pt>
                <c:pt idx="723">
                  <c:v>4525.45</c:v>
                </c:pt>
                <c:pt idx="724">
                  <c:v>4525.34</c:v>
                </c:pt>
                <c:pt idx="725">
                  <c:v>4524.74</c:v>
                </c:pt>
                <c:pt idx="726">
                  <c:v>4524.71</c:v>
                </c:pt>
                <c:pt idx="727">
                  <c:v>4523.82</c:v>
                </c:pt>
                <c:pt idx="728">
                  <c:v>4521.71</c:v>
                </c:pt>
                <c:pt idx="729">
                  <c:v>4520.72</c:v>
                </c:pt>
                <c:pt idx="730">
                  <c:v>4519.1099999999997</c:v>
                </c:pt>
                <c:pt idx="731">
                  <c:v>4515.67</c:v>
                </c:pt>
                <c:pt idx="732">
                  <c:v>4513.0600000000004</c:v>
                </c:pt>
                <c:pt idx="733">
                  <c:v>4512.92</c:v>
                </c:pt>
                <c:pt idx="734">
                  <c:v>4510.37</c:v>
                </c:pt>
                <c:pt idx="735">
                  <c:v>4508.1499999999996</c:v>
                </c:pt>
                <c:pt idx="736">
                  <c:v>4508.13</c:v>
                </c:pt>
                <c:pt idx="737">
                  <c:v>4505.0200000000004</c:v>
                </c:pt>
                <c:pt idx="738">
                  <c:v>4503.5200000000004</c:v>
                </c:pt>
                <c:pt idx="739">
                  <c:v>4497.17</c:v>
                </c:pt>
                <c:pt idx="740">
                  <c:v>4495.6899999999996</c:v>
                </c:pt>
                <c:pt idx="741">
                  <c:v>4491.5600000000004</c:v>
                </c:pt>
                <c:pt idx="742">
                  <c:v>4491.28</c:v>
                </c:pt>
                <c:pt idx="743">
                  <c:v>4487.46</c:v>
                </c:pt>
                <c:pt idx="744">
                  <c:v>4487.3599999999997</c:v>
                </c:pt>
                <c:pt idx="745">
                  <c:v>4486.18</c:v>
                </c:pt>
                <c:pt idx="746">
                  <c:v>4485.72</c:v>
                </c:pt>
                <c:pt idx="747">
                  <c:v>4485.63</c:v>
                </c:pt>
                <c:pt idx="748">
                  <c:v>4482.83</c:v>
                </c:pt>
                <c:pt idx="749">
                  <c:v>4482.17</c:v>
                </c:pt>
                <c:pt idx="750">
                  <c:v>4481.04</c:v>
                </c:pt>
                <c:pt idx="751">
                  <c:v>4479.1899999999996</c:v>
                </c:pt>
                <c:pt idx="752">
                  <c:v>4478.38</c:v>
                </c:pt>
                <c:pt idx="753">
                  <c:v>4477.1000000000004</c:v>
                </c:pt>
                <c:pt idx="754">
                  <c:v>4476.54</c:v>
                </c:pt>
                <c:pt idx="755">
                  <c:v>4474.8500000000004</c:v>
                </c:pt>
                <c:pt idx="756">
                  <c:v>4474.45</c:v>
                </c:pt>
                <c:pt idx="757">
                  <c:v>4474.3100000000004</c:v>
                </c:pt>
                <c:pt idx="758">
                  <c:v>4474.28</c:v>
                </c:pt>
                <c:pt idx="759">
                  <c:v>4470.8599999999997</c:v>
                </c:pt>
                <c:pt idx="760">
                  <c:v>4469.92</c:v>
                </c:pt>
                <c:pt idx="761">
                  <c:v>4467.3500000000004</c:v>
                </c:pt>
                <c:pt idx="762">
                  <c:v>4466.6000000000004</c:v>
                </c:pt>
                <c:pt idx="763">
                  <c:v>4465.58</c:v>
                </c:pt>
                <c:pt idx="764">
                  <c:v>4464.5200000000004</c:v>
                </c:pt>
                <c:pt idx="765">
                  <c:v>4462.83</c:v>
                </c:pt>
                <c:pt idx="766">
                  <c:v>4462.1499999999996</c:v>
                </c:pt>
                <c:pt idx="767">
                  <c:v>4461.67</c:v>
                </c:pt>
                <c:pt idx="768">
                  <c:v>4460.2</c:v>
                </c:pt>
                <c:pt idx="769">
                  <c:v>4456.59</c:v>
                </c:pt>
                <c:pt idx="770">
                  <c:v>4456.24</c:v>
                </c:pt>
                <c:pt idx="771">
                  <c:v>4455.75</c:v>
                </c:pt>
                <c:pt idx="772">
                  <c:v>4455.0600000000004</c:v>
                </c:pt>
                <c:pt idx="773">
                  <c:v>4453.74</c:v>
                </c:pt>
                <c:pt idx="774">
                  <c:v>4453.1499999999996</c:v>
                </c:pt>
                <c:pt idx="775">
                  <c:v>4452.1400000000003</c:v>
                </c:pt>
                <c:pt idx="776">
                  <c:v>4452.08</c:v>
                </c:pt>
                <c:pt idx="777">
                  <c:v>4450.66</c:v>
                </c:pt>
                <c:pt idx="778">
                  <c:v>4450.29</c:v>
                </c:pt>
                <c:pt idx="779">
                  <c:v>4446.9799999999996</c:v>
                </c:pt>
                <c:pt idx="780">
                  <c:v>4442.91</c:v>
                </c:pt>
                <c:pt idx="781">
                  <c:v>4442.6000000000004</c:v>
                </c:pt>
                <c:pt idx="782">
                  <c:v>4441.76</c:v>
                </c:pt>
                <c:pt idx="783">
                  <c:v>4441.1000000000004</c:v>
                </c:pt>
                <c:pt idx="784">
                  <c:v>4440.47</c:v>
                </c:pt>
                <c:pt idx="785">
                  <c:v>4437.29</c:v>
                </c:pt>
                <c:pt idx="786">
                  <c:v>4436.8</c:v>
                </c:pt>
                <c:pt idx="787">
                  <c:v>4435.47</c:v>
                </c:pt>
                <c:pt idx="788">
                  <c:v>4433.9799999999996</c:v>
                </c:pt>
                <c:pt idx="789">
                  <c:v>4432.96</c:v>
                </c:pt>
                <c:pt idx="790">
                  <c:v>4431.91</c:v>
                </c:pt>
                <c:pt idx="791">
                  <c:v>4429.53</c:v>
                </c:pt>
                <c:pt idx="792">
                  <c:v>4428.6400000000003</c:v>
                </c:pt>
                <c:pt idx="793">
                  <c:v>4428.37</c:v>
                </c:pt>
                <c:pt idx="794">
                  <c:v>4426.8999999999996</c:v>
                </c:pt>
                <c:pt idx="795">
                  <c:v>4425.3</c:v>
                </c:pt>
                <c:pt idx="796">
                  <c:v>4421.57</c:v>
                </c:pt>
                <c:pt idx="797">
                  <c:v>4420.6499999999996</c:v>
                </c:pt>
                <c:pt idx="798">
                  <c:v>4417.04</c:v>
                </c:pt>
                <c:pt idx="799">
                  <c:v>4417.01</c:v>
                </c:pt>
                <c:pt idx="800">
                  <c:v>4410.25</c:v>
                </c:pt>
                <c:pt idx="801">
                  <c:v>4408.2700000000004</c:v>
                </c:pt>
                <c:pt idx="802">
                  <c:v>4408.05</c:v>
                </c:pt>
                <c:pt idx="803">
                  <c:v>4407.8500000000004</c:v>
                </c:pt>
                <c:pt idx="804">
                  <c:v>4405.8100000000004</c:v>
                </c:pt>
                <c:pt idx="805">
                  <c:v>4405.74</c:v>
                </c:pt>
                <c:pt idx="806">
                  <c:v>4405.59</c:v>
                </c:pt>
                <c:pt idx="807">
                  <c:v>4405.21</c:v>
                </c:pt>
                <c:pt idx="808">
                  <c:v>4404.3500000000004</c:v>
                </c:pt>
                <c:pt idx="809">
                  <c:v>4403.18</c:v>
                </c:pt>
                <c:pt idx="810">
                  <c:v>4399.58</c:v>
                </c:pt>
                <c:pt idx="811">
                  <c:v>4399.5600000000004</c:v>
                </c:pt>
                <c:pt idx="812">
                  <c:v>4397.75</c:v>
                </c:pt>
                <c:pt idx="813">
                  <c:v>4396.93</c:v>
                </c:pt>
                <c:pt idx="814">
                  <c:v>4396.04</c:v>
                </c:pt>
                <c:pt idx="815">
                  <c:v>4395.91</c:v>
                </c:pt>
                <c:pt idx="816">
                  <c:v>4393.1499999999996</c:v>
                </c:pt>
                <c:pt idx="817">
                  <c:v>4390.54</c:v>
                </c:pt>
                <c:pt idx="818">
                  <c:v>4390.09</c:v>
                </c:pt>
                <c:pt idx="819">
                  <c:v>4388.1099999999997</c:v>
                </c:pt>
                <c:pt idx="820">
                  <c:v>4385.25</c:v>
                </c:pt>
                <c:pt idx="821">
                  <c:v>4383.46</c:v>
                </c:pt>
                <c:pt idx="822">
                  <c:v>4380.97</c:v>
                </c:pt>
                <c:pt idx="823">
                  <c:v>4380.3599999999997</c:v>
                </c:pt>
                <c:pt idx="824">
                  <c:v>4380.08</c:v>
                </c:pt>
                <c:pt idx="825">
                  <c:v>4379.1400000000003</c:v>
                </c:pt>
                <c:pt idx="826">
                  <c:v>4378.08</c:v>
                </c:pt>
                <c:pt idx="827">
                  <c:v>4376.08</c:v>
                </c:pt>
                <c:pt idx="828">
                  <c:v>4376.07</c:v>
                </c:pt>
                <c:pt idx="829">
                  <c:v>4374.3599999999997</c:v>
                </c:pt>
                <c:pt idx="830">
                  <c:v>4373.8999999999996</c:v>
                </c:pt>
                <c:pt idx="831">
                  <c:v>4372.7700000000004</c:v>
                </c:pt>
                <c:pt idx="832">
                  <c:v>4370.74</c:v>
                </c:pt>
                <c:pt idx="833">
                  <c:v>4367.84</c:v>
                </c:pt>
                <c:pt idx="834">
                  <c:v>4367.6000000000004</c:v>
                </c:pt>
                <c:pt idx="835">
                  <c:v>4366.32</c:v>
                </c:pt>
                <c:pt idx="836">
                  <c:v>4366.04</c:v>
                </c:pt>
                <c:pt idx="837">
                  <c:v>4363.7</c:v>
                </c:pt>
                <c:pt idx="838">
                  <c:v>4363.22</c:v>
                </c:pt>
                <c:pt idx="839">
                  <c:v>4362.07</c:v>
                </c:pt>
                <c:pt idx="840">
                  <c:v>4360.46</c:v>
                </c:pt>
                <c:pt idx="841">
                  <c:v>4358.63</c:v>
                </c:pt>
                <c:pt idx="842">
                  <c:v>4358.0200000000004</c:v>
                </c:pt>
                <c:pt idx="843">
                  <c:v>4356.04</c:v>
                </c:pt>
                <c:pt idx="844">
                  <c:v>4353.16</c:v>
                </c:pt>
                <c:pt idx="845">
                  <c:v>4352.62</c:v>
                </c:pt>
                <c:pt idx="846">
                  <c:v>4350.0200000000004</c:v>
                </c:pt>
                <c:pt idx="847">
                  <c:v>4349.7</c:v>
                </c:pt>
                <c:pt idx="848">
                  <c:v>4347.3900000000003</c:v>
                </c:pt>
                <c:pt idx="849">
                  <c:v>4346.2</c:v>
                </c:pt>
                <c:pt idx="850">
                  <c:v>4345.32</c:v>
                </c:pt>
                <c:pt idx="851">
                  <c:v>4342.42</c:v>
                </c:pt>
                <c:pt idx="852">
                  <c:v>4339.0200000000004</c:v>
                </c:pt>
                <c:pt idx="853">
                  <c:v>4338.1400000000003</c:v>
                </c:pt>
                <c:pt idx="854">
                  <c:v>4336.08</c:v>
                </c:pt>
                <c:pt idx="855">
                  <c:v>4332.04</c:v>
                </c:pt>
                <c:pt idx="856">
                  <c:v>4331.12</c:v>
                </c:pt>
                <c:pt idx="857">
                  <c:v>4330.92</c:v>
                </c:pt>
                <c:pt idx="858">
                  <c:v>4330.6400000000003</c:v>
                </c:pt>
                <c:pt idx="859">
                  <c:v>4329.2</c:v>
                </c:pt>
                <c:pt idx="860">
                  <c:v>4327.76</c:v>
                </c:pt>
                <c:pt idx="861">
                  <c:v>4322.8999999999996</c:v>
                </c:pt>
                <c:pt idx="862">
                  <c:v>4321.09</c:v>
                </c:pt>
                <c:pt idx="863">
                  <c:v>4320.91</c:v>
                </c:pt>
                <c:pt idx="864">
                  <c:v>4320.84</c:v>
                </c:pt>
                <c:pt idx="865">
                  <c:v>4316.8599999999997</c:v>
                </c:pt>
                <c:pt idx="866">
                  <c:v>4316.58</c:v>
                </c:pt>
                <c:pt idx="867">
                  <c:v>4316.57</c:v>
                </c:pt>
                <c:pt idx="868">
                  <c:v>4316.33</c:v>
                </c:pt>
                <c:pt idx="869">
                  <c:v>4315.8599999999997</c:v>
                </c:pt>
                <c:pt idx="870">
                  <c:v>4314.34</c:v>
                </c:pt>
                <c:pt idx="871">
                  <c:v>4312.26</c:v>
                </c:pt>
                <c:pt idx="872">
                  <c:v>4311.5</c:v>
                </c:pt>
                <c:pt idx="873">
                  <c:v>4310.5</c:v>
                </c:pt>
                <c:pt idx="874">
                  <c:v>4308.41</c:v>
                </c:pt>
                <c:pt idx="875">
                  <c:v>4308.2</c:v>
                </c:pt>
                <c:pt idx="876">
                  <c:v>4306.7</c:v>
                </c:pt>
                <c:pt idx="877">
                  <c:v>4305.8500000000004</c:v>
                </c:pt>
                <c:pt idx="878">
                  <c:v>4304.5</c:v>
                </c:pt>
                <c:pt idx="879">
                  <c:v>4304.47</c:v>
                </c:pt>
                <c:pt idx="880">
                  <c:v>4303.7</c:v>
                </c:pt>
                <c:pt idx="881">
                  <c:v>4303.29</c:v>
                </c:pt>
                <c:pt idx="882">
                  <c:v>4301.0200000000004</c:v>
                </c:pt>
                <c:pt idx="883">
                  <c:v>4298.7</c:v>
                </c:pt>
                <c:pt idx="884">
                  <c:v>4296.53</c:v>
                </c:pt>
                <c:pt idx="885">
                  <c:v>4296.18</c:v>
                </c:pt>
                <c:pt idx="886">
                  <c:v>4296.09</c:v>
                </c:pt>
                <c:pt idx="887">
                  <c:v>4293.29</c:v>
                </c:pt>
                <c:pt idx="888">
                  <c:v>4292.3599999999997</c:v>
                </c:pt>
                <c:pt idx="889">
                  <c:v>4292.29</c:v>
                </c:pt>
                <c:pt idx="890">
                  <c:v>4290.8500000000004</c:v>
                </c:pt>
                <c:pt idx="891">
                  <c:v>4289.67</c:v>
                </c:pt>
                <c:pt idx="892">
                  <c:v>4289.12</c:v>
                </c:pt>
                <c:pt idx="893">
                  <c:v>4288.8</c:v>
                </c:pt>
                <c:pt idx="894">
                  <c:v>4288.04</c:v>
                </c:pt>
                <c:pt idx="895">
                  <c:v>4287.6400000000003</c:v>
                </c:pt>
                <c:pt idx="896">
                  <c:v>4286.3100000000004</c:v>
                </c:pt>
                <c:pt idx="897">
                  <c:v>4280</c:v>
                </c:pt>
                <c:pt idx="898">
                  <c:v>4279.43</c:v>
                </c:pt>
                <c:pt idx="899">
                  <c:v>4279.3900000000003</c:v>
                </c:pt>
                <c:pt idx="900">
                  <c:v>4276.79</c:v>
                </c:pt>
                <c:pt idx="901">
                  <c:v>4275.88</c:v>
                </c:pt>
                <c:pt idx="902">
                  <c:v>4269.67</c:v>
                </c:pt>
                <c:pt idx="903">
                  <c:v>4269.62</c:v>
                </c:pt>
                <c:pt idx="904">
                  <c:v>4269.51</c:v>
                </c:pt>
                <c:pt idx="905">
                  <c:v>4266.6099999999997</c:v>
                </c:pt>
                <c:pt idx="906">
                  <c:v>4265.75</c:v>
                </c:pt>
                <c:pt idx="907">
                  <c:v>4264.1000000000004</c:v>
                </c:pt>
                <c:pt idx="908">
                  <c:v>4263.6499999999996</c:v>
                </c:pt>
                <c:pt idx="909">
                  <c:v>4261.74</c:v>
                </c:pt>
                <c:pt idx="910">
                  <c:v>4261.18</c:v>
                </c:pt>
                <c:pt idx="911">
                  <c:v>4258.8500000000004</c:v>
                </c:pt>
                <c:pt idx="912">
                  <c:v>4257.2700000000004</c:v>
                </c:pt>
                <c:pt idx="913">
                  <c:v>4256.87</c:v>
                </c:pt>
                <c:pt idx="914">
                  <c:v>4254.82</c:v>
                </c:pt>
                <c:pt idx="915">
                  <c:v>4253.17</c:v>
                </c:pt>
                <c:pt idx="916">
                  <c:v>4251.9399999999996</c:v>
                </c:pt>
                <c:pt idx="917">
                  <c:v>4246.6899999999996</c:v>
                </c:pt>
                <c:pt idx="918">
                  <c:v>4246.37</c:v>
                </c:pt>
                <c:pt idx="919">
                  <c:v>4245.7</c:v>
                </c:pt>
                <c:pt idx="920">
                  <c:v>4245.38</c:v>
                </c:pt>
                <c:pt idx="921">
                  <c:v>4244.93</c:v>
                </c:pt>
                <c:pt idx="922">
                  <c:v>4241.67</c:v>
                </c:pt>
                <c:pt idx="923">
                  <c:v>4240.13</c:v>
                </c:pt>
                <c:pt idx="924">
                  <c:v>4237.58</c:v>
                </c:pt>
                <c:pt idx="925">
                  <c:v>4237.3999999999996</c:v>
                </c:pt>
                <c:pt idx="926">
                  <c:v>4232.6000000000004</c:v>
                </c:pt>
                <c:pt idx="927">
                  <c:v>4231.91</c:v>
                </c:pt>
                <c:pt idx="928">
                  <c:v>4228.03</c:v>
                </c:pt>
                <c:pt idx="929">
                  <c:v>4227.5600000000004</c:v>
                </c:pt>
                <c:pt idx="930">
                  <c:v>4226.6000000000004</c:v>
                </c:pt>
                <c:pt idx="931">
                  <c:v>4225.71</c:v>
                </c:pt>
                <c:pt idx="932">
                  <c:v>4224.82</c:v>
                </c:pt>
                <c:pt idx="933">
                  <c:v>4224.01</c:v>
                </c:pt>
                <c:pt idx="934">
                  <c:v>4223.97</c:v>
                </c:pt>
                <c:pt idx="935">
                  <c:v>4222.87</c:v>
                </c:pt>
                <c:pt idx="936">
                  <c:v>4222.6499999999996</c:v>
                </c:pt>
                <c:pt idx="937">
                  <c:v>4219.21</c:v>
                </c:pt>
                <c:pt idx="938">
                  <c:v>4218.49</c:v>
                </c:pt>
                <c:pt idx="939">
                  <c:v>4218.2299999999996</c:v>
                </c:pt>
                <c:pt idx="940">
                  <c:v>4215.7</c:v>
                </c:pt>
                <c:pt idx="941">
                  <c:v>4215.53</c:v>
                </c:pt>
                <c:pt idx="942">
                  <c:v>4215.34</c:v>
                </c:pt>
                <c:pt idx="943">
                  <c:v>4214.28</c:v>
                </c:pt>
                <c:pt idx="944">
                  <c:v>4214.1099999999997</c:v>
                </c:pt>
                <c:pt idx="945">
                  <c:v>4213.1000000000004</c:v>
                </c:pt>
                <c:pt idx="946">
                  <c:v>4212.9399999999996</c:v>
                </c:pt>
                <c:pt idx="947">
                  <c:v>4212.1499999999996</c:v>
                </c:pt>
                <c:pt idx="948">
                  <c:v>4211.99</c:v>
                </c:pt>
                <c:pt idx="949">
                  <c:v>4209.71</c:v>
                </c:pt>
                <c:pt idx="950">
                  <c:v>4209.5600000000004</c:v>
                </c:pt>
                <c:pt idx="951">
                  <c:v>4203.6000000000004</c:v>
                </c:pt>
                <c:pt idx="952">
                  <c:v>4202.41</c:v>
                </c:pt>
                <c:pt idx="953">
                  <c:v>4201.9399999999996</c:v>
                </c:pt>
                <c:pt idx="954">
                  <c:v>4200.34</c:v>
                </c:pt>
                <c:pt idx="955">
                  <c:v>4198.42</c:v>
                </c:pt>
                <c:pt idx="956">
                  <c:v>4196.82</c:v>
                </c:pt>
                <c:pt idx="957">
                  <c:v>4194.05</c:v>
                </c:pt>
                <c:pt idx="958">
                  <c:v>4193.22</c:v>
                </c:pt>
                <c:pt idx="959">
                  <c:v>4192.12</c:v>
                </c:pt>
                <c:pt idx="960">
                  <c:v>4191.91</c:v>
                </c:pt>
                <c:pt idx="961">
                  <c:v>4189.72</c:v>
                </c:pt>
                <c:pt idx="962">
                  <c:v>4189.66</c:v>
                </c:pt>
                <c:pt idx="963">
                  <c:v>4188.28</c:v>
                </c:pt>
                <c:pt idx="964">
                  <c:v>4188.2700000000004</c:v>
                </c:pt>
                <c:pt idx="965">
                  <c:v>4185.5600000000004</c:v>
                </c:pt>
                <c:pt idx="966">
                  <c:v>4184.2299999999996</c:v>
                </c:pt>
                <c:pt idx="967">
                  <c:v>4178.6000000000004</c:v>
                </c:pt>
                <c:pt idx="968">
                  <c:v>4176.58</c:v>
                </c:pt>
                <c:pt idx="969">
                  <c:v>4173.07</c:v>
                </c:pt>
                <c:pt idx="970">
                  <c:v>4172.29</c:v>
                </c:pt>
                <c:pt idx="971">
                  <c:v>4172.01</c:v>
                </c:pt>
                <c:pt idx="972">
                  <c:v>4171.8999999999996</c:v>
                </c:pt>
                <c:pt idx="973">
                  <c:v>4170.51</c:v>
                </c:pt>
                <c:pt idx="974">
                  <c:v>4168.59</c:v>
                </c:pt>
                <c:pt idx="975">
                  <c:v>4163.47</c:v>
                </c:pt>
                <c:pt idx="976">
                  <c:v>4163.24</c:v>
                </c:pt>
                <c:pt idx="977">
                  <c:v>4161.09</c:v>
                </c:pt>
                <c:pt idx="978">
                  <c:v>4160.6499999999996</c:v>
                </c:pt>
                <c:pt idx="979">
                  <c:v>4160.3999999999996</c:v>
                </c:pt>
                <c:pt idx="980">
                  <c:v>4156</c:v>
                </c:pt>
                <c:pt idx="981">
                  <c:v>4155.6400000000003</c:v>
                </c:pt>
                <c:pt idx="982">
                  <c:v>4154.2299999999996</c:v>
                </c:pt>
                <c:pt idx="983">
                  <c:v>4148.93</c:v>
                </c:pt>
                <c:pt idx="984">
                  <c:v>4148</c:v>
                </c:pt>
                <c:pt idx="985">
                  <c:v>4147.75</c:v>
                </c:pt>
                <c:pt idx="986">
                  <c:v>4144.34</c:v>
                </c:pt>
                <c:pt idx="987">
                  <c:v>4144.13</c:v>
                </c:pt>
                <c:pt idx="988">
                  <c:v>4142.88</c:v>
                </c:pt>
                <c:pt idx="989">
                  <c:v>4137.09</c:v>
                </c:pt>
                <c:pt idx="990">
                  <c:v>4133.41</c:v>
                </c:pt>
                <c:pt idx="991">
                  <c:v>4133.3599999999997</c:v>
                </c:pt>
                <c:pt idx="992">
                  <c:v>4132.16</c:v>
                </c:pt>
                <c:pt idx="993">
                  <c:v>4130.32</c:v>
                </c:pt>
                <c:pt idx="994">
                  <c:v>4130.1899999999996</c:v>
                </c:pt>
                <c:pt idx="995">
                  <c:v>4127.8100000000004</c:v>
                </c:pt>
                <c:pt idx="996">
                  <c:v>4127.47</c:v>
                </c:pt>
                <c:pt idx="997">
                  <c:v>4124.5200000000004</c:v>
                </c:pt>
                <c:pt idx="998">
                  <c:v>4124.3599999999997</c:v>
                </c:pt>
                <c:pt idx="999">
                  <c:v>4124.3</c:v>
                </c:pt>
                <c:pt idx="1000">
                  <c:v>4123.3599999999997</c:v>
                </c:pt>
                <c:pt idx="1001">
                  <c:v>4121.88</c:v>
                </c:pt>
                <c:pt idx="1002">
                  <c:v>4121.1099999999997</c:v>
                </c:pt>
                <c:pt idx="1003">
                  <c:v>4119.8900000000003</c:v>
                </c:pt>
                <c:pt idx="1004">
                  <c:v>4118.26</c:v>
                </c:pt>
                <c:pt idx="1005">
                  <c:v>4114.4399999999996</c:v>
                </c:pt>
                <c:pt idx="1006">
                  <c:v>4112.1499999999996</c:v>
                </c:pt>
                <c:pt idx="1007">
                  <c:v>4110.72</c:v>
                </c:pt>
                <c:pt idx="1008">
                  <c:v>4108.1099999999997</c:v>
                </c:pt>
                <c:pt idx="1009">
                  <c:v>4106.41</c:v>
                </c:pt>
                <c:pt idx="1010">
                  <c:v>4106.32</c:v>
                </c:pt>
                <c:pt idx="1011">
                  <c:v>4105.32</c:v>
                </c:pt>
                <c:pt idx="1012">
                  <c:v>4104.25</c:v>
                </c:pt>
                <c:pt idx="1013">
                  <c:v>4103.2</c:v>
                </c:pt>
                <c:pt idx="1014">
                  <c:v>4102.58</c:v>
                </c:pt>
                <c:pt idx="1015">
                  <c:v>4102.0600000000004</c:v>
                </c:pt>
                <c:pt idx="1016">
                  <c:v>4101.33</c:v>
                </c:pt>
                <c:pt idx="1017">
                  <c:v>4101.2</c:v>
                </c:pt>
                <c:pt idx="1018">
                  <c:v>4100.5200000000004</c:v>
                </c:pt>
                <c:pt idx="1019">
                  <c:v>4100.42</c:v>
                </c:pt>
                <c:pt idx="1020">
                  <c:v>4098.75</c:v>
                </c:pt>
                <c:pt idx="1021">
                  <c:v>4098.4799999999996</c:v>
                </c:pt>
                <c:pt idx="1022">
                  <c:v>4097.26</c:v>
                </c:pt>
                <c:pt idx="1023">
                  <c:v>4095.9</c:v>
                </c:pt>
                <c:pt idx="1024">
                  <c:v>4091.53</c:v>
                </c:pt>
                <c:pt idx="1025">
                  <c:v>4090.94</c:v>
                </c:pt>
                <c:pt idx="1026">
                  <c:v>4090.52</c:v>
                </c:pt>
                <c:pt idx="1027">
                  <c:v>4089.36</c:v>
                </c:pt>
                <c:pt idx="1028">
                  <c:v>4087.44</c:v>
                </c:pt>
                <c:pt idx="1029">
                  <c:v>4085.63</c:v>
                </c:pt>
                <c:pt idx="1030">
                  <c:v>4083.2</c:v>
                </c:pt>
                <c:pt idx="1031">
                  <c:v>4082.71</c:v>
                </c:pt>
                <c:pt idx="1032">
                  <c:v>4081.51</c:v>
                </c:pt>
                <c:pt idx="1033">
                  <c:v>4078.03</c:v>
                </c:pt>
                <c:pt idx="1034">
                  <c:v>4072.73</c:v>
                </c:pt>
                <c:pt idx="1035">
                  <c:v>4072.57</c:v>
                </c:pt>
                <c:pt idx="1036">
                  <c:v>4067.87</c:v>
                </c:pt>
                <c:pt idx="1037">
                  <c:v>4067.84</c:v>
                </c:pt>
                <c:pt idx="1038">
                  <c:v>4067.24</c:v>
                </c:pt>
                <c:pt idx="1039">
                  <c:v>4061.07</c:v>
                </c:pt>
                <c:pt idx="1040">
                  <c:v>4059.98</c:v>
                </c:pt>
                <c:pt idx="1041">
                  <c:v>4058.84</c:v>
                </c:pt>
                <c:pt idx="1042">
                  <c:v>4058.26</c:v>
                </c:pt>
                <c:pt idx="1043">
                  <c:v>4057.21</c:v>
                </c:pt>
                <c:pt idx="1044">
                  <c:v>4056.11</c:v>
                </c:pt>
                <c:pt idx="1045">
                  <c:v>4053.16</c:v>
                </c:pt>
                <c:pt idx="1046">
                  <c:v>4052.94</c:v>
                </c:pt>
                <c:pt idx="1047">
                  <c:v>4052.45</c:v>
                </c:pt>
                <c:pt idx="1048">
                  <c:v>4050.79</c:v>
                </c:pt>
                <c:pt idx="1049">
                  <c:v>4050.16</c:v>
                </c:pt>
                <c:pt idx="1050">
                  <c:v>4048.53</c:v>
                </c:pt>
                <c:pt idx="1051">
                  <c:v>4046.76</c:v>
                </c:pt>
                <c:pt idx="1052">
                  <c:v>4046.59</c:v>
                </c:pt>
                <c:pt idx="1053">
                  <c:v>4045.67</c:v>
                </c:pt>
                <c:pt idx="1054">
                  <c:v>4040.62</c:v>
                </c:pt>
                <c:pt idx="1055">
                  <c:v>4039.86</c:v>
                </c:pt>
                <c:pt idx="1056">
                  <c:v>4038.46</c:v>
                </c:pt>
                <c:pt idx="1057">
                  <c:v>4037.39</c:v>
                </c:pt>
                <c:pt idx="1058">
                  <c:v>4035.05</c:v>
                </c:pt>
                <c:pt idx="1059">
                  <c:v>4030.3</c:v>
                </c:pt>
                <c:pt idx="1060">
                  <c:v>4029.89</c:v>
                </c:pt>
                <c:pt idx="1061">
                  <c:v>4027.52</c:v>
                </c:pt>
                <c:pt idx="1062">
                  <c:v>4024.85</c:v>
                </c:pt>
                <c:pt idx="1063">
                  <c:v>4024.8</c:v>
                </c:pt>
                <c:pt idx="1064">
                  <c:v>4024.66</c:v>
                </c:pt>
                <c:pt idx="1065">
                  <c:v>4024.49</c:v>
                </c:pt>
                <c:pt idx="1066">
                  <c:v>4024.19</c:v>
                </c:pt>
                <c:pt idx="1067">
                  <c:v>4024.12</c:v>
                </c:pt>
                <c:pt idx="1068">
                  <c:v>4023.73</c:v>
                </c:pt>
                <c:pt idx="1069">
                  <c:v>4021.6</c:v>
                </c:pt>
                <c:pt idx="1070">
                  <c:v>4020.65</c:v>
                </c:pt>
                <c:pt idx="1071">
                  <c:v>4020.19</c:v>
                </c:pt>
                <c:pt idx="1072">
                  <c:v>4017.22</c:v>
                </c:pt>
                <c:pt idx="1073">
                  <c:v>4014.88</c:v>
                </c:pt>
                <c:pt idx="1074">
                  <c:v>4012.74</c:v>
                </c:pt>
                <c:pt idx="1075">
                  <c:v>4010.1</c:v>
                </c:pt>
                <c:pt idx="1076">
                  <c:v>4009.79</c:v>
                </c:pt>
                <c:pt idx="1077">
                  <c:v>4008.93</c:v>
                </c:pt>
                <c:pt idx="1078">
                  <c:v>4006.24</c:v>
                </c:pt>
                <c:pt idx="1079">
                  <c:v>4002.93</c:v>
                </c:pt>
                <c:pt idx="1080">
                  <c:v>4001.86</c:v>
                </c:pt>
                <c:pt idx="1081">
                  <c:v>4001.23</c:v>
                </c:pt>
                <c:pt idx="1082">
                  <c:v>3998.25</c:v>
                </c:pt>
                <c:pt idx="1083">
                  <c:v>3997.18</c:v>
                </c:pt>
                <c:pt idx="1084">
                  <c:v>3995.71</c:v>
                </c:pt>
                <c:pt idx="1085">
                  <c:v>3994.8</c:v>
                </c:pt>
                <c:pt idx="1086">
                  <c:v>3993.96</c:v>
                </c:pt>
                <c:pt idx="1087">
                  <c:v>3992.3</c:v>
                </c:pt>
                <c:pt idx="1088">
                  <c:v>3991.46</c:v>
                </c:pt>
                <c:pt idx="1089">
                  <c:v>3987.47</c:v>
                </c:pt>
                <c:pt idx="1090">
                  <c:v>3987.39</c:v>
                </c:pt>
                <c:pt idx="1091">
                  <c:v>3984.68</c:v>
                </c:pt>
                <c:pt idx="1092">
                  <c:v>3982.19</c:v>
                </c:pt>
                <c:pt idx="1093">
                  <c:v>3982.16</c:v>
                </c:pt>
                <c:pt idx="1094">
                  <c:v>3978.9</c:v>
                </c:pt>
                <c:pt idx="1095">
                  <c:v>3978.87</c:v>
                </c:pt>
                <c:pt idx="1096">
                  <c:v>3978.83</c:v>
                </c:pt>
                <c:pt idx="1097">
                  <c:v>3978.59</c:v>
                </c:pt>
                <c:pt idx="1098">
                  <c:v>3977.76</c:v>
                </c:pt>
                <c:pt idx="1099">
                  <c:v>3974.99</c:v>
                </c:pt>
                <c:pt idx="1100">
                  <c:v>3968.63</c:v>
                </c:pt>
                <c:pt idx="1101">
                  <c:v>3968.26</c:v>
                </c:pt>
                <c:pt idx="1102">
                  <c:v>3967.75</c:v>
                </c:pt>
                <c:pt idx="1103">
                  <c:v>3965.01</c:v>
                </c:pt>
                <c:pt idx="1104">
                  <c:v>3963</c:v>
                </c:pt>
                <c:pt idx="1105">
                  <c:v>3962.51</c:v>
                </c:pt>
                <c:pt idx="1106">
                  <c:v>3960.8</c:v>
                </c:pt>
                <c:pt idx="1107">
                  <c:v>3959.64</c:v>
                </c:pt>
                <c:pt idx="1108">
                  <c:v>3958.86</c:v>
                </c:pt>
                <c:pt idx="1109">
                  <c:v>3958.43</c:v>
                </c:pt>
                <c:pt idx="1110">
                  <c:v>3957.12</c:v>
                </c:pt>
                <c:pt idx="1111">
                  <c:v>3954.6</c:v>
                </c:pt>
                <c:pt idx="1112">
                  <c:v>3954.57</c:v>
                </c:pt>
                <c:pt idx="1113">
                  <c:v>3951.44</c:v>
                </c:pt>
                <c:pt idx="1114">
                  <c:v>3950.84</c:v>
                </c:pt>
                <c:pt idx="1115">
                  <c:v>3950.11</c:v>
                </c:pt>
                <c:pt idx="1116">
                  <c:v>3946.83</c:v>
                </c:pt>
                <c:pt idx="1117">
                  <c:v>3946.53</c:v>
                </c:pt>
                <c:pt idx="1118">
                  <c:v>3943.15</c:v>
                </c:pt>
                <c:pt idx="1119">
                  <c:v>3939.5</c:v>
                </c:pt>
                <c:pt idx="1120">
                  <c:v>3939.03</c:v>
                </c:pt>
                <c:pt idx="1121">
                  <c:v>3938.11</c:v>
                </c:pt>
                <c:pt idx="1122">
                  <c:v>3937.34</c:v>
                </c:pt>
                <c:pt idx="1123">
                  <c:v>3934.26</c:v>
                </c:pt>
                <c:pt idx="1124">
                  <c:v>3929.48</c:v>
                </c:pt>
                <c:pt idx="1125">
                  <c:v>3926.68</c:v>
                </c:pt>
                <c:pt idx="1126">
                  <c:v>3923.82</c:v>
                </c:pt>
                <c:pt idx="1127">
                  <c:v>3921.19</c:v>
                </c:pt>
                <c:pt idx="1128">
                  <c:v>3920.68</c:v>
                </c:pt>
                <c:pt idx="1129">
                  <c:v>3920.63</c:v>
                </c:pt>
                <c:pt idx="1130">
                  <c:v>3920.49</c:v>
                </c:pt>
                <c:pt idx="1131">
                  <c:v>3919.26</c:v>
                </c:pt>
                <c:pt idx="1132">
                  <c:v>3917.08</c:v>
                </c:pt>
                <c:pt idx="1133">
                  <c:v>3915.54</c:v>
                </c:pt>
                <c:pt idx="1134">
                  <c:v>3913.33</c:v>
                </c:pt>
                <c:pt idx="1135">
                  <c:v>3912.97</c:v>
                </c:pt>
                <c:pt idx="1136">
                  <c:v>3909.08</c:v>
                </c:pt>
                <c:pt idx="1137">
                  <c:v>3908.88</c:v>
                </c:pt>
                <c:pt idx="1138">
                  <c:v>3908.19</c:v>
                </c:pt>
                <c:pt idx="1139">
                  <c:v>3904.35</c:v>
                </c:pt>
                <c:pt idx="1140">
                  <c:v>3901.05</c:v>
                </c:pt>
                <c:pt idx="1141">
                  <c:v>3900.78</c:v>
                </c:pt>
                <c:pt idx="1142">
                  <c:v>3897.26</c:v>
                </c:pt>
                <c:pt idx="1143">
                  <c:v>3897.11</c:v>
                </c:pt>
                <c:pt idx="1144">
                  <c:v>3896.41</c:v>
                </c:pt>
                <c:pt idx="1145">
                  <c:v>3895.43</c:v>
                </c:pt>
                <c:pt idx="1146">
                  <c:v>3893.7</c:v>
                </c:pt>
                <c:pt idx="1147">
                  <c:v>3893.43</c:v>
                </c:pt>
                <c:pt idx="1148">
                  <c:v>3892.89</c:v>
                </c:pt>
                <c:pt idx="1149">
                  <c:v>3891.67</c:v>
                </c:pt>
                <c:pt idx="1150">
                  <c:v>3891.5</c:v>
                </c:pt>
                <c:pt idx="1151">
                  <c:v>3890.76</c:v>
                </c:pt>
                <c:pt idx="1152">
                  <c:v>3890.23</c:v>
                </c:pt>
                <c:pt idx="1153">
                  <c:v>3889.66</c:v>
                </c:pt>
                <c:pt idx="1154">
                  <c:v>3889.46</c:v>
                </c:pt>
                <c:pt idx="1155">
                  <c:v>3888.16</c:v>
                </c:pt>
                <c:pt idx="1156">
                  <c:v>3887.02</c:v>
                </c:pt>
                <c:pt idx="1157">
                  <c:v>3882.87</c:v>
                </c:pt>
                <c:pt idx="1158">
                  <c:v>3881.98</c:v>
                </c:pt>
                <c:pt idx="1159">
                  <c:v>3880.63</c:v>
                </c:pt>
                <c:pt idx="1160">
                  <c:v>3877.9</c:v>
                </c:pt>
                <c:pt idx="1161">
                  <c:v>3873.78</c:v>
                </c:pt>
                <c:pt idx="1162">
                  <c:v>3872.78</c:v>
                </c:pt>
                <c:pt idx="1163">
                  <c:v>3870.73</c:v>
                </c:pt>
                <c:pt idx="1164">
                  <c:v>3868.76</c:v>
                </c:pt>
                <c:pt idx="1165">
                  <c:v>3868.34</c:v>
                </c:pt>
                <c:pt idx="1166">
                  <c:v>3867.91</c:v>
                </c:pt>
                <c:pt idx="1167">
                  <c:v>3867.88</c:v>
                </c:pt>
                <c:pt idx="1168">
                  <c:v>3867.58</c:v>
                </c:pt>
                <c:pt idx="1169">
                  <c:v>3866.55</c:v>
                </c:pt>
                <c:pt idx="1170">
                  <c:v>3865.48</c:v>
                </c:pt>
                <c:pt idx="1171">
                  <c:v>3865.2</c:v>
                </c:pt>
                <c:pt idx="1172">
                  <c:v>3864.69</c:v>
                </c:pt>
                <c:pt idx="1173">
                  <c:v>3862.56</c:v>
                </c:pt>
                <c:pt idx="1174">
                  <c:v>3859.25</c:v>
                </c:pt>
                <c:pt idx="1175">
                  <c:v>3859.06</c:v>
                </c:pt>
                <c:pt idx="1176">
                  <c:v>3858.95</c:v>
                </c:pt>
                <c:pt idx="1177">
                  <c:v>3856.55</c:v>
                </c:pt>
                <c:pt idx="1178">
                  <c:v>3856.34</c:v>
                </c:pt>
                <c:pt idx="1179">
                  <c:v>3855.59</c:v>
                </c:pt>
                <c:pt idx="1180">
                  <c:v>3855.34</c:v>
                </c:pt>
                <c:pt idx="1181">
                  <c:v>3855.19</c:v>
                </c:pt>
                <c:pt idx="1182">
                  <c:v>3851.65</c:v>
                </c:pt>
                <c:pt idx="1183">
                  <c:v>3849.93</c:v>
                </c:pt>
                <c:pt idx="1184">
                  <c:v>3849.62</c:v>
                </c:pt>
                <c:pt idx="1185">
                  <c:v>3846.81</c:v>
                </c:pt>
                <c:pt idx="1186">
                  <c:v>3844.19</c:v>
                </c:pt>
                <c:pt idx="1187">
                  <c:v>3841.4</c:v>
                </c:pt>
                <c:pt idx="1188">
                  <c:v>3839.41</c:v>
                </c:pt>
                <c:pt idx="1189">
                  <c:v>3839.1</c:v>
                </c:pt>
                <c:pt idx="1190">
                  <c:v>3838.51</c:v>
                </c:pt>
                <c:pt idx="1191">
                  <c:v>3831.84</c:v>
                </c:pt>
                <c:pt idx="1192">
                  <c:v>3830.73</c:v>
                </c:pt>
                <c:pt idx="1193">
                  <c:v>3828.97</c:v>
                </c:pt>
                <c:pt idx="1194">
                  <c:v>3827.81</c:v>
                </c:pt>
                <c:pt idx="1195">
                  <c:v>3827.3</c:v>
                </c:pt>
                <c:pt idx="1196">
                  <c:v>3826.34</c:v>
                </c:pt>
                <c:pt idx="1197">
                  <c:v>3825.69</c:v>
                </c:pt>
                <c:pt idx="1198">
                  <c:v>3825.14</c:v>
                </c:pt>
                <c:pt idx="1199">
                  <c:v>3825.1</c:v>
                </c:pt>
                <c:pt idx="1200">
                  <c:v>3822.78</c:v>
                </c:pt>
                <c:pt idx="1201">
                  <c:v>3821.34</c:v>
                </c:pt>
                <c:pt idx="1202">
                  <c:v>3821.3</c:v>
                </c:pt>
                <c:pt idx="1203">
                  <c:v>3819.63</c:v>
                </c:pt>
                <c:pt idx="1204">
                  <c:v>3819.5</c:v>
                </c:pt>
                <c:pt idx="1205">
                  <c:v>3819.43</c:v>
                </c:pt>
                <c:pt idx="1206">
                  <c:v>3819.25</c:v>
                </c:pt>
                <c:pt idx="1207">
                  <c:v>3818.04</c:v>
                </c:pt>
                <c:pt idx="1208">
                  <c:v>3816.16</c:v>
                </c:pt>
                <c:pt idx="1209">
                  <c:v>3815.25</c:v>
                </c:pt>
                <c:pt idx="1210">
                  <c:v>3811.19</c:v>
                </c:pt>
                <c:pt idx="1211">
                  <c:v>3808.94</c:v>
                </c:pt>
                <c:pt idx="1212">
                  <c:v>3807.71</c:v>
                </c:pt>
                <c:pt idx="1213">
                  <c:v>3805.96</c:v>
                </c:pt>
                <c:pt idx="1214">
                  <c:v>3804.97</c:v>
                </c:pt>
                <c:pt idx="1215">
                  <c:v>3804.42</c:v>
                </c:pt>
                <c:pt idx="1216">
                  <c:v>3802.82</c:v>
                </c:pt>
                <c:pt idx="1217">
                  <c:v>3801.7</c:v>
                </c:pt>
                <c:pt idx="1218">
                  <c:v>3798.74</c:v>
                </c:pt>
                <c:pt idx="1219">
                  <c:v>3797.45</c:v>
                </c:pt>
                <c:pt idx="1220">
                  <c:v>3796.88</c:v>
                </c:pt>
                <c:pt idx="1221">
                  <c:v>3793.76</c:v>
                </c:pt>
                <c:pt idx="1222">
                  <c:v>3793.71</c:v>
                </c:pt>
                <c:pt idx="1223">
                  <c:v>3790.66</c:v>
                </c:pt>
                <c:pt idx="1224">
                  <c:v>3789.3</c:v>
                </c:pt>
                <c:pt idx="1225">
                  <c:v>3785.29</c:v>
                </c:pt>
                <c:pt idx="1226">
                  <c:v>3785.24</c:v>
                </c:pt>
                <c:pt idx="1227">
                  <c:v>3782.77</c:v>
                </c:pt>
                <c:pt idx="1228">
                  <c:v>3779.65</c:v>
                </c:pt>
                <c:pt idx="1229">
                  <c:v>3779.3</c:v>
                </c:pt>
                <c:pt idx="1230">
                  <c:v>3778.88</c:v>
                </c:pt>
                <c:pt idx="1231">
                  <c:v>3777.81</c:v>
                </c:pt>
                <c:pt idx="1232">
                  <c:v>3776.3</c:v>
                </c:pt>
                <c:pt idx="1233">
                  <c:v>3773.66</c:v>
                </c:pt>
                <c:pt idx="1234">
                  <c:v>3772.41</c:v>
                </c:pt>
                <c:pt idx="1235">
                  <c:v>3772.22</c:v>
                </c:pt>
                <c:pt idx="1236">
                  <c:v>3769.42</c:v>
                </c:pt>
                <c:pt idx="1237">
                  <c:v>3769.41</c:v>
                </c:pt>
                <c:pt idx="1238">
                  <c:v>3768</c:v>
                </c:pt>
                <c:pt idx="1239">
                  <c:v>3767.95</c:v>
                </c:pt>
                <c:pt idx="1240">
                  <c:v>3767.46</c:v>
                </c:pt>
                <c:pt idx="1241">
                  <c:v>3767</c:v>
                </c:pt>
                <c:pt idx="1242">
                  <c:v>3763.26</c:v>
                </c:pt>
                <c:pt idx="1243">
                  <c:v>3762.36</c:v>
                </c:pt>
                <c:pt idx="1244">
                  <c:v>3759.39</c:v>
                </c:pt>
                <c:pt idx="1245">
                  <c:v>3759.24</c:v>
                </c:pt>
                <c:pt idx="1246">
                  <c:v>3756.74</c:v>
                </c:pt>
                <c:pt idx="1247">
                  <c:v>3756.45</c:v>
                </c:pt>
                <c:pt idx="1248">
                  <c:v>3754.19</c:v>
                </c:pt>
                <c:pt idx="1249">
                  <c:v>3753.45</c:v>
                </c:pt>
                <c:pt idx="1250">
                  <c:v>3751.39</c:v>
                </c:pt>
                <c:pt idx="1251">
                  <c:v>3750.69</c:v>
                </c:pt>
                <c:pt idx="1252">
                  <c:v>3750.43</c:v>
                </c:pt>
                <c:pt idx="1253">
                  <c:v>3747.78</c:v>
                </c:pt>
                <c:pt idx="1254">
                  <c:v>3747.6</c:v>
                </c:pt>
                <c:pt idx="1255">
                  <c:v>3747.07</c:v>
                </c:pt>
                <c:pt idx="1256">
                  <c:v>3741.44</c:v>
                </c:pt>
                <c:pt idx="1257">
                  <c:v>3738.6</c:v>
                </c:pt>
                <c:pt idx="1258">
                  <c:v>3738.21</c:v>
                </c:pt>
                <c:pt idx="1259">
                  <c:v>3736.5</c:v>
                </c:pt>
                <c:pt idx="1260">
                  <c:v>3736.24</c:v>
                </c:pt>
                <c:pt idx="1261">
                  <c:v>3734.8</c:v>
                </c:pt>
                <c:pt idx="1262">
                  <c:v>3733.66</c:v>
                </c:pt>
                <c:pt idx="1263">
                  <c:v>3730.54</c:v>
                </c:pt>
                <c:pt idx="1264">
                  <c:v>3729.46</c:v>
                </c:pt>
                <c:pt idx="1265">
                  <c:v>3729.02</c:v>
                </c:pt>
                <c:pt idx="1266">
                  <c:v>3725.93</c:v>
                </c:pt>
                <c:pt idx="1267">
                  <c:v>3723.1</c:v>
                </c:pt>
                <c:pt idx="1268">
                  <c:v>3722.33</c:v>
                </c:pt>
                <c:pt idx="1269">
                  <c:v>3719.39</c:v>
                </c:pt>
                <c:pt idx="1270">
                  <c:v>3718.03</c:v>
                </c:pt>
                <c:pt idx="1271">
                  <c:v>3716.68</c:v>
                </c:pt>
                <c:pt idx="1272">
                  <c:v>3715.91</c:v>
                </c:pt>
                <c:pt idx="1273">
                  <c:v>3713.28</c:v>
                </c:pt>
                <c:pt idx="1274">
                  <c:v>3713.16</c:v>
                </c:pt>
                <c:pt idx="1275">
                  <c:v>3711.99</c:v>
                </c:pt>
                <c:pt idx="1276">
                  <c:v>3711.23</c:v>
                </c:pt>
                <c:pt idx="1277">
                  <c:v>3709.65</c:v>
                </c:pt>
                <c:pt idx="1278">
                  <c:v>3706.87</c:v>
                </c:pt>
                <c:pt idx="1279">
                  <c:v>3704.8</c:v>
                </c:pt>
                <c:pt idx="1280">
                  <c:v>3704.12</c:v>
                </c:pt>
                <c:pt idx="1281">
                  <c:v>3703.74</c:v>
                </c:pt>
                <c:pt idx="1282">
                  <c:v>3702.91</c:v>
                </c:pt>
                <c:pt idx="1283">
                  <c:v>3699.74</c:v>
                </c:pt>
                <c:pt idx="1284">
                  <c:v>3698.81</c:v>
                </c:pt>
                <c:pt idx="1285">
                  <c:v>3697.92</c:v>
                </c:pt>
                <c:pt idx="1286">
                  <c:v>3697.47</c:v>
                </c:pt>
                <c:pt idx="1287">
                  <c:v>3697.39</c:v>
                </c:pt>
                <c:pt idx="1288">
                  <c:v>3695.83</c:v>
                </c:pt>
                <c:pt idx="1289">
                  <c:v>3695.21</c:v>
                </c:pt>
                <c:pt idx="1290">
                  <c:v>3694.65</c:v>
                </c:pt>
                <c:pt idx="1291">
                  <c:v>3694.25</c:v>
                </c:pt>
                <c:pt idx="1292">
                  <c:v>3693.28</c:v>
                </c:pt>
                <c:pt idx="1293">
                  <c:v>3692.93</c:v>
                </c:pt>
                <c:pt idx="1294">
                  <c:v>3692.69</c:v>
                </c:pt>
                <c:pt idx="1295">
                  <c:v>3691</c:v>
                </c:pt>
                <c:pt idx="1296">
                  <c:v>3686.39</c:v>
                </c:pt>
                <c:pt idx="1297">
                  <c:v>3686</c:v>
                </c:pt>
                <c:pt idx="1298">
                  <c:v>3684.88</c:v>
                </c:pt>
                <c:pt idx="1299">
                  <c:v>3683.59</c:v>
                </c:pt>
                <c:pt idx="1300">
                  <c:v>3680.98</c:v>
                </c:pt>
                <c:pt idx="1301">
                  <c:v>3680.94</c:v>
                </c:pt>
                <c:pt idx="1302">
                  <c:v>3678.94</c:v>
                </c:pt>
                <c:pt idx="1303">
                  <c:v>3678.67</c:v>
                </c:pt>
                <c:pt idx="1304">
                  <c:v>3678.12</c:v>
                </c:pt>
                <c:pt idx="1305">
                  <c:v>3678.01</c:v>
                </c:pt>
                <c:pt idx="1306">
                  <c:v>3676</c:v>
                </c:pt>
                <c:pt idx="1307">
                  <c:v>3675.67</c:v>
                </c:pt>
                <c:pt idx="1308">
                  <c:v>3674.23</c:v>
                </c:pt>
                <c:pt idx="1309">
                  <c:v>3673.26</c:v>
                </c:pt>
                <c:pt idx="1310">
                  <c:v>3673.12</c:v>
                </c:pt>
                <c:pt idx="1311">
                  <c:v>3672.79</c:v>
                </c:pt>
                <c:pt idx="1312">
                  <c:v>3672.41</c:v>
                </c:pt>
                <c:pt idx="1313">
                  <c:v>3670.33</c:v>
                </c:pt>
                <c:pt idx="1314">
                  <c:v>3668.31</c:v>
                </c:pt>
                <c:pt idx="1315">
                  <c:v>3665.31</c:v>
                </c:pt>
                <c:pt idx="1316">
                  <c:v>3663.27</c:v>
                </c:pt>
                <c:pt idx="1317">
                  <c:v>3662.37</c:v>
                </c:pt>
                <c:pt idx="1318">
                  <c:v>3661.61</c:v>
                </c:pt>
                <c:pt idx="1319">
                  <c:v>3659.32</c:v>
                </c:pt>
                <c:pt idx="1320">
                  <c:v>3657.28</c:v>
                </c:pt>
                <c:pt idx="1321">
                  <c:v>3644.78</c:v>
                </c:pt>
                <c:pt idx="1322">
                  <c:v>3644.5</c:v>
                </c:pt>
                <c:pt idx="1323">
                  <c:v>3644.12</c:v>
                </c:pt>
                <c:pt idx="1324">
                  <c:v>3643.49</c:v>
                </c:pt>
                <c:pt idx="1325">
                  <c:v>3642.94</c:v>
                </c:pt>
                <c:pt idx="1326">
                  <c:v>3640.86</c:v>
                </c:pt>
                <c:pt idx="1327">
                  <c:v>3640.14</c:v>
                </c:pt>
                <c:pt idx="1328">
                  <c:v>3639.28</c:v>
                </c:pt>
                <c:pt idx="1329">
                  <c:v>3639.17</c:v>
                </c:pt>
                <c:pt idx="1330">
                  <c:v>3638.57</c:v>
                </c:pt>
                <c:pt idx="1331">
                  <c:v>3637.34</c:v>
                </c:pt>
                <c:pt idx="1332">
                  <c:v>3636.97</c:v>
                </c:pt>
                <c:pt idx="1333">
                  <c:v>3634.57</c:v>
                </c:pt>
                <c:pt idx="1334">
                  <c:v>3632.09</c:v>
                </c:pt>
                <c:pt idx="1335">
                  <c:v>3629.87</c:v>
                </c:pt>
                <c:pt idx="1336">
                  <c:v>3629.81</c:v>
                </c:pt>
                <c:pt idx="1337">
                  <c:v>3629.41</c:v>
                </c:pt>
                <c:pt idx="1338">
                  <c:v>3628.12</c:v>
                </c:pt>
                <c:pt idx="1339">
                  <c:v>3628.12</c:v>
                </c:pt>
                <c:pt idx="1340">
                  <c:v>3627.23</c:v>
                </c:pt>
                <c:pt idx="1341">
                  <c:v>3626.45</c:v>
                </c:pt>
                <c:pt idx="1342">
                  <c:v>3623.35</c:v>
                </c:pt>
                <c:pt idx="1343">
                  <c:v>3622.13</c:v>
                </c:pt>
                <c:pt idx="1344">
                  <c:v>3620.79</c:v>
                </c:pt>
                <c:pt idx="1345">
                  <c:v>3618.1</c:v>
                </c:pt>
                <c:pt idx="1346">
                  <c:v>3614.75</c:v>
                </c:pt>
                <c:pt idx="1347">
                  <c:v>3614.18</c:v>
                </c:pt>
                <c:pt idx="1348">
                  <c:v>3611.96</c:v>
                </c:pt>
                <c:pt idx="1349">
                  <c:v>3607.92</c:v>
                </c:pt>
                <c:pt idx="1350">
                  <c:v>3607.02</c:v>
                </c:pt>
                <c:pt idx="1351">
                  <c:v>3604.94</c:v>
                </c:pt>
                <c:pt idx="1352">
                  <c:v>3604.53</c:v>
                </c:pt>
                <c:pt idx="1353">
                  <c:v>3601.4</c:v>
                </c:pt>
                <c:pt idx="1354">
                  <c:v>3598.26</c:v>
                </c:pt>
                <c:pt idx="1355">
                  <c:v>3597.87</c:v>
                </c:pt>
                <c:pt idx="1356">
                  <c:v>3596.7</c:v>
                </c:pt>
                <c:pt idx="1357">
                  <c:v>3596.45</c:v>
                </c:pt>
                <c:pt idx="1358">
                  <c:v>3596.26</c:v>
                </c:pt>
                <c:pt idx="1359">
                  <c:v>3587.93</c:v>
                </c:pt>
                <c:pt idx="1360">
                  <c:v>3587.17</c:v>
                </c:pt>
                <c:pt idx="1361">
                  <c:v>3585.07</c:v>
                </c:pt>
                <c:pt idx="1362">
                  <c:v>3582.96</c:v>
                </c:pt>
                <c:pt idx="1363">
                  <c:v>3582.78</c:v>
                </c:pt>
                <c:pt idx="1364">
                  <c:v>3582.68</c:v>
                </c:pt>
                <c:pt idx="1365">
                  <c:v>3582.19</c:v>
                </c:pt>
                <c:pt idx="1366">
                  <c:v>3580.14</c:v>
                </c:pt>
                <c:pt idx="1367">
                  <c:v>3579.3</c:v>
                </c:pt>
                <c:pt idx="1368">
                  <c:v>3578.03</c:v>
                </c:pt>
                <c:pt idx="1369">
                  <c:v>3578</c:v>
                </c:pt>
                <c:pt idx="1370">
                  <c:v>3577.43</c:v>
                </c:pt>
                <c:pt idx="1371">
                  <c:v>3574.47</c:v>
                </c:pt>
                <c:pt idx="1372">
                  <c:v>3573.94</c:v>
                </c:pt>
                <c:pt idx="1373">
                  <c:v>3573.25</c:v>
                </c:pt>
                <c:pt idx="1374">
                  <c:v>3572.82</c:v>
                </c:pt>
                <c:pt idx="1375">
                  <c:v>3572.1</c:v>
                </c:pt>
                <c:pt idx="1376">
                  <c:v>3572.1</c:v>
                </c:pt>
                <c:pt idx="1377">
                  <c:v>3568.56</c:v>
                </c:pt>
                <c:pt idx="1378">
                  <c:v>3566.31</c:v>
                </c:pt>
                <c:pt idx="1379">
                  <c:v>3564.83</c:v>
                </c:pt>
                <c:pt idx="1380">
                  <c:v>3564.57</c:v>
                </c:pt>
                <c:pt idx="1381">
                  <c:v>3563.76</c:v>
                </c:pt>
                <c:pt idx="1382">
                  <c:v>3560.39</c:v>
                </c:pt>
                <c:pt idx="1383">
                  <c:v>3559.64</c:v>
                </c:pt>
                <c:pt idx="1384">
                  <c:v>3558.81</c:v>
                </c:pt>
                <c:pt idx="1385">
                  <c:v>3557.14</c:v>
                </c:pt>
                <c:pt idx="1386">
                  <c:v>3552.67</c:v>
                </c:pt>
                <c:pt idx="1387">
                  <c:v>3551.62</c:v>
                </c:pt>
                <c:pt idx="1388">
                  <c:v>3551.12</c:v>
                </c:pt>
                <c:pt idx="1389">
                  <c:v>3547.2</c:v>
                </c:pt>
                <c:pt idx="1390">
                  <c:v>3545.89</c:v>
                </c:pt>
                <c:pt idx="1391">
                  <c:v>3545.41</c:v>
                </c:pt>
                <c:pt idx="1392">
                  <c:v>3545.27</c:v>
                </c:pt>
                <c:pt idx="1393">
                  <c:v>3530.96</c:v>
                </c:pt>
                <c:pt idx="1394">
                  <c:v>3529.73</c:v>
                </c:pt>
                <c:pt idx="1395">
                  <c:v>3528.56</c:v>
                </c:pt>
                <c:pt idx="1396">
                  <c:v>3527.92</c:v>
                </c:pt>
                <c:pt idx="1397">
                  <c:v>3523.73</c:v>
                </c:pt>
                <c:pt idx="1398">
                  <c:v>3518</c:v>
                </c:pt>
                <c:pt idx="1399">
                  <c:v>3514.62</c:v>
                </c:pt>
                <c:pt idx="1400">
                  <c:v>3510.67</c:v>
                </c:pt>
                <c:pt idx="1401">
                  <c:v>3508.85</c:v>
                </c:pt>
                <c:pt idx="1402">
                  <c:v>3507.3</c:v>
                </c:pt>
                <c:pt idx="1403">
                  <c:v>3504.58</c:v>
                </c:pt>
                <c:pt idx="1404">
                  <c:v>3503.7</c:v>
                </c:pt>
                <c:pt idx="1405">
                  <c:v>3502.9</c:v>
                </c:pt>
                <c:pt idx="1406">
                  <c:v>3495.98</c:v>
                </c:pt>
                <c:pt idx="1407">
                  <c:v>3495.18</c:v>
                </c:pt>
                <c:pt idx="1408">
                  <c:v>3487.09</c:v>
                </c:pt>
                <c:pt idx="1409">
                  <c:v>3478.98</c:v>
                </c:pt>
                <c:pt idx="1410">
                  <c:v>3466.46</c:v>
                </c:pt>
                <c:pt idx="1411">
                  <c:v>3452.62</c:v>
                </c:pt>
                <c:pt idx="1412">
                  <c:v>3446.58</c:v>
                </c:pt>
                <c:pt idx="1413">
                  <c:v>3446.3</c:v>
                </c:pt>
                <c:pt idx="1414">
                  <c:v>3444.25</c:v>
                </c:pt>
                <c:pt idx="1415">
                  <c:v>3442.47</c:v>
                </c:pt>
                <c:pt idx="1416">
                  <c:v>3436.13</c:v>
                </c:pt>
                <c:pt idx="1417">
                  <c:v>3434.21</c:v>
                </c:pt>
                <c:pt idx="1418">
                  <c:v>3430.18</c:v>
                </c:pt>
                <c:pt idx="1419">
                  <c:v>3428.38</c:v>
                </c:pt>
                <c:pt idx="1420">
                  <c:v>3422.91</c:v>
                </c:pt>
                <c:pt idx="1421">
                  <c:v>3422.65</c:v>
                </c:pt>
                <c:pt idx="1422">
                  <c:v>3421.78</c:v>
                </c:pt>
                <c:pt idx="1423">
                  <c:v>3419.46</c:v>
                </c:pt>
                <c:pt idx="1424">
                  <c:v>3408.62</c:v>
                </c:pt>
                <c:pt idx="1425">
                  <c:v>3388.94</c:v>
                </c:pt>
                <c:pt idx="1426">
                  <c:v>3384.48</c:v>
                </c:pt>
                <c:pt idx="1427">
                  <c:v>3375.15</c:v>
                </c:pt>
                <c:pt idx="1428">
                  <c:v>3358.98</c:v>
                </c:pt>
                <c:pt idx="1429">
                  <c:v>3355.31</c:v>
                </c:pt>
                <c:pt idx="1430">
                  <c:v>3350.86</c:v>
                </c:pt>
                <c:pt idx="1431">
                  <c:v>3346.66</c:v>
                </c:pt>
                <c:pt idx="1432">
                  <c:v>3343.2</c:v>
                </c:pt>
                <c:pt idx="1433">
                  <c:v>3342.61</c:v>
                </c:pt>
                <c:pt idx="1434">
                  <c:v>3310.81</c:v>
                </c:pt>
                <c:pt idx="1435">
                  <c:v>3304.8</c:v>
                </c:pt>
                <c:pt idx="1436">
                  <c:v>3276.95</c:v>
                </c:pt>
                <c:pt idx="1437">
                  <c:v>3270.93</c:v>
                </c:pt>
                <c:pt idx="1438">
                  <c:v>3262.7</c:v>
                </c:pt>
                <c:pt idx="1439">
                  <c:v>3260.98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A04F-A321-B00B956E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510835295"/>
        <c:axId val="1634927855"/>
      </c:barChart>
      <c:scatterChart>
        <c:scatterStyle val="smoothMarker"/>
        <c:varyColors val="0"/>
        <c:ser>
          <c:idx val="1"/>
          <c:order val="1"/>
          <c:tx>
            <c:strRef>
              <c:f>PL_example_lin!$I$6</c:f>
              <c:strCache>
                <c:ptCount val="1"/>
                <c:pt idx="0">
                  <c:v>Knot order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PL_example_lin!$L$7:$L$27</c:f>
              <c:numCache>
                <c:formatCode>General</c:formatCode>
                <c:ptCount val="21"/>
                <c:pt idx="0">
                  <c:v>0</c:v>
                </c:pt>
                <c:pt idx="1">
                  <c:v>204</c:v>
                </c:pt>
                <c:pt idx="2">
                  <c:v>546</c:v>
                </c:pt>
                <c:pt idx="3">
                  <c:v>887</c:v>
                </c:pt>
                <c:pt idx="4">
                  <c:v>1208</c:v>
                </c:pt>
                <c:pt idx="5">
                  <c:v>1440</c:v>
                </c:pt>
                <c:pt idx="6">
                  <c:v>1440</c:v>
                </c:pt>
                <c:pt idx="7">
                  <c:v>1440</c:v>
                </c:pt>
                <c:pt idx="8">
                  <c:v>1440</c:v>
                </c:pt>
                <c:pt idx="9">
                  <c:v>1440</c:v>
                </c:pt>
                <c:pt idx="10">
                  <c:v>1440</c:v>
                </c:pt>
                <c:pt idx="11">
                  <c:v>1440</c:v>
                </c:pt>
                <c:pt idx="12">
                  <c:v>1440</c:v>
                </c:pt>
                <c:pt idx="13">
                  <c:v>1440</c:v>
                </c:pt>
                <c:pt idx="14">
                  <c:v>1440</c:v>
                </c:pt>
                <c:pt idx="15">
                  <c:v>1440</c:v>
                </c:pt>
                <c:pt idx="16">
                  <c:v>1440</c:v>
                </c:pt>
                <c:pt idx="17">
                  <c:v>1440</c:v>
                </c:pt>
                <c:pt idx="18">
                  <c:v>1440</c:v>
                </c:pt>
                <c:pt idx="19">
                  <c:v>1440</c:v>
                </c:pt>
                <c:pt idx="20">
                  <c:v>1440</c:v>
                </c:pt>
              </c:numCache>
            </c:numRef>
          </c:xVal>
          <c:yVal>
            <c:numRef>
              <c:f>PL_example_lin!$M$7:$M$27</c:f>
              <c:numCache>
                <c:formatCode>General</c:formatCode>
                <c:ptCount val="21"/>
                <c:pt idx="0">
                  <c:v>6185.94</c:v>
                </c:pt>
                <c:pt idx="1">
                  <c:v>5249.39</c:v>
                </c:pt>
                <c:pt idx="2">
                  <c:v>4753.2700000000004</c:v>
                </c:pt>
                <c:pt idx="3">
                  <c:v>4296.09</c:v>
                </c:pt>
                <c:pt idx="4">
                  <c:v>3818.04</c:v>
                </c:pt>
                <c:pt idx="5">
                  <c:v>3260.98</c:v>
                </c:pt>
                <c:pt idx="6">
                  <c:v>3260.98</c:v>
                </c:pt>
                <c:pt idx="7">
                  <c:v>3260.98</c:v>
                </c:pt>
                <c:pt idx="8">
                  <c:v>3260.98</c:v>
                </c:pt>
                <c:pt idx="9">
                  <c:v>3260.98</c:v>
                </c:pt>
                <c:pt idx="10">
                  <c:v>3260.98</c:v>
                </c:pt>
                <c:pt idx="11">
                  <c:v>3260.98</c:v>
                </c:pt>
                <c:pt idx="12">
                  <c:v>3260.98</c:v>
                </c:pt>
                <c:pt idx="13">
                  <c:v>3260.98</c:v>
                </c:pt>
                <c:pt idx="14">
                  <c:v>3260.98</c:v>
                </c:pt>
                <c:pt idx="15">
                  <c:v>3260.98</c:v>
                </c:pt>
                <c:pt idx="16">
                  <c:v>3260.98</c:v>
                </c:pt>
                <c:pt idx="17">
                  <c:v>3260.98</c:v>
                </c:pt>
                <c:pt idx="18">
                  <c:v>3260.98</c:v>
                </c:pt>
                <c:pt idx="19">
                  <c:v>3260.98</c:v>
                </c:pt>
                <c:pt idx="20">
                  <c:v>3260.98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C2-A04F-A321-B00B956E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582079"/>
        <c:axId val="1689580383"/>
      </c:scatterChart>
      <c:catAx>
        <c:axId val="151083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927855"/>
        <c:crosses val="autoZero"/>
        <c:auto val="1"/>
        <c:lblAlgn val="ctr"/>
        <c:lblOffset val="100"/>
        <c:noMultiLvlLbl val="0"/>
      </c:catAx>
      <c:valAx>
        <c:axId val="163492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Underlying  Demand</a:t>
                </a:r>
                <a:r>
                  <a:rPr lang="en-US" baseline="0"/>
                  <a:t> (GW)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835295"/>
        <c:crosses val="autoZero"/>
        <c:crossBetween val="between"/>
      </c:valAx>
      <c:valAx>
        <c:axId val="16895803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582079"/>
        <c:crosses val="max"/>
        <c:crossBetween val="midCat"/>
      </c:valAx>
      <c:valAx>
        <c:axId val="1689582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9580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 Load Duration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PL_example_step!$B$6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PL_example_step!$A$8:$A$1447</c:f>
              <c:numCache>
                <c:formatCode>General</c:formatCode>
                <c:ptCount val="144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</c:v>
                </c:pt>
                <c:pt idx="118">
                  <c:v>59.5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</c:v>
                </c:pt>
                <c:pt idx="142">
                  <c:v>71.5</c:v>
                </c:pt>
                <c:pt idx="143">
                  <c:v>72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</c:v>
                </c:pt>
                <c:pt idx="173">
                  <c:v>87</c:v>
                </c:pt>
                <c:pt idx="174">
                  <c:v>87.5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</c:v>
                </c:pt>
                <c:pt idx="204">
                  <c:v>102.5</c:v>
                </c:pt>
                <c:pt idx="205">
                  <c:v>103</c:v>
                </c:pt>
                <c:pt idx="206">
                  <c:v>103.5</c:v>
                </c:pt>
                <c:pt idx="207">
                  <c:v>104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</c:v>
                </c:pt>
                <c:pt idx="235">
                  <c:v>118</c:v>
                </c:pt>
                <c:pt idx="236">
                  <c:v>118.5</c:v>
                </c:pt>
                <c:pt idx="237">
                  <c:v>119</c:v>
                </c:pt>
                <c:pt idx="238">
                  <c:v>119.5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</c:v>
                </c:pt>
                <c:pt idx="283">
                  <c:v>142</c:v>
                </c:pt>
                <c:pt idx="284">
                  <c:v>142.5</c:v>
                </c:pt>
                <c:pt idx="285">
                  <c:v>143</c:v>
                </c:pt>
                <c:pt idx="286">
                  <c:v>143.5</c:v>
                </c:pt>
                <c:pt idx="287">
                  <c:v>144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</c:v>
                </c:pt>
                <c:pt idx="345">
                  <c:v>173</c:v>
                </c:pt>
                <c:pt idx="346">
                  <c:v>173.5</c:v>
                </c:pt>
                <c:pt idx="347">
                  <c:v>174</c:v>
                </c:pt>
                <c:pt idx="348">
                  <c:v>174.5</c:v>
                </c:pt>
                <c:pt idx="349">
                  <c:v>175</c:v>
                </c:pt>
                <c:pt idx="350">
                  <c:v>175.5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</c:v>
                </c:pt>
                <c:pt idx="408">
                  <c:v>204.5</c:v>
                </c:pt>
                <c:pt idx="409">
                  <c:v>205</c:v>
                </c:pt>
                <c:pt idx="410">
                  <c:v>205.5</c:v>
                </c:pt>
                <c:pt idx="411">
                  <c:v>206</c:v>
                </c:pt>
                <c:pt idx="412">
                  <c:v>206.5</c:v>
                </c:pt>
                <c:pt idx="413">
                  <c:v>207</c:v>
                </c:pt>
                <c:pt idx="414">
                  <c:v>207.5</c:v>
                </c:pt>
                <c:pt idx="415">
                  <c:v>208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</c:v>
                </c:pt>
                <c:pt idx="470">
                  <c:v>235.5</c:v>
                </c:pt>
                <c:pt idx="471">
                  <c:v>236</c:v>
                </c:pt>
                <c:pt idx="472">
                  <c:v>236.5</c:v>
                </c:pt>
                <c:pt idx="473">
                  <c:v>237</c:v>
                </c:pt>
                <c:pt idx="474">
                  <c:v>237.5</c:v>
                </c:pt>
                <c:pt idx="475">
                  <c:v>238</c:v>
                </c:pt>
                <c:pt idx="476">
                  <c:v>238.5</c:v>
                </c:pt>
                <c:pt idx="477">
                  <c:v>239</c:v>
                </c:pt>
                <c:pt idx="478">
                  <c:v>239.5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</c:v>
                </c:pt>
                <c:pt idx="565">
                  <c:v>283</c:v>
                </c:pt>
                <c:pt idx="566">
                  <c:v>283.5</c:v>
                </c:pt>
                <c:pt idx="567">
                  <c:v>284</c:v>
                </c:pt>
                <c:pt idx="568">
                  <c:v>284.5</c:v>
                </c:pt>
                <c:pt idx="569">
                  <c:v>285</c:v>
                </c:pt>
                <c:pt idx="570">
                  <c:v>285.5</c:v>
                </c:pt>
                <c:pt idx="571">
                  <c:v>286</c:v>
                </c:pt>
                <c:pt idx="572">
                  <c:v>286.5</c:v>
                </c:pt>
                <c:pt idx="573">
                  <c:v>287</c:v>
                </c:pt>
                <c:pt idx="574">
                  <c:v>287.5</c:v>
                </c:pt>
                <c:pt idx="575">
                  <c:v>288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</c:v>
                </c:pt>
                <c:pt idx="690">
                  <c:v>345.5</c:v>
                </c:pt>
                <c:pt idx="691">
                  <c:v>346</c:v>
                </c:pt>
                <c:pt idx="692">
                  <c:v>346.5</c:v>
                </c:pt>
                <c:pt idx="693">
                  <c:v>347</c:v>
                </c:pt>
                <c:pt idx="694">
                  <c:v>347.5</c:v>
                </c:pt>
                <c:pt idx="695">
                  <c:v>348</c:v>
                </c:pt>
                <c:pt idx="696">
                  <c:v>348.5</c:v>
                </c:pt>
                <c:pt idx="697">
                  <c:v>349</c:v>
                </c:pt>
                <c:pt idx="698">
                  <c:v>349.5</c:v>
                </c:pt>
                <c:pt idx="699">
                  <c:v>350</c:v>
                </c:pt>
                <c:pt idx="700">
                  <c:v>350.5</c:v>
                </c:pt>
                <c:pt idx="701">
                  <c:v>351</c:v>
                </c:pt>
                <c:pt idx="702">
                  <c:v>351.5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</c:v>
                </c:pt>
                <c:pt idx="815">
                  <c:v>408</c:v>
                </c:pt>
                <c:pt idx="816">
                  <c:v>408.5</c:v>
                </c:pt>
                <c:pt idx="817">
                  <c:v>409</c:v>
                </c:pt>
                <c:pt idx="818">
                  <c:v>409.5</c:v>
                </c:pt>
                <c:pt idx="819">
                  <c:v>410</c:v>
                </c:pt>
                <c:pt idx="820">
                  <c:v>410.5</c:v>
                </c:pt>
                <c:pt idx="821">
                  <c:v>411</c:v>
                </c:pt>
                <c:pt idx="822">
                  <c:v>411.5</c:v>
                </c:pt>
                <c:pt idx="823">
                  <c:v>412</c:v>
                </c:pt>
                <c:pt idx="824">
                  <c:v>412.5</c:v>
                </c:pt>
                <c:pt idx="825">
                  <c:v>413</c:v>
                </c:pt>
                <c:pt idx="826">
                  <c:v>413.5</c:v>
                </c:pt>
                <c:pt idx="827">
                  <c:v>414</c:v>
                </c:pt>
                <c:pt idx="828">
                  <c:v>414.5</c:v>
                </c:pt>
                <c:pt idx="829">
                  <c:v>415</c:v>
                </c:pt>
                <c:pt idx="830">
                  <c:v>415.5</c:v>
                </c:pt>
                <c:pt idx="831">
                  <c:v>416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</c:v>
                </c:pt>
                <c:pt idx="940">
                  <c:v>470.5</c:v>
                </c:pt>
                <c:pt idx="941">
                  <c:v>471</c:v>
                </c:pt>
                <c:pt idx="942">
                  <c:v>471.5</c:v>
                </c:pt>
                <c:pt idx="943">
                  <c:v>472</c:v>
                </c:pt>
                <c:pt idx="944">
                  <c:v>472.5</c:v>
                </c:pt>
                <c:pt idx="945">
                  <c:v>473</c:v>
                </c:pt>
                <c:pt idx="946">
                  <c:v>473.5</c:v>
                </c:pt>
                <c:pt idx="947">
                  <c:v>474</c:v>
                </c:pt>
                <c:pt idx="948">
                  <c:v>474.5</c:v>
                </c:pt>
                <c:pt idx="949">
                  <c:v>475</c:v>
                </c:pt>
                <c:pt idx="950">
                  <c:v>475.5</c:v>
                </c:pt>
                <c:pt idx="951">
                  <c:v>476</c:v>
                </c:pt>
                <c:pt idx="952">
                  <c:v>476.5</c:v>
                </c:pt>
                <c:pt idx="953">
                  <c:v>477</c:v>
                </c:pt>
                <c:pt idx="954">
                  <c:v>477.5</c:v>
                </c:pt>
                <c:pt idx="955">
                  <c:v>478</c:v>
                </c:pt>
                <c:pt idx="956">
                  <c:v>478.5</c:v>
                </c:pt>
                <c:pt idx="957">
                  <c:v>479</c:v>
                </c:pt>
                <c:pt idx="958">
                  <c:v>479.5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  <c:pt idx="1000">
                  <c:v>500.5</c:v>
                </c:pt>
                <c:pt idx="1001">
                  <c:v>501</c:v>
                </c:pt>
                <c:pt idx="1002">
                  <c:v>501.5</c:v>
                </c:pt>
                <c:pt idx="1003">
                  <c:v>502</c:v>
                </c:pt>
                <c:pt idx="1004">
                  <c:v>502.5</c:v>
                </c:pt>
                <c:pt idx="1005">
                  <c:v>503</c:v>
                </c:pt>
                <c:pt idx="1006">
                  <c:v>503.5</c:v>
                </c:pt>
                <c:pt idx="1007">
                  <c:v>504</c:v>
                </c:pt>
                <c:pt idx="1008">
                  <c:v>504.5</c:v>
                </c:pt>
                <c:pt idx="1009">
                  <c:v>505</c:v>
                </c:pt>
                <c:pt idx="1010">
                  <c:v>505.5</c:v>
                </c:pt>
                <c:pt idx="1011">
                  <c:v>506</c:v>
                </c:pt>
                <c:pt idx="1012">
                  <c:v>506.5</c:v>
                </c:pt>
                <c:pt idx="1013">
                  <c:v>507</c:v>
                </c:pt>
                <c:pt idx="1014">
                  <c:v>507.5</c:v>
                </c:pt>
                <c:pt idx="1015">
                  <c:v>508</c:v>
                </c:pt>
                <c:pt idx="1016">
                  <c:v>508.5</c:v>
                </c:pt>
                <c:pt idx="1017">
                  <c:v>509</c:v>
                </c:pt>
                <c:pt idx="1018">
                  <c:v>509.5</c:v>
                </c:pt>
                <c:pt idx="1019">
                  <c:v>510</c:v>
                </c:pt>
                <c:pt idx="1020">
                  <c:v>510.5</c:v>
                </c:pt>
                <c:pt idx="1021">
                  <c:v>511</c:v>
                </c:pt>
                <c:pt idx="1022">
                  <c:v>511.5</c:v>
                </c:pt>
                <c:pt idx="1023">
                  <c:v>512</c:v>
                </c:pt>
                <c:pt idx="1024">
                  <c:v>512.5</c:v>
                </c:pt>
                <c:pt idx="1025">
                  <c:v>513</c:v>
                </c:pt>
                <c:pt idx="1026">
                  <c:v>513.5</c:v>
                </c:pt>
                <c:pt idx="1027">
                  <c:v>514</c:v>
                </c:pt>
                <c:pt idx="1028">
                  <c:v>514.5</c:v>
                </c:pt>
                <c:pt idx="1029">
                  <c:v>515</c:v>
                </c:pt>
                <c:pt idx="1030">
                  <c:v>515.5</c:v>
                </c:pt>
                <c:pt idx="1031">
                  <c:v>516</c:v>
                </c:pt>
                <c:pt idx="1032">
                  <c:v>516.5</c:v>
                </c:pt>
                <c:pt idx="1033">
                  <c:v>517</c:v>
                </c:pt>
                <c:pt idx="1034">
                  <c:v>517.5</c:v>
                </c:pt>
                <c:pt idx="1035">
                  <c:v>518</c:v>
                </c:pt>
                <c:pt idx="1036">
                  <c:v>518.5</c:v>
                </c:pt>
                <c:pt idx="1037">
                  <c:v>519</c:v>
                </c:pt>
                <c:pt idx="1038">
                  <c:v>519.5</c:v>
                </c:pt>
                <c:pt idx="1039">
                  <c:v>520</c:v>
                </c:pt>
                <c:pt idx="1040">
                  <c:v>520.5</c:v>
                </c:pt>
                <c:pt idx="1041">
                  <c:v>521</c:v>
                </c:pt>
                <c:pt idx="1042">
                  <c:v>521.5</c:v>
                </c:pt>
                <c:pt idx="1043">
                  <c:v>522</c:v>
                </c:pt>
                <c:pt idx="1044">
                  <c:v>522.5</c:v>
                </c:pt>
                <c:pt idx="1045">
                  <c:v>523</c:v>
                </c:pt>
                <c:pt idx="1046">
                  <c:v>523.5</c:v>
                </c:pt>
                <c:pt idx="1047">
                  <c:v>524</c:v>
                </c:pt>
                <c:pt idx="1048">
                  <c:v>524.5</c:v>
                </c:pt>
                <c:pt idx="1049">
                  <c:v>525</c:v>
                </c:pt>
                <c:pt idx="1050">
                  <c:v>525.5</c:v>
                </c:pt>
                <c:pt idx="1051">
                  <c:v>526</c:v>
                </c:pt>
                <c:pt idx="1052">
                  <c:v>526.5</c:v>
                </c:pt>
                <c:pt idx="1053">
                  <c:v>527</c:v>
                </c:pt>
                <c:pt idx="1054">
                  <c:v>527.5</c:v>
                </c:pt>
                <c:pt idx="1055">
                  <c:v>528</c:v>
                </c:pt>
                <c:pt idx="1056">
                  <c:v>528.5</c:v>
                </c:pt>
                <c:pt idx="1057">
                  <c:v>529</c:v>
                </c:pt>
                <c:pt idx="1058">
                  <c:v>529.5</c:v>
                </c:pt>
                <c:pt idx="1059">
                  <c:v>530</c:v>
                </c:pt>
                <c:pt idx="1060">
                  <c:v>530.5</c:v>
                </c:pt>
                <c:pt idx="1061">
                  <c:v>531</c:v>
                </c:pt>
                <c:pt idx="1062">
                  <c:v>531.5</c:v>
                </c:pt>
                <c:pt idx="1063">
                  <c:v>532</c:v>
                </c:pt>
                <c:pt idx="1064">
                  <c:v>532.5</c:v>
                </c:pt>
                <c:pt idx="1065">
                  <c:v>533</c:v>
                </c:pt>
                <c:pt idx="1066">
                  <c:v>533.5</c:v>
                </c:pt>
                <c:pt idx="1067">
                  <c:v>534</c:v>
                </c:pt>
                <c:pt idx="1068">
                  <c:v>534.5</c:v>
                </c:pt>
                <c:pt idx="1069">
                  <c:v>535</c:v>
                </c:pt>
                <c:pt idx="1070">
                  <c:v>535.5</c:v>
                </c:pt>
                <c:pt idx="1071">
                  <c:v>536</c:v>
                </c:pt>
                <c:pt idx="1072">
                  <c:v>536.5</c:v>
                </c:pt>
                <c:pt idx="1073">
                  <c:v>537</c:v>
                </c:pt>
                <c:pt idx="1074">
                  <c:v>537.5</c:v>
                </c:pt>
                <c:pt idx="1075">
                  <c:v>538</c:v>
                </c:pt>
                <c:pt idx="1076">
                  <c:v>538.5</c:v>
                </c:pt>
                <c:pt idx="1077">
                  <c:v>539</c:v>
                </c:pt>
                <c:pt idx="1078">
                  <c:v>539.5</c:v>
                </c:pt>
                <c:pt idx="1079">
                  <c:v>540</c:v>
                </c:pt>
                <c:pt idx="1080">
                  <c:v>540.5</c:v>
                </c:pt>
                <c:pt idx="1081">
                  <c:v>541</c:v>
                </c:pt>
                <c:pt idx="1082">
                  <c:v>541.5</c:v>
                </c:pt>
                <c:pt idx="1083">
                  <c:v>542</c:v>
                </c:pt>
                <c:pt idx="1084">
                  <c:v>542.5</c:v>
                </c:pt>
                <c:pt idx="1085">
                  <c:v>543</c:v>
                </c:pt>
                <c:pt idx="1086">
                  <c:v>543.5</c:v>
                </c:pt>
                <c:pt idx="1087">
                  <c:v>544</c:v>
                </c:pt>
                <c:pt idx="1088">
                  <c:v>544.5</c:v>
                </c:pt>
                <c:pt idx="1089">
                  <c:v>545</c:v>
                </c:pt>
                <c:pt idx="1090">
                  <c:v>545.5</c:v>
                </c:pt>
                <c:pt idx="1091">
                  <c:v>546</c:v>
                </c:pt>
                <c:pt idx="1092">
                  <c:v>546.5</c:v>
                </c:pt>
                <c:pt idx="1093">
                  <c:v>547</c:v>
                </c:pt>
                <c:pt idx="1094">
                  <c:v>547.5</c:v>
                </c:pt>
                <c:pt idx="1095">
                  <c:v>548</c:v>
                </c:pt>
                <c:pt idx="1096">
                  <c:v>548.5</c:v>
                </c:pt>
                <c:pt idx="1097">
                  <c:v>549</c:v>
                </c:pt>
                <c:pt idx="1098">
                  <c:v>549.5</c:v>
                </c:pt>
                <c:pt idx="1099">
                  <c:v>550</c:v>
                </c:pt>
                <c:pt idx="1100">
                  <c:v>550.5</c:v>
                </c:pt>
                <c:pt idx="1101">
                  <c:v>551</c:v>
                </c:pt>
                <c:pt idx="1102">
                  <c:v>551.5</c:v>
                </c:pt>
                <c:pt idx="1103">
                  <c:v>552</c:v>
                </c:pt>
                <c:pt idx="1104">
                  <c:v>552.5</c:v>
                </c:pt>
                <c:pt idx="1105">
                  <c:v>553</c:v>
                </c:pt>
                <c:pt idx="1106">
                  <c:v>553.5</c:v>
                </c:pt>
                <c:pt idx="1107">
                  <c:v>554</c:v>
                </c:pt>
                <c:pt idx="1108">
                  <c:v>554.5</c:v>
                </c:pt>
                <c:pt idx="1109">
                  <c:v>555</c:v>
                </c:pt>
                <c:pt idx="1110">
                  <c:v>555.5</c:v>
                </c:pt>
                <c:pt idx="1111">
                  <c:v>556</c:v>
                </c:pt>
                <c:pt idx="1112">
                  <c:v>556.5</c:v>
                </c:pt>
                <c:pt idx="1113">
                  <c:v>557</c:v>
                </c:pt>
                <c:pt idx="1114">
                  <c:v>557.5</c:v>
                </c:pt>
                <c:pt idx="1115">
                  <c:v>558</c:v>
                </c:pt>
                <c:pt idx="1116">
                  <c:v>558.5</c:v>
                </c:pt>
                <c:pt idx="1117">
                  <c:v>559</c:v>
                </c:pt>
                <c:pt idx="1118">
                  <c:v>559.5</c:v>
                </c:pt>
                <c:pt idx="1119">
                  <c:v>560</c:v>
                </c:pt>
                <c:pt idx="1120">
                  <c:v>560.5</c:v>
                </c:pt>
                <c:pt idx="1121">
                  <c:v>561</c:v>
                </c:pt>
                <c:pt idx="1122">
                  <c:v>561.5</c:v>
                </c:pt>
                <c:pt idx="1123">
                  <c:v>562</c:v>
                </c:pt>
                <c:pt idx="1124">
                  <c:v>562.5</c:v>
                </c:pt>
                <c:pt idx="1125">
                  <c:v>563</c:v>
                </c:pt>
                <c:pt idx="1126">
                  <c:v>563.5</c:v>
                </c:pt>
                <c:pt idx="1127">
                  <c:v>564</c:v>
                </c:pt>
                <c:pt idx="1128">
                  <c:v>564.5</c:v>
                </c:pt>
                <c:pt idx="1129">
                  <c:v>565</c:v>
                </c:pt>
                <c:pt idx="1130">
                  <c:v>565.5</c:v>
                </c:pt>
                <c:pt idx="1131">
                  <c:v>566</c:v>
                </c:pt>
                <c:pt idx="1132">
                  <c:v>566.5</c:v>
                </c:pt>
                <c:pt idx="1133">
                  <c:v>567</c:v>
                </c:pt>
                <c:pt idx="1134">
                  <c:v>567.5</c:v>
                </c:pt>
                <c:pt idx="1135">
                  <c:v>568</c:v>
                </c:pt>
                <c:pt idx="1136">
                  <c:v>568.5</c:v>
                </c:pt>
                <c:pt idx="1137">
                  <c:v>569</c:v>
                </c:pt>
                <c:pt idx="1138">
                  <c:v>569.5</c:v>
                </c:pt>
                <c:pt idx="1139">
                  <c:v>570</c:v>
                </c:pt>
                <c:pt idx="1140">
                  <c:v>570.5</c:v>
                </c:pt>
                <c:pt idx="1141">
                  <c:v>571</c:v>
                </c:pt>
                <c:pt idx="1142">
                  <c:v>571.5</c:v>
                </c:pt>
                <c:pt idx="1143">
                  <c:v>572</c:v>
                </c:pt>
                <c:pt idx="1144">
                  <c:v>572.5</c:v>
                </c:pt>
                <c:pt idx="1145">
                  <c:v>573</c:v>
                </c:pt>
                <c:pt idx="1146">
                  <c:v>573.5</c:v>
                </c:pt>
                <c:pt idx="1147">
                  <c:v>574</c:v>
                </c:pt>
                <c:pt idx="1148">
                  <c:v>574.5</c:v>
                </c:pt>
                <c:pt idx="1149">
                  <c:v>575</c:v>
                </c:pt>
                <c:pt idx="1150">
                  <c:v>575.5</c:v>
                </c:pt>
                <c:pt idx="1151">
                  <c:v>576</c:v>
                </c:pt>
                <c:pt idx="1152">
                  <c:v>576.5</c:v>
                </c:pt>
                <c:pt idx="1153">
                  <c:v>577</c:v>
                </c:pt>
                <c:pt idx="1154">
                  <c:v>577.5</c:v>
                </c:pt>
                <c:pt idx="1155">
                  <c:v>578</c:v>
                </c:pt>
                <c:pt idx="1156">
                  <c:v>578.5</c:v>
                </c:pt>
                <c:pt idx="1157">
                  <c:v>579</c:v>
                </c:pt>
                <c:pt idx="1158">
                  <c:v>579.5</c:v>
                </c:pt>
                <c:pt idx="1159">
                  <c:v>580</c:v>
                </c:pt>
                <c:pt idx="1160">
                  <c:v>580.5</c:v>
                </c:pt>
                <c:pt idx="1161">
                  <c:v>581</c:v>
                </c:pt>
                <c:pt idx="1162">
                  <c:v>581.5</c:v>
                </c:pt>
                <c:pt idx="1163">
                  <c:v>582</c:v>
                </c:pt>
                <c:pt idx="1164">
                  <c:v>582.5</c:v>
                </c:pt>
                <c:pt idx="1165">
                  <c:v>583</c:v>
                </c:pt>
                <c:pt idx="1166">
                  <c:v>583.5</c:v>
                </c:pt>
                <c:pt idx="1167">
                  <c:v>584</c:v>
                </c:pt>
                <c:pt idx="1168">
                  <c:v>584.5</c:v>
                </c:pt>
                <c:pt idx="1169">
                  <c:v>585</c:v>
                </c:pt>
                <c:pt idx="1170">
                  <c:v>585.5</c:v>
                </c:pt>
                <c:pt idx="1171">
                  <c:v>586</c:v>
                </c:pt>
                <c:pt idx="1172">
                  <c:v>586.5</c:v>
                </c:pt>
                <c:pt idx="1173">
                  <c:v>587</c:v>
                </c:pt>
                <c:pt idx="1174">
                  <c:v>587.5</c:v>
                </c:pt>
                <c:pt idx="1175">
                  <c:v>588</c:v>
                </c:pt>
                <c:pt idx="1176">
                  <c:v>588.5</c:v>
                </c:pt>
                <c:pt idx="1177">
                  <c:v>589</c:v>
                </c:pt>
                <c:pt idx="1178">
                  <c:v>589.5</c:v>
                </c:pt>
                <c:pt idx="1179">
                  <c:v>590</c:v>
                </c:pt>
                <c:pt idx="1180">
                  <c:v>590.5</c:v>
                </c:pt>
                <c:pt idx="1181">
                  <c:v>591</c:v>
                </c:pt>
                <c:pt idx="1182">
                  <c:v>591.5</c:v>
                </c:pt>
                <c:pt idx="1183">
                  <c:v>592</c:v>
                </c:pt>
                <c:pt idx="1184">
                  <c:v>592.5</c:v>
                </c:pt>
                <c:pt idx="1185">
                  <c:v>593</c:v>
                </c:pt>
                <c:pt idx="1186">
                  <c:v>593.5</c:v>
                </c:pt>
                <c:pt idx="1187">
                  <c:v>594</c:v>
                </c:pt>
                <c:pt idx="1188">
                  <c:v>594.5</c:v>
                </c:pt>
                <c:pt idx="1189">
                  <c:v>595</c:v>
                </c:pt>
                <c:pt idx="1190">
                  <c:v>595.5</c:v>
                </c:pt>
                <c:pt idx="1191">
                  <c:v>596</c:v>
                </c:pt>
                <c:pt idx="1192">
                  <c:v>596.5</c:v>
                </c:pt>
                <c:pt idx="1193">
                  <c:v>597</c:v>
                </c:pt>
                <c:pt idx="1194">
                  <c:v>597.5</c:v>
                </c:pt>
                <c:pt idx="1195">
                  <c:v>598</c:v>
                </c:pt>
                <c:pt idx="1196">
                  <c:v>598.5</c:v>
                </c:pt>
                <c:pt idx="1197">
                  <c:v>599</c:v>
                </c:pt>
                <c:pt idx="1198">
                  <c:v>599.5</c:v>
                </c:pt>
                <c:pt idx="1199">
                  <c:v>600</c:v>
                </c:pt>
                <c:pt idx="1200">
                  <c:v>600.5</c:v>
                </c:pt>
                <c:pt idx="1201">
                  <c:v>601</c:v>
                </c:pt>
                <c:pt idx="1202">
                  <c:v>601.5</c:v>
                </c:pt>
                <c:pt idx="1203">
                  <c:v>602</c:v>
                </c:pt>
                <c:pt idx="1204">
                  <c:v>602.5</c:v>
                </c:pt>
                <c:pt idx="1205">
                  <c:v>603</c:v>
                </c:pt>
                <c:pt idx="1206">
                  <c:v>603.5</c:v>
                </c:pt>
                <c:pt idx="1207">
                  <c:v>604</c:v>
                </c:pt>
                <c:pt idx="1208">
                  <c:v>604.5</c:v>
                </c:pt>
                <c:pt idx="1209">
                  <c:v>605</c:v>
                </c:pt>
                <c:pt idx="1210">
                  <c:v>605.5</c:v>
                </c:pt>
                <c:pt idx="1211">
                  <c:v>606</c:v>
                </c:pt>
                <c:pt idx="1212">
                  <c:v>606.5</c:v>
                </c:pt>
                <c:pt idx="1213">
                  <c:v>607</c:v>
                </c:pt>
                <c:pt idx="1214">
                  <c:v>607.5</c:v>
                </c:pt>
                <c:pt idx="1215">
                  <c:v>608</c:v>
                </c:pt>
                <c:pt idx="1216">
                  <c:v>608.5</c:v>
                </c:pt>
                <c:pt idx="1217">
                  <c:v>609</c:v>
                </c:pt>
                <c:pt idx="1218">
                  <c:v>609.5</c:v>
                </c:pt>
                <c:pt idx="1219">
                  <c:v>610</c:v>
                </c:pt>
                <c:pt idx="1220">
                  <c:v>610.5</c:v>
                </c:pt>
                <c:pt idx="1221">
                  <c:v>611</c:v>
                </c:pt>
                <c:pt idx="1222">
                  <c:v>611.5</c:v>
                </c:pt>
                <c:pt idx="1223">
                  <c:v>612</c:v>
                </c:pt>
                <c:pt idx="1224">
                  <c:v>612.5</c:v>
                </c:pt>
                <c:pt idx="1225">
                  <c:v>613</c:v>
                </c:pt>
                <c:pt idx="1226">
                  <c:v>613.5</c:v>
                </c:pt>
                <c:pt idx="1227">
                  <c:v>614</c:v>
                </c:pt>
                <c:pt idx="1228">
                  <c:v>614.5</c:v>
                </c:pt>
                <c:pt idx="1229">
                  <c:v>615</c:v>
                </c:pt>
                <c:pt idx="1230">
                  <c:v>615.5</c:v>
                </c:pt>
                <c:pt idx="1231">
                  <c:v>616</c:v>
                </c:pt>
                <c:pt idx="1232">
                  <c:v>616.5</c:v>
                </c:pt>
                <c:pt idx="1233">
                  <c:v>617</c:v>
                </c:pt>
                <c:pt idx="1234">
                  <c:v>617.5</c:v>
                </c:pt>
                <c:pt idx="1235">
                  <c:v>618</c:v>
                </c:pt>
                <c:pt idx="1236">
                  <c:v>618.5</c:v>
                </c:pt>
                <c:pt idx="1237">
                  <c:v>619</c:v>
                </c:pt>
                <c:pt idx="1238">
                  <c:v>619.5</c:v>
                </c:pt>
                <c:pt idx="1239">
                  <c:v>620</c:v>
                </c:pt>
                <c:pt idx="1240">
                  <c:v>620.5</c:v>
                </c:pt>
                <c:pt idx="1241">
                  <c:v>621</c:v>
                </c:pt>
                <c:pt idx="1242">
                  <c:v>621.5</c:v>
                </c:pt>
                <c:pt idx="1243">
                  <c:v>622</c:v>
                </c:pt>
                <c:pt idx="1244">
                  <c:v>622.5</c:v>
                </c:pt>
                <c:pt idx="1245">
                  <c:v>623</c:v>
                </c:pt>
                <c:pt idx="1246">
                  <c:v>623.5</c:v>
                </c:pt>
                <c:pt idx="1247">
                  <c:v>624</c:v>
                </c:pt>
                <c:pt idx="1248">
                  <c:v>624.5</c:v>
                </c:pt>
                <c:pt idx="1249">
                  <c:v>625</c:v>
                </c:pt>
                <c:pt idx="1250">
                  <c:v>625.5</c:v>
                </c:pt>
                <c:pt idx="1251">
                  <c:v>626</c:v>
                </c:pt>
                <c:pt idx="1252">
                  <c:v>626.5</c:v>
                </c:pt>
                <c:pt idx="1253">
                  <c:v>627</c:v>
                </c:pt>
                <c:pt idx="1254">
                  <c:v>627.5</c:v>
                </c:pt>
                <c:pt idx="1255">
                  <c:v>628</c:v>
                </c:pt>
                <c:pt idx="1256">
                  <c:v>628.5</c:v>
                </c:pt>
                <c:pt idx="1257">
                  <c:v>629</c:v>
                </c:pt>
                <c:pt idx="1258">
                  <c:v>629.5</c:v>
                </c:pt>
                <c:pt idx="1259">
                  <c:v>630</c:v>
                </c:pt>
                <c:pt idx="1260">
                  <c:v>630.5</c:v>
                </c:pt>
                <c:pt idx="1261">
                  <c:v>631</c:v>
                </c:pt>
                <c:pt idx="1262">
                  <c:v>631.5</c:v>
                </c:pt>
                <c:pt idx="1263">
                  <c:v>632</c:v>
                </c:pt>
                <c:pt idx="1264">
                  <c:v>632.5</c:v>
                </c:pt>
                <c:pt idx="1265">
                  <c:v>633</c:v>
                </c:pt>
                <c:pt idx="1266">
                  <c:v>633.5</c:v>
                </c:pt>
                <c:pt idx="1267">
                  <c:v>634</c:v>
                </c:pt>
                <c:pt idx="1268">
                  <c:v>634.5</c:v>
                </c:pt>
                <c:pt idx="1269">
                  <c:v>635</c:v>
                </c:pt>
                <c:pt idx="1270">
                  <c:v>635.5</c:v>
                </c:pt>
                <c:pt idx="1271">
                  <c:v>636</c:v>
                </c:pt>
                <c:pt idx="1272">
                  <c:v>636.5</c:v>
                </c:pt>
                <c:pt idx="1273">
                  <c:v>637</c:v>
                </c:pt>
                <c:pt idx="1274">
                  <c:v>637.5</c:v>
                </c:pt>
                <c:pt idx="1275">
                  <c:v>638</c:v>
                </c:pt>
                <c:pt idx="1276">
                  <c:v>638.5</c:v>
                </c:pt>
                <c:pt idx="1277">
                  <c:v>639</c:v>
                </c:pt>
                <c:pt idx="1278">
                  <c:v>639.5</c:v>
                </c:pt>
                <c:pt idx="1279">
                  <c:v>640</c:v>
                </c:pt>
                <c:pt idx="1280">
                  <c:v>640.5</c:v>
                </c:pt>
                <c:pt idx="1281">
                  <c:v>641</c:v>
                </c:pt>
                <c:pt idx="1282">
                  <c:v>641.5</c:v>
                </c:pt>
                <c:pt idx="1283">
                  <c:v>642</c:v>
                </c:pt>
                <c:pt idx="1284">
                  <c:v>642.5</c:v>
                </c:pt>
                <c:pt idx="1285">
                  <c:v>643</c:v>
                </c:pt>
                <c:pt idx="1286">
                  <c:v>643.5</c:v>
                </c:pt>
                <c:pt idx="1287">
                  <c:v>644</c:v>
                </c:pt>
                <c:pt idx="1288">
                  <c:v>644.5</c:v>
                </c:pt>
                <c:pt idx="1289">
                  <c:v>645</c:v>
                </c:pt>
                <c:pt idx="1290">
                  <c:v>645.5</c:v>
                </c:pt>
                <c:pt idx="1291">
                  <c:v>646</c:v>
                </c:pt>
                <c:pt idx="1292">
                  <c:v>646.5</c:v>
                </c:pt>
                <c:pt idx="1293">
                  <c:v>647</c:v>
                </c:pt>
                <c:pt idx="1294">
                  <c:v>647.5</c:v>
                </c:pt>
                <c:pt idx="1295">
                  <c:v>648</c:v>
                </c:pt>
                <c:pt idx="1296">
                  <c:v>648.5</c:v>
                </c:pt>
                <c:pt idx="1297">
                  <c:v>649</c:v>
                </c:pt>
                <c:pt idx="1298">
                  <c:v>649.5</c:v>
                </c:pt>
                <c:pt idx="1299">
                  <c:v>650</c:v>
                </c:pt>
                <c:pt idx="1300">
                  <c:v>650.5</c:v>
                </c:pt>
                <c:pt idx="1301">
                  <c:v>651</c:v>
                </c:pt>
                <c:pt idx="1302">
                  <c:v>651.5</c:v>
                </c:pt>
                <c:pt idx="1303">
                  <c:v>652</c:v>
                </c:pt>
                <c:pt idx="1304">
                  <c:v>652.5</c:v>
                </c:pt>
                <c:pt idx="1305">
                  <c:v>653</c:v>
                </c:pt>
                <c:pt idx="1306">
                  <c:v>653.5</c:v>
                </c:pt>
                <c:pt idx="1307">
                  <c:v>654</c:v>
                </c:pt>
                <c:pt idx="1308">
                  <c:v>654.5</c:v>
                </c:pt>
                <c:pt idx="1309">
                  <c:v>655</c:v>
                </c:pt>
                <c:pt idx="1310">
                  <c:v>655.5</c:v>
                </c:pt>
                <c:pt idx="1311">
                  <c:v>656</c:v>
                </c:pt>
                <c:pt idx="1312">
                  <c:v>656.5</c:v>
                </c:pt>
                <c:pt idx="1313">
                  <c:v>657</c:v>
                </c:pt>
                <c:pt idx="1314">
                  <c:v>657.5</c:v>
                </c:pt>
                <c:pt idx="1315">
                  <c:v>658</c:v>
                </c:pt>
                <c:pt idx="1316">
                  <c:v>658.5</c:v>
                </c:pt>
                <c:pt idx="1317">
                  <c:v>659</c:v>
                </c:pt>
                <c:pt idx="1318">
                  <c:v>659.5</c:v>
                </c:pt>
                <c:pt idx="1319">
                  <c:v>660</c:v>
                </c:pt>
                <c:pt idx="1320">
                  <c:v>660.5</c:v>
                </c:pt>
                <c:pt idx="1321">
                  <c:v>661</c:v>
                </c:pt>
                <c:pt idx="1322">
                  <c:v>661.5</c:v>
                </c:pt>
                <c:pt idx="1323">
                  <c:v>662</c:v>
                </c:pt>
                <c:pt idx="1324">
                  <c:v>662.5</c:v>
                </c:pt>
                <c:pt idx="1325">
                  <c:v>663</c:v>
                </c:pt>
                <c:pt idx="1326">
                  <c:v>663.5</c:v>
                </c:pt>
                <c:pt idx="1327">
                  <c:v>664</c:v>
                </c:pt>
                <c:pt idx="1328">
                  <c:v>664.5</c:v>
                </c:pt>
                <c:pt idx="1329">
                  <c:v>665</c:v>
                </c:pt>
                <c:pt idx="1330">
                  <c:v>665.5</c:v>
                </c:pt>
                <c:pt idx="1331">
                  <c:v>666</c:v>
                </c:pt>
                <c:pt idx="1332">
                  <c:v>666.5</c:v>
                </c:pt>
                <c:pt idx="1333">
                  <c:v>667</c:v>
                </c:pt>
                <c:pt idx="1334">
                  <c:v>667.5</c:v>
                </c:pt>
                <c:pt idx="1335">
                  <c:v>668</c:v>
                </c:pt>
                <c:pt idx="1336">
                  <c:v>668.5</c:v>
                </c:pt>
                <c:pt idx="1337">
                  <c:v>669</c:v>
                </c:pt>
                <c:pt idx="1338">
                  <c:v>669.5</c:v>
                </c:pt>
                <c:pt idx="1339">
                  <c:v>670</c:v>
                </c:pt>
                <c:pt idx="1340">
                  <c:v>670.5</c:v>
                </c:pt>
                <c:pt idx="1341">
                  <c:v>671</c:v>
                </c:pt>
                <c:pt idx="1342">
                  <c:v>671.5</c:v>
                </c:pt>
                <c:pt idx="1343">
                  <c:v>672</c:v>
                </c:pt>
                <c:pt idx="1344">
                  <c:v>672.5</c:v>
                </c:pt>
                <c:pt idx="1345">
                  <c:v>673</c:v>
                </c:pt>
                <c:pt idx="1346">
                  <c:v>673.5</c:v>
                </c:pt>
                <c:pt idx="1347">
                  <c:v>674</c:v>
                </c:pt>
                <c:pt idx="1348">
                  <c:v>674.5</c:v>
                </c:pt>
                <c:pt idx="1349">
                  <c:v>675</c:v>
                </c:pt>
                <c:pt idx="1350">
                  <c:v>675.5</c:v>
                </c:pt>
                <c:pt idx="1351">
                  <c:v>676</c:v>
                </c:pt>
                <c:pt idx="1352">
                  <c:v>676.5</c:v>
                </c:pt>
                <c:pt idx="1353">
                  <c:v>677</c:v>
                </c:pt>
                <c:pt idx="1354">
                  <c:v>677.5</c:v>
                </c:pt>
                <c:pt idx="1355">
                  <c:v>678</c:v>
                </c:pt>
                <c:pt idx="1356">
                  <c:v>678.5</c:v>
                </c:pt>
                <c:pt idx="1357">
                  <c:v>679</c:v>
                </c:pt>
                <c:pt idx="1358">
                  <c:v>679.5</c:v>
                </c:pt>
                <c:pt idx="1359">
                  <c:v>680</c:v>
                </c:pt>
                <c:pt idx="1360">
                  <c:v>680.5</c:v>
                </c:pt>
                <c:pt idx="1361">
                  <c:v>681</c:v>
                </c:pt>
                <c:pt idx="1362">
                  <c:v>681.5</c:v>
                </c:pt>
                <c:pt idx="1363">
                  <c:v>682</c:v>
                </c:pt>
                <c:pt idx="1364">
                  <c:v>682.5</c:v>
                </c:pt>
                <c:pt idx="1365">
                  <c:v>683</c:v>
                </c:pt>
                <c:pt idx="1366">
                  <c:v>683.5</c:v>
                </c:pt>
                <c:pt idx="1367">
                  <c:v>684</c:v>
                </c:pt>
                <c:pt idx="1368">
                  <c:v>684.5</c:v>
                </c:pt>
                <c:pt idx="1369">
                  <c:v>685</c:v>
                </c:pt>
                <c:pt idx="1370">
                  <c:v>685.5</c:v>
                </c:pt>
                <c:pt idx="1371">
                  <c:v>686</c:v>
                </c:pt>
                <c:pt idx="1372">
                  <c:v>686.5</c:v>
                </c:pt>
                <c:pt idx="1373">
                  <c:v>687</c:v>
                </c:pt>
                <c:pt idx="1374">
                  <c:v>687.5</c:v>
                </c:pt>
                <c:pt idx="1375">
                  <c:v>688</c:v>
                </c:pt>
                <c:pt idx="1376">
                  <c:v>688.5</c:v>
                </c:pt>
                <c:pt idx="1377">
                  <c:v>689</c:v>
                </c:pt>
                <c:pt idx="1378">
                  <c:v>689.5</c:v>
                </c:pt>
                <c:pt idx="1379">
                  <c:v>690</c:v>
                </c:pt>
                <c:pt idx="1380">
                  <c:v>690.5</c:v>
                </c:pt>
                <c:pt idx="1381">
                  <c:v>691</c:v>
                </c:pt>
                <c:pt idx="1382">
                  <c:v>691.5</c:v>
                </c:pt>
                <c:pt idx="1383">
                  <c:v>692</c:v>
                </c:pt>
                <c:pt idx="1384">
                  <c:v>692.5</c:v>
                </c:pt>
                <c:pt idx="1385">
                  <c:v>693</c:v>
                </c:pt>
                <c:pt idx="1386">
                  <c:v>693.5</c:v>
                </c:pt>
                <c:pt idx="1387">
                  <c:v>694</c:v>
                </c:pt>
                <c:pt idx="1388">
                  <c:v>694.5</c:v>
                </c:pt>
                <c:pt idx="1389">
                  <c:v>695</c:v>
                </c:pt>
                <c:pt idx="1390">
                  <c:v>695.5</c:v>
                </c:pt>
                <c:pt idx="1391">
                  <c:v>696</c:v>
                </c:pt>
                <c:pt idx="1392">
                  <c:v>696.5</c:v>
                </c:pt>
                <c:pt idx="1393">
                  <c:v>697</c:v>
                </c:pt>
                <c:pt idx="1394">
                  <c:v>697.5</c:v>
                </c:pt>
                <c:pt idx="1395">
                  <c:v>698</c:v>
                </c:pt>
                <c:pt idx="1396">
                  <c:v>698.5</c:v>
                </c:pt>
                <c:pt idx="1397">
                  <c:v>699</c:v>
                </c:pt>
                <c:pt idx="1398">
                  <c:v>699.5</c:v>
                </c:pt>
                <c:pt idx="1399">
                  <c:v>700</c:v>
                </c:pt>
                <c:pt idx="1400">
                  <c:v>700.5</c:v>
                </c:pt>
                <c:pt idx="1401">
                  <c:v>701</c:v>
                </c:pt>
                <c:pt idx="1402">
                  <c:v>701.5</c:v>
                </c:pt>
                <c:pt idx="1403">
                  <c:v>702</c:v>
                </c:pt>
                <c:pt idx="1404">
                  <c:v>702.5</c:v>
                </c:pt>
                <c:pt idx="1405">
                  <c:v>703</c:v>
                </c:pt>
                <c:pt idx="1406">
                  <c:v>703.5</c:v>
                </c:pt>
                <c:pt idx="1407">
                  <c:v>704</c:v>
                </c:pt>
                <c:pt idx="1408">
                  <c:v>704.5</c:v>
                </c:pt>
                <c:pt idx="1409">
                  <c:v>705</c:v>
                </c:pt>
                <c:pt idx="1410">
                  <c:v>705.5</c:v>
                </c:pt>
                <c:pt idx="1411">
                  <c:v>706</c:v>
                </c:pt>
                <c:pt idx="1412">
                  <c:v>706.5</c:v>
                </c:pt>
                <c:pt idx="1413">
                  <c:v>707</c:v>
                </c:pt>
                <c:pt idx="1414">
                  <c:v>707.5</c:v>
                </c:pt>
                <c:pt idx="1415">
                  <c:v>708</c:v>
                </c:pt>
                <c:pt idx="1416">
                  <c:v>708.5</c:v>
                </c:pt>
                <c:pt idx="1417">
                  <c:v>709</c:v>
                </c:pt>
                <c:pt idx="1418">
                  <c:v>709.5</c:v>
                </c:pt>
                <c:pt idx="1419">
                  <c:v>710</c:v>
                </c:pt>
                <c:pt idx="1420">
                  <c:v>710.5</c:v>
                </c:pt>
                <c:pt idx="1421">
                  <c:v>711</c:v>
                </c:pt>
                <c:pt idx="1422">
                  <c:v>711.5</c:v>
                </c:pt>
                <c:pt idx="1423">
                  <c:v>712</c:v>
                </c:pt>
                <c:pt idx="1424">
                  <c:v>712.5</c:v>
                </c:pt>
                <c:pt idx="1425">
                  <c:v>713</c:v>
                </c:pt>
                <c:pt idx="1426">
                  <c:v>713.5</c:v>
                </c:pt>
                <c:pt idx="1427">
                  <c:v>714</c:v>
                </c:pt>
                <c:pt idx="1428">
                  <c:v>714.5</c:v>
                </c:pt>
                <c:pt idx="1429">
                  <c:v>715</c:v>
                </c:pt>
                <c:pt idx="1430">
                  <c:v>715.5</c:v>
                </c:pt>
                <c:pt idx="1431">
                  <c:v>716</c:v>
                </c:pt>
                <c:pt idx="1432">
                  <c:v>716.5</c:v>
                </c:pt>
                <c:pt idx="1433">
                  <c:v>717</c:v>
                </c:pt>
                <c:pt idx="1434">
                  <c:v>717.5</c:v>
                </c:pt>
                <c:pt idx="1435">
                  <c:v>718</c:v>
                </c:pt>
                <c:pt idx="1436">
                  <c:v>718.5</c:v>
                </c:pt>
                <c:pt idx="1437">
                  <c:v>719</c:v>
                </c:pt>
                <c:pt idx="1438">
                  <c:v>719.5</c:v>
                </c:pt>
                <c:pt idx="1439">
                  <c:v>720</c:v>
                </c:pt>
              </c:numCache>
            </c:numRef>
          </c:cat>
          <c:val>
            <c:numRef>
              <c:f>PL_example_step!$B$8:$B$1447</c:f>
              <c:numCache>
                <c:formatCode>General</c:formatCode>
                <c:ptCount val="1440"/>
                <c:pt idx="0">
                  <c:v>6185.94</c:v>
                </c:pt>
                <c:pt idx="1">
                  <c:v>6141.08</c:v>
                </c:pt>
                <c:pt idx="2">
                  <c:v>6118.92</c:v>
                </c:pt>
                <c:pt idx="3">
                  <c:v>6114.15</c:v>
                </c:pt>
                <c:pt idx="4">
                  <c:v>6100.27</c:v>
                </c:pt>
                <c:pt idx="5">
                  <c:v>6078.53</c:v>
                </c:pt>
                <c:pt idx="6">
                  <c:v>6015.06</c:v>
                </c:pt>
                <c:pt idx="7">
                  <c:v>6014.11</c:v>
                </c:pt>
                <c:pt idx="8">
                  <c:v>6000.45</c:v>
                </c:pt>
                <c:pt idx="9">
                  <c:v>5978.11</c:v>
                </c:pt>
                <c:pt idx="10">
                  <c:v>5972.08</c:v>
                </c:pt>
                <c:pt idx="11">
                  <c:v>5966.08</c:v>
                </c:pt>
                <c:pt idx="12">
                  <c:v>5947.61</c:v>
                </c:pt>
                <c:pt idx="13">
                  <c:v>5940.94</c:v>
                </c:pt>
                <c:pt idx="14">
                  <c:v>5938.63</c:v>
                </c:pt>
                <c:pt idx="15">
                  <c:v>5938.62</c:v>
                </c:pt>
                <c:pt idx="16">
                  <c:v>5936.08</c:v>
                </c:pt>
                <c:pt idx="17">
                  <c:v>5918.93</c:v>
                </c:pt>
                <c:pt idx="18">
                  <c:v>5910.8</c:v>
                </c:pt>
                <c:pt idx="19">
                  <c:v>5892.64</c:v>
                </c:pt>
                <c:pt idx="20">
                  <c:v>5889.51</c:v>
                </c:pt>
                <c:pt idx="21">
                  <c:v>5882.17</c:v>
                </c:pt>
                <c:pt idx="22">
                  <c:v>5876.77</c:v>
                </c:pt>
                <c:pt idx="23">
                  <c:v>5872.78</c:v>
                </c:pt>
                <c:pt idx="24">
                  <c:v>5857.2</c:v>
                </c:pt>
                <c:pt idx="25">
                  <c:v>5851.42</c:v>
                </c:pt>
                <c:pt idx="26">
                  <c:v>5831.8</c:v>
                </c:pt>
                <c:pt idx="27">
                  <c:v>5827.03</c:v>
                </c:pt>
                <c:pt idx="28">
                  <c:v>5813.68</c:v>
                </c:pt>
                <c:pt idx="29">
                  <c:v>5804.43</c:v>
                </c:pt>
                <c:pt idx="30">
                  <c:v>5795.04</c:v>
                </c:pt>
                <c:pt idx="31">
                  <c:v>5793.68</c:v>
                </c:pt>
                <c:pt idx="32">
                  <c:v>5782.18</c:v>
                </c:pt>
                <c:pt idx="33">
                  <c:v>5776.57</c:v>
                </c:pt>
                <c:pt idx="34">
                  <c:v>5744.86</c:v>
                </c:pt>
                <c:pt idx="35">
                  <c:v>5729.14</c:v>
                </c:pt>
                <c:pt idx="36">
                  <c:v>5721.71</c:v>
                </c:pt>
                <c:pt idx="37">
                  <c:v>5713.08</c:v>
                </c:pt>
                <c:pt idx="38">
                  <c:v>5712.26</c:v>
                </c:pt>
                <c:pt idx="39">
                  <c:v>5700.6</c:v>
                </c:pt>
                <c:pt idx="40">
                  <c:v>5694.37</c:v>
                </c:pt>
                <c:pt idx="41">
                  <c:v>5693.11</c:v>
                </c:pt>
                <c:pt idx="42">
                  <c:v>5687.57</c:v>
                </c:pt>
                <c:pt idx="43">
                  <c:v>5684.09</c:v>
                </c:pt>
                <c:pt idx="44">
                  <c:v>5673.15</c:v>
                </c:pt>
                <c:pt idx="45">
                  <c:v>5665.98</c:v>
                </c:pt>
                <c:pt idx="46">
                  <c:v>5654.57</c:v>
                </c:pt>
                <c:pt idx="47">
                  <c:v>5647.85</c:v>
                </c:pt>
                <c:pt idx="48">
                  <c:v>5643.18</c:v>
                </c:pt>
                <c:pt idx="49">
                  <c:v>5635.24</c:v>
                </c:pt>
                <c:pt idx="50">
                  <c:v>5628.01</c:v>
                </c:pt>
                <c:pt idx="51">
                  <c:v>5624.23</c:v>
                </c:pt>
                <c:pt idx="52">
                  <c:v>5618.32</c:v>
                </c:pt>
                <c:pt idx="53">
                  <c:v>5610.37</c:v>
                </c:pt>
                <c:pt idx="54">
                  <c:v>5609.44</c:v>
                </c:pt>
                <c:pt idx="55">
                  <c:v>5606.04</c:v>
                </c:pt>
                <c:pt idx="56">
                  <c:v>5603.16</c:v>
                </c:pt>
                <c:pt idx="57">
                  <c:v>5601.86</c:v>
                </c:pt>
                <c:pt idx="58">
                  <c:v>5592.19</c:v>
                </c:pt>
                <c:pt idx="59">
                  <c:v>5588.44</c:v>
                </c:pt>
                <c:pt idx="60">
                  <c:v>5585.57</c:v>
                </c:pt>
                <c:pt idx="61">
                  <c:v>5576.9</c:v>
                </c:pt>
                <c:pt idx="62">
                  <c:v>5574.39</c:v>
                </c:pt>
                <c:pt idx="63">
                  <c:v>5572.36</c:v>
                </c:pt>
                <c:pt idx="64">
                  <c:v>5565.57</c:v>
                </c:pt>
                <c:pt idx="65">
                  <c:v>5564.61</c:v>
                </c:pt>
                <c:pt idx="66">
                  <c:v>5560.21</c:v>
                </c:pt>
                <c:pt idx="67">
                  <c:v>5560.13</c:v>
                </c:pt>
                <c:pt idx="68">
                  <c:v>5559.33</c:v>
                </c:pt>
                <c:pt idx="69">
                  <c:v>5556.78</c:v>
                </c:pt>
                <c:pt idx="70">
                  <c:v>5554.33</c:v>
                </c:pt>
                <c:pt idx="71">
                  <c:v>5552.46</c:v>
                </c:pt>
                <c:pt idx="72">
                  <c:v>5550.66</c:v>
                </c:pt>
                <c:pt idx="73">
                  <c:v>5549.48</c:v>
                </c:pt>
                <c:pt idx="74">
                  <c:v>5549.19</c:v>
                </c:pt>
                <c:pt idx="75">
                  <c:v>5546.16</c:v>
                </c:pt>
                <c:pt idx="76">
                  <c:v>5543.41</c:v>
                </c:pt>
                <c:pt idx="77">
                  <c:v>5542.19</c:v>
                </c:pt>
                <c:pt idx="78">
                  <c:v>5541.2</c:v>
                </c:pt>
                <c:pt idx="79">
                  <c:v>5538.93</c:v>
                </c:pt>
                <c:pt idx="80">
                  <c:v>5529.81</c:v>
                </c:pt>
                <c:pt idx="81">
                  <c:v>5529.55</c:v>
                </c:pt>
                <c:pt idx="82">
                  <c:v>5527.82</c:v>
                </c:pt>
                <c:pt idx="83">
                  <c:v>5516.13</c:v>
                </c:pt>
                <c:pt idx="84">
                  <c:v>5514.92</c:v>
                </c:pt>
                <c:pt idx="85">
                  <c:v>5513.44</c:v>
                </c:pt>
                <c:pt idx="86">
                  <c:v>5511.6</c:v>
                </c:pt>
                <c:pt idx="87">
                  <c:v>5510.74</c:v>
                </c:pt>
                <c:pt idx="88">
                  <c:v>5506.08</c:v>
                </c:pt>
                <c:pt idx="89">
                  <c:v>5500.72</c:v>
                </c:pt>
                <c:pt idx="90">
                  <c:v>5493.88</c:v>
                </c:pt>
                <c:pt idx="91">
                  <c:v>5492.57</c:v>
                </c:pt>
                <c:pt idx="92">
                  <c:v>5486.94</c:v>
                </c:pt>
                <c:pt idx="93">
                  <c:v>5486.45</c:v>
                </c:pt>
                <c:pt idx="94">
                  <c:v>5484.22</c:v>
                </c:pt>
                <c:pt idx="95">
                  <c:v>5478.6</c:v>
                </c:pt>
                <c:pt idx="96">
                  <c:v>5475.98</c:v>
                </c:pt>
                <c:pt idx="97">
                  <c:v>5474.4</c:v>
                </c:pt>
                <c:pt idx="98">
                  <c:v>5472.99</c:v>
                </c:pt>
                <c:pt idx="99">
                  <c:v>5471.14</c:v>
                </c:pt>
                <c:pt idx="100">
                  <c:v>5469.44</c:v>
                </c:pt>
                <c:pt idx="101">
                  <c:v>5464.3</c:v>
                </c:pt>
                <c:pt idx="102">
                  <c:v>5463.85</c:v>
                </c:pt>
                <c:pt idx="103">
                  <c:v>5461.02</c:v>
                </c:pt>
                <c:pt idx="104">
                  <c:v>5459.09</c:v>
                </c:pt>
                <c:pt idx="105">
                  <c:v>5458.91</c:v>
                </c:pt>
                <c:pt idx="106">
                  <c:v>5456.95</c:v>
                </c:pt>
                <c:pt idx="107">
                  <c:v>5456.23</c:v>
                </c:pt>
                <c:pt idx="108">
                  <c:v>5455.75</c:v>
                </c:pt>
                <c:pt idx="109">
                  <c:v>5453.38</c:v>
                </c:pt>
                <c:pt idx="110">
                  <c:v>5447.29</c:v>
                </c:pt>
                <c:pt idx="111">
                  <c:v>5446.17</c:v>
                </c:pt>
                <c:pt idx="112">
                  <c:v>5444.91</c:v>
                </c:pt>
                <c:pt idx="113">
                  <c:v>5444.35</c:v>
                </c:pt>
                <c:pt idx="114">
                  <c:v>5444.26</c:v>
                </c:pt>
                <c:pt idx="115">
                  <c:v>5443.55</c:v>
                </c:pt>
                <c:pt idx="116">
                  <c:v>5440.53</c:v>
                </c:pt>
                <c:pt idx="117">
                  <c:v>5435.73</c:v>
                </c:pt>
                <c:pt idx="118">
                  <c:v>5433.15</c:v>
                </c:pt>
                <c:pt idx="119">
                  <c:v>5429.5</c:v>
                </c:pt>
                <c:pt idx="120">
                  <c:v>5424.15</c:v>
                </c:pt>
                <c:pt idx="121">
                  <c:v>5419.89</c:v>
                </c:pt>
                <c:pt idx="122">
                  <c:v>5417.39</c:v>
                </c:pt>
                <c:pt idx="123">
                  <c:v>5415.88</c:v>
                </c:pt>
                <c:pt idx="124">
                  <c:v>5415</c:v>
                </c:pt>
                <c:pt idx="125">
                  <c:v>5413.87</c:v>
                </c:pt>
                <c:pt idx="126">
                  <c:v>5408.74</c:v>
                </c:pt>
                <c:pt idx="127">
                  <c:v>5405.09</c:v>
                </c:pt>
                <c:pt idx="128">
                  <c:v>5400.05</c:v>
                </c:pt>
                <c:pt idx="129">
                  <c:v>5399.72</c:v>
                </c:pt>
                <c:pt idx="130">
                  <c:v>5397.77</c:v>
                </c:pt>
                <c:pt idx="131">
                  <c:v>5396.46</c:v>
                </c:pt>
                <c:pt idx="132">
                  <c:v>5392.01</c:v>
                </c:pt>
                <c:pt idx="133">
                  <c:v>5390.61</c:v>
                </c:pt>
                <c:pt idx="134">
                  <c:v>5390.58</c:v>
                </c:pt>
                <c:pt idx="135">
                  <c:v>5389.96</c:v>
                </c:pt>
                <c:pt idx="136">
                  <c:v>5389.69</c:v>
                </c:pt>
                <c:pt idx="137">
                  <c:v>5389.4</c:v>
                </c:pt>
                <c:pt idx="138">
                  <c:v>5388.87</c:v>
                </c:pt>
                <c:pt idx="139">
                  <c:v>5387.56</c:v>
                </c:pt>
                <c:pt idx="140">
                  <c:v>5386.69</c:v>
                </c:pt>
                <c:pt idx="141">
                  <c:v>5383.41</c:v>
                </c:pt>
                <c:pt idx="142">
                  <c:v>5377.46</c:v>
                </c:pt>
                <c:pt idx="143">
                  <c:v>5377.1</c:v>
                </c:pt>
                <c:pt idx="144">
                  <c:v>5375.18</c:v>
                </c:pt>
                <c:pt idx="145">
                  <c:v>5375.14</c:v>
                </c:pt>
                <c:pt idx="146">
                  <c:v>5374.92</c:v>
                </c:pt>
                <c:pt idx="147">
                  <c:v>5373.76</c:v>
                </c:pt>
                <c:pt idx="148">
                  <c:v>5367.17</c:v>
                </c:pt>
                <c:pt idx="149">
                  <c:v>5361.31</c:v>
                </c:pt>
                <c:pt idx="150">
                  <c:v>5360.98</c:v>
                </c:pt>
                <c:pt idx="151">
                  <c:v>5360.59</c:v>
                </c:pt>
                <c:pt idx="152">
                  <c:v>5357.87</c:v>
                </c:pt>
                <c:pt idx="153">
                  <c:v>5356.61</c:v>
                </c:pt>
                <c:pt idx="154">
                  <c:v>5355.9</c:v>
                </c:pt>
                <c:pt idx="155">
                  <c:v>5349.09</c:v>
                </c:pt>
                <c:pt idx="156">
                  <c:v>5343.23</c:v>
                </c:pt>
                <c:pt idx="157">
                  <c:v>5342.17</c:v>
                </c:pt>
                <c:pt idx="158">
                  <c:v>5338.45</c:v>
                </c:pt>
                <c:pt idx="159">
                  <c:v>5329.5</c:v>
                </c:pt>
                <c:pt idx="160">
                  <c:v>5328.18</c:v>
                </c:pt>
                <c:pt idx="161">
                  <c:v>5327.45</c:v>
                </c:pt>
                <c:pt idx="162">
                  <c:v>5325.22</c:v>
                </c:pt>
                <c:pt idx="163">
                  <c:v>5324.32</c:v>
                </c:pt>
                <c:pt idx="164">
                  <c:v>5324.32</c:v>
                </c:pt>
                <c:pt idx="165">
                  <c:v>5322.73</c:v>
                </c:pt>
                <c:pt idx="166">
                  <c:v>5320.87</c:v>
                </c:pt>
                <c:pt idx="167">
                  <c:v>5313.91</c:v>
                </c:pt>
                <c:pt idx="168">
                  <c:v>5312.35</c:v>
                </c:pt>
                <c:pt idx="169">
                  <c:v>5310.82</c:v>
                </c:pt>
                <c:pt idx="170">
                  <c:v>5309.88</c:v>
                </c:pt>
                <c:pt idx="171">
                  <c:v>5304.17</c:v>
                </c:pt>
                <c:pt idx="172">
                  <c:v>5303.66</c:v>
                </c:pt>
                <c:pt idx="173">
                  <c:v>5301.91</c:v>
                </c:pt>
                <c:pt idx="174">
                  <c:v>5301.4</c:v>
                </c:pt>
                <c:pt idx="175">
                  <c:v>5300.62</c:v>
                </c:pt>
                <c:pt idx="176">
                  <c:v>5299.45</c:v>
                </c:pt>
                <c:pt idx="177">
                  <c:v>5298.81</c:v>
                </c:pt>
                <c:pt idx="178">
                  <c:v>5293.26</c:v>
                </c:pt>
                <c:pt idx="179">
                  <c:v>5292.14</c:v>
                </c:pt>
                <c:pt idx="180">
                  <c:v>5292.08</c:v>
                </c:pt>
                <c:pt idx="181">
                  <c:v>5287.59</c:v>
                </c:pt>
                <c:pt idx="182">
                  <c:v>5287.22</c:v>
                </c:pt>
                <c:pt idx="183">
                  <c:v>5284.69</c:v>
                </c:pt>
                <c:pt idx="184">
                  <c:v>5281.05</c:v>
                </c:pt>
                <c:pt idx="185">
                  <c:v>5279.84</c:v>
                </c:pt>
                <c:pt idx="186">
                  <c:v>5279.01</c:v>
                </c:pt>
                <c:pt idx="187">
                  <c:v>5278.75</c:v>
                </c:pt>
                <c:pt idx="188">
                  <c:v>5277.66</c:v>
                </c:pt>
                <c:pt idx="189">
                  <c:v>5277.27</c:v>
                </c:pt>
                <c:pt idx="190">
                  <c:v>5275.02</c:v>
                </c:pt>
                <c:pt idx="191">
                  <c:v>5273.5</c:v>
                </c:pt>
                <c:pt idx="192">
                  <c:v>5268.17</c:v>
                </c:pt>
                <c:pt idx="193">
                  <c:v>5267.97</c:v>
                </c:pt>
                <c:pt idx="194">
                  <c:v>5263.91</c:v>
                </c:pt>
                <c:pt idx="195">
                  <c:v>5261.69</c:v>
                </c:pt>
                <c:pt idx="196">
                  <c:v>5260.56</c:v>
                </c:pt>
                <c:pt idx="197">
                  <c:v>5257.03</c:v>
                </c:pt>
                <c:pt idx="198">
                  <c:v>5252</c:v>
                </c:pt>
                <c:pt idx="199">
                  <c:v>5251.89</c:v>
                </c:pt>
                <c:pt idx="200">
                  <c:v>5251.83</c:v>
                </c:pt>
                <c:pt idx="201">
                  <c:v>5250.62</c:v>
                </c:pt>
                <c:pt idx="202">
                  <c:v>5249.84</c:v>
                </c:pt>
                <c:pt idx="203">
                  <c:v>5249.39</c:v>
                </c:pt>
                <c:pt idx="204">
                  <c:v>5249.15</c:v>
                </c:pt>
                <c:pt idx="205">
                  <c:v>5246.19</c:v>
                </c:pt>
                <c:pt idx="206">
                  <c:v>5239.75</c:v>
                </c:pt>
                <c:pt idx="207">
                  <c:v>5239.1499999999996</c:v>
                </c:pt>
                <c:pt idx="208">
                  <c:v>5238.54</c:v>
                </c:pt>
                <c:pt idx="209">
                  <c:v>5238.5200000000004</c:v>
                </c:pt>
                <c:pt idx="210">
                  <c:v>5237.63</c:v>
                </c:pt>
                <c:pt idx="211">
                  <c:v>5236.42</c:v>
                </c:pt>
                <c:pt idx="212">
                  <c:v>5233.32</c:v>
                </c:pt>
                <c:pt idx="213">
                  <c:v>5232.9799999999996</c:v>
                </c:pt>
                <c:pt idx="214">
                  <c:v>5232.71</c:v>
                </c:pt>
                <c:pt idx="215">
                  <c:v>5231.28</c:v>
                </c:pt>
                <c:pt idx="216">
                  <c:v>5228.74</c:v>
                </c:pt>
                <c:pt idx="217">
                  <c:v>5228.7</c:v>
                </c:pt>
                <c:pt idx="218">
                  <c:v>5228.53</c:v>
                </c:pt>
                <c:pt idx="219">
                  <c:v>5225.12</c:v>
                </c:pt>
                <c:pt idx="220">
                  <c:v>5225.03</c:v>
                </c:pt>
                <c:pt idx="221">
                  <c:v>5224.95</c:v>
                </c:pt>
                <c:pt idx="222">
                  <c:v>5224.6099999999997</c:v>
                </c:pt>
                <c:pt idx="223">
                  <c:v>5223.22</c:v>
                </c:pt>
                <c:pt idx="224">
                  <c:v>5221.4399999999996</c:v>
                </c:pt>
                <c:pt idx="225">
                  <c:v>5220.72</c:v>
                </c:pt>
                <c:pt idx="226">
                  <c:v>5217.05</c:v>
                </c:pt>
                <c:pt idx="227">
                  <c:v>5213.4799999999996</c:v>
                </c:pt>
                <c:pt idx="228">
                  <c:v>5211.21</c:v>
                </c:pt>
                <c:pt idx="229">
                  <c:v>5210.03</c:v>
                </c:pt>
                <c:pt idx="230">
                  <c:v>5209.88</c:v>
                </c:pt>
                <c:pt idx="231">
                  <c:v>5207.51</c:v>
                </c:pt>
                <c:pt idx="232">
                  <c:v>5206.91</c:v>
                </c:pt>
                <c:pt idx="233">
                  <c:v>5206.91</c:v>
                </c:pt>
                <c:pt idx="234">
                  <c:v>5205.37</c:v>
                </c:pt>
                <c:pt idx="235">
                  <c:v>5203.9799999999996</c:v>
                </c:pt>
                <c:pt idx="236">
                  <c:v>5202.3599999999997</c:v>
                </c:pt>
                <c:pt idx="237">
                  <c:v>5201.1000000000004</c:v>
                </c:pt>
                <c:pt idx="238">
                  <c:v>5198.3999999999996</c:v>
                </c:pt>
                <c:pt idx="239">
                  <c:v>5194.71</c:v>
                </c:pt>
                <c:pt idx="240">
                  <c:v>5194.4799999999996</c:v>
                </c:pt>
                <c:pt idx="241">
                  <c:v>5193.92</c:v>
                </c:pt>
                <c:pt idx="242">
                  <c:v>5190.68</c:v>
                </c:pt>
                <c:pt idx="243">
                  <c:v>5188.76</c:v>
                </c:pt>
                <c:pt idx="244">
                  <c:v>5187.76</c:v>
                </c:pt>
                <c:pt idx="245">
                  <c:v>5185.91</c:v>
                </c:pt>
                <c:pt idx="246">
                  <c:v>5185.22</c:v>
                </c:pt>
                <c:pt idx="247">
                  <c:v>5185.1400000000003</c:v>
                </c:pt>
                <c:pt idx="248">
                  <c:v>5183.76</c:v>
                </c:pt>
                <c:pt idx="249">
                  <c:v>5182.7</c:v>
                </c:pt>
                <c:pt idx="250">
                  <c:v>5181.75</c:v>
                </c:pt>
                <c:pt idx="251">
                  <c:v>5180.66</c:v>
                </c:pt>
                <c:pt idx="252">
                  <c:v>5176.68</c:v>
                </c:pt>
                <c:pt idx="253">
                  <c:v>5175.1099999999997</c:v>
                </c:pt>
                <c:pt idx="254">
                  <c:v>5171.2700000000004</c:v>
                </c:pt>
                <c:pt idx="255">
                  <c:v>5170.8599999999997</c:v>
                </c:pt>
                <c:pt idx="256">
                  <c:v>5170.47</c:v>
                </c:pt>
                <c:pt idx="257">
                  <c:v>5170.2</c:v>
                </c:pt>
                <c:pt idx="258">
                  <c:v>5169.75</c:v>
                </c:pt>
                <c:pt idx="259">
                  <c:v>5167.1400000000003</c:v>
                </c:pt>
                <c:pt idx="260">
                  <c:v>5164.8599999999997</c:v>
                </c:pt>
                <c:pt idx="261">
                  <c:v>5159.8999999999996</c:v>
                </c:pt>
                <c:pt idx="262">
                  <c:v>5158.87</c:v>
                </c:pt>
                <c:pt idx="263">
                  <c:v>5158.45</c:v>
                </c:pt>
                <c:pt idx="264">
                  <c:v>5158.0600000000004</c:v>
                </c:pt>
                <c:pt idx="265">
                  <c:v>5156.74</c:v>
                </c:pt>
                <c:pt idx="266">
                  <c:v>5156.63</c:v>
                </c:pt>
                <c:pt idx="267">
                  <c:v>5154.3</c:v>
                </c:pt>
                <c:pt idx="268">
                  <c:v>5153.28</c:v>
                </c:pt>
                <c:pt idx="269">
                  <c:v>5152.53</c:v>
                </c:pt>
                <c:pt idx="270">
                  <c:v>5151.9399999999996</c:v>
                </c:pt>
                <c:pt idx="271">
                  <c:v>5150.22</c:v>
                </c:pt>
                <c:pt idx="272">
                  <c:v>5146.24</c:v>
                </c:pt>
                <c:pt idx="273">
                  <c:v>5144.6000000000004</c:v>
                </c:pt>
                <c:pt idx="274">
                  <c:v>5134.12</c:v>
                </c:pt>
                <c:pt idx="275">
                  <c:v>5128.1499999999996</c:v>
                </c:pt>
                <c:pt idx="276">
                  <c:v>5127.62</c:v>
                </c:pt>
                <c:pt idx="277">
                  <c:v>5123.53</c:v>
                </c:pt>
                <c:pt idx="278">
                  <c:v>5123.2</c:v>
                </c:pt>
                <c:pt idx="279">
                  <c:v>5120.78</c:v>
                </c:pt>
                <c:pt idx="280">
                  <c:v>5117.53</c:v>
                </c:pt>
                <c:pt idx="281">
                  <c:v>5113.84</c:v>
                </c:pt>
                <c:pt idx="282">
                  <c:v>5112.7299999999996</c:v>
                </c:pt>
                <c:pt idx="283">
                  <c:v>5109.74</c:v>
                </c:pt>
                <c:pt idx="284">
                  <c:v>5107.5</c:v>
                </c:pt>
                <c:pt idx="285">
                  <c:v>5102.96</c:v>
                </c:pt>
                <c:pt idx="286">
                  <c:v>5102.83</c:v>
                </c:pt>
                <c:pt idx="287">
                  <c:v>5102.76</c:v>
                </c:pt>
                <c:pt idx="288">
                  <c:v>5102.43</c:v>
                </c:pt>
                <c:pt idx="289">
                  <c:v>5101.18</c:v>
                </c:pt>
                <c:pt idx="290">
                  <c:v>5099.2</c:v>
                </c:pt>
                <c:pt idx="291">
                  <c:v>5098.97</c:v>
                </c:pt>
                <c:pt idx="292">
                  <c:v>5097.55</c:v>
                </c:pt>
                <c:pt idx="293">
                  <c:v>5093.8599999999997</c:v>
                </c:pt>
                <c:pt idx="294">
                  <c:v>5091.9799999999996</c:v>
                </c:pt>
                <c:pt idx="295">
                  <c:v>5091.79</c:v>
                </c:pt>
                <c:pt idx="296">
                  <c:v>5090.1400000000003</c:v>
                </c:pt>
                <c:pt idx="297">
                  <c:v>5089.2299999999996</c:v>
                </c:pt>
                <c:pt idx="298">
                  <c:v>5086.13</c:v>
                </c:pt>
                <c:pt idx="299">
                  <c:v>5083.12</c:v>
                </c:pt>
                <c:pt idx="300">
                  <c:v>5081.8999999999996</c:v>
                </c:pt>
                <c:pt idx="301">
                  <c:v>5080.46</c:v>
                </c:pt>
                <c:pt idx="302">
                  <c:v>5078.3999999999996</c:v>
                </c:pt>
                <c:pt idx="303">
                  <c:v>5077.59</c:v>
                </c:pt>
                <c:pt idx="304">
                  <c:v>5077.13</c:v>
                </c:pt>
                <c:pt idx="305">
                  <c:v>5072.4399999999996</c:v>
                </c:pt>
                <c:pt idx="306">
                  <c:v>5068.43</c:v>
                </c:pt>
                <c:pt idx="307">
                  <c:v>5062.28</c:v>
                </c:pt>
                <c:pt idx="308">
                  <c:v>5060.3100000000004</c:v>
                </c:pt>
                <c:pt idx="309">
                  <c:v>5059.63</c:v>
                </c:pt>
                <c:pt idx="310">
                  <c:v>5058.32</c:v>
                </c:pt>
                <c:pt idx="311">
                  <c:v>5055.76</c:v>
                </c:pt>
                <c:pt idx="312">
                  <c:v>5054.2299999999996</c:v>
                </c:pt>
                <c:pt idx="313">
                  <c:v>5047.58</c:v>
                </c:pt>
                <c:pt idx="314">
                  <c:v>5047.1400000000003</c:v>
                </c:pt>
                <c:pt idx="315">
                  <c:v>5044.71</c:v>
                </c:pt>
                <c:pt idx="316">
                  <c:v>5044.05</c:v>
                </c:pt>
                <c:pt idx="317">
                  <c:v>5043.9799999999996</c:v>
                </c:pt>
                <c:pt idx="318">
                  <c:v>5043.4799999999996</c:v>
                </c:pt>
                <c:pt idx="319">
                  <c:v>5042.9399999999996</c:v>
                </c:pt>
                <c:pt idx="320">
                  <c:v>5037.1099999999997</c:v>
                </c:pt>
                <c:pt idx="321">
                  <c:v>5037.01</c:v>
                </c:pt>
                <c:pt idx="322">
                  <c:v>5035.84</c:v>
                </c:pt>
                <c:pt idx="323">
                  <c:v>5035.83</c:v>
                </c:pt>
                <c:pt idx="324">
                  <c:v>5034.5</c:v>
                </c:pt>
                <c:pt idx="325">
                  <c:v>5034.0600000000004</c:v>
                </c:pt>
                <c:pt idx="326">
                  <c:v>5033.28</c:v>
                </c:pt>
                <c:pt idx="327">
                  <c:v>5031.5600000000004</c:v>
                </c:pt>
                <c:pt idx="328">
                  <c:v>5030.08</c:v>
                </c:pt>
                <c:pt idx="329">
                  <c:v>5029.4799999999996</c:v>
                </c:pt>
                <c:pt idx="330">
                  <c:v>5028.34</c:v>
                </c:pt>
                <c:pt idx="331">
                  <c:v>5027.01</c:v>
                </c:pt>
                <c:pt idx="332">
                  <c:v>5023.5200000000004</c:v>
                </c:pt>
                <c:pt idx="333">
                  <c:v>5021.82</c:v>
                </c:pt>
                <c:pt idx="334">
                  <c:v>5021.3599999999997</c:v>
                </c:pt>
                <c:pt idx="335">
                  <c:v>5021.32</c:v>
                </c:pt>
                <c:pt idx="336">
                  <c:v>5018.49</c:v>
                </c:pt>
                <c:pt idx="337">
                  <c:v>5017.01</c:v>
                </c:pt>
                <c:pt idx="338">
                  <c:v>5015.8500000000004</c:v>
                </c:pt>
                <c:pt idx="339">
                  <c:v>5015.42</c:v>
                </c:pt>
                <c:pt idx="340">
                  <c:v>5012.97</c:v>
                </c:pt>
                <c:pt idx="341">
                  <c:v>5012.2299999999996</c:v>
                </c:pt>
                <c:pt idx="342">
                  <c:v>5011.2</c:v>
                </c:pt>
                <c:pt idx="343">
                  <c:v>5010.04</c:v>
                </c:pt>
                <c:pt idx="344">
                  <c:v>5009.96</c:v>
                </c:pt>
                <c:pt idx="345">
                  <c:v>5009.0200000000004</c:v>
                </c:pt>
                <c:pt idx="346">
                  <c:v>5007.1899999999996</c:v>
                </c:pt>
                <c:pt idx="347">
                  <c:v>5006.2700000000004</c:v>
                </c:pt>
                <c:pt idx="348">
                  <c:v>5004.75</c:v>
                </c:pt>
                <c:pt idx="349">
                  <c:v>5003.54</c:v>
                </c:pt>
                <c:pt idx="350">
                  <c:v>5002.7299999999996</c:v>
                </c:pt>
                <c:pt idx="351">
                  <c:v>5002.45</c:v>
                </c:pt>
                <c:pt idx="352">
                  <c:v>5000.24</c:v>
                </c:pt>
                <c:pt idx="353">
                  <c:v>4999.29</c:v>
                </c:pt>
                <c:pt idx="354">
                  <c:v>4998.76</c:v>
                </c:pt>
                <c:pt idx="355">
                  <c:v>4998.2</c:v>
                </c:pt>
                <c:pt idx="356">
                  <c:v>4996.68</c:v>
                </c:pt>
                <c:pt idx="357">
                  <c:v>4996.26</c:v>
                </c:pt>
                <c:pt idx="358">
                  <c:v>4995.9799999999996</c:v>
                </c:pt>
                <c:pt idx="359">
                  <c:v>4995.59</c:v>
                </c:pt>
                <c:pt idx="360">
                  <c:v>4995.37</c:v>
                </c:pt>
                <c:pt idx="361">
                  <c:v>4995.13</c:v>
                </c:pt>
                <c:pt idx="362">
                  <c:v>4991.55</c:v>
                </c:pt>
                <c:pt idx="363">
                  <c:v>4991.5200000000004</c:v>
                </c:pt>
                <c:pt idx="364">
                  <c:v>4989.1499999999996</c:v>
                </c:pt>
                <c:pt idx="365">
                  <c:v>4986.18</c:v>
                </c:pt>
                <c:pt idx="366">
                  <c:v>4985.3599999999997</c:v>
                </c:pt>
                <c:pt idx="367">
                  <c:v>4981.58</c:v>
                </c:pt>
                <c:pt idx="368">
                  <c:v>4980.8500000000004</c:v>
                </c:pt>
                <c:pt idx="369">
                  <c:v>4980.79</c:v>
                </c:pt>
                <c:pt idx="370">
                  <c:v>4978.82</c:v>
                </c:pt>
                <c:pt idx="371">
                  <c:v>4978.3500000000004</c:v>
                </c:pt>
                <c:pt idx="372">
                  <c:v>4977.21</c:v>
                </c:pt>
                <c:pt idx="373">
                  <c:v>4975.8999999999996</c:v>
                </c:pt>
                <c:pt idx="374">
                  <c:v>4975.83</c:v>
                </c:pt>
                <c:pt idx="375">
                  <c:v>4974.66</c:v>
                </c:pt>
                <c:pt idx="376">
                  <c:v>4973.05</c:v>
                </c:pt>
                <c:pt idx="377">
                  <c:v>4972.9399999999996</c:v>
                </c:pt>
                <c:pt idx="378">
                  <c:v>4970.29</c:v>
                </c:pt>
                <c:pt idx="379">
                  <c:v>4969.8599999999997</c:v>
                </c:pt>
                <c:pt idx="380">
                  <c:v>4969.03</c:v>
                </c:pt>
                <c:pt idx="381">
                  <c:v>4968</c:v>
                </c:pt>
                <c:pt idx="382">
                  <c:v>4967.29</c:v>
                </c:pt>
                <c:pt idx="383">
                  <c:v>4966.51</c:v>
                </c:pt>
                <c:pt idx="384">
                  <c:v>4964.76</c:v>
                </c:pt>
                <c:pt idx="385">
                  <c:v>4964.5600000000004</c:v>
                </c:pt>
                <c:pt idx="386">
                  <c:v>4961.71</c:v>
                </c:pt>
                <c:pt idx="387">
                  <c:v>4960.84</c:v>
                </c:pt>
                <c:pt idx="388">
                  <c:v>4958.78</c:v>
                </c:pt>
                <c:pt idx="389">
                  <c:v>4956.72</c:v>
                </c:pt>
                <c:pt idx="390">
                  <c:v>4956.49</c:v>
                </c:pt>
                <c:pt idx="391">
                  <c:v>4956.03</c:v>
                </c:pt>
                <c:pt idx="392">
                  <c:v>4955.54</c:v>
                </c:pt>
                <c:pt idx="393">
                  <c:v>4954.25</c:v>
                </c:pt>
                <c:pt idx="394">
                  <c:v>4951.8500000000004</c:v>
                </c:pt>
                <c:pt idx="395">
                  <c:v>4951.34</c:v>
                </c:pt>
                <c:pt idx="396">
                  <c:v>4951.24</c:v>
                </c:pt>
                <c:pt idx="397">
                  <c:v>4950.07</c:v>
                </c:pt>
                <c:pt idx="398">
                  <c:v>4947.17</c:v>
                </c:pt>
                <c:pt idx="399">
                  <c:v>4946.78</c:v>
                </c:pt>
                <c:pt idx="400">
                  <c:v>4945.51</c:v>
                </c:pt>
                <c:pt idx="401">
                  <c:v>4943.57</c:v>
                </c:pt>
                <c:pt idx="402">
                  <c:v>4939.6899999999996</c:v>
                </c:pt>
                <c:pt idx="403">
                  <c:v>4938.63</c:v>
                </c:pt>
                <c:pt idx="404">
                  <c:v>4935.91</c:v>
                </c:pt>
                <c:pt idx="405">
                  <c:v>4935.37</c:v>
                </c:pt>
                <c:pt idx="406">
                  <c:v>4932.76</c:v>
                </c:pt>
                <c:pt idx="407">
                  <c:v>4929.47</c:v>
                </c:pt>
                <c:pt idx="408">
                  <c:v>4926.33</c:v>
                </c:pt>
                <c:pt idx="409">
                  <c:v>4924.13</c:v>
                </c:pt>
                <c:pt idx="410">
                  <c:v>4923.96</c:v>
                </c:pt>
                <c:pt idx="411">
                  <c:v>4922.17</c:v>
                </c:pt>
                <c:pt idx="412">
                  <c:v>4922.17</c:v>
                </c:pt>
                <c:pt idx="413">
                  <c:v>4921.3500000000004</c:v>
                </c:pt>
                <c:pt idx="414">
                  <c:v>4920.4799999999996</c:v>
                </c:pt>
                <c:pt idx="415">
                  <c:v>4917.42</c:v>
                </c:pt>
                <c:pt idx="416">
                  <c:v>4914.1000000000004</c:v>
                </c:pt>
                <c:pt idx="417">
                  <c:v>4914.04</c:v>
                </c:pt>
                <c:pt idx="418">
                  <c:v>4913.83</c:v>
                </c:pt>
                <c:pt idx="419">
                  <c:v>4913.3900000000003</c:v>
                </c:pt>
                <c:pt idx="420">
                  <c:v>4910.1899999999996</c:v>
                </c:pt>
                <c:pt idx="421">
                  <c:v>4907.1000000000004</c:v>
                </c:pt>
                <c:pt idx="422">
                  <c:v>4906.32</c:v>
                </c:pt>
                <c:pt idx="423">
                  <c:v>4904.3999999999996</c:v>
                </c:pt>
                <c:pt idx="424">
                  <c:v>4898.04</c:v>
                </c:pt>
                <c:pt idx="425">
                  <c:v>4897.93</c:v>
                </c:pt>
                <c:pt idx="426">
                  <c:v>4895.63</c:v>
                </c:pt>
                <c:pt idx="427">
                  <c:v>4894.74</c:v>
                </c:pt>
                <c:pt idx="428">
                  <c:v>4892.78</c:v>
                </c:pt>
                <c:pt idx="429">
                  <c:v>4890.49</c:v>
                </c:pt>
                <c:pt idx="430">
                  <c:v>4890.2299999999996</c:v>
                </c:pt>
                <c:pt idx="431">
                  <c:v>4889.12</c:v>
                </c:pt>
                <c:pt idx="432">
                  <c:v>4887.5</c:v>
                </c:pt>
                <c:pt idx="433">
                  <c:v>4887.03</c:v>
                </c:pt>
                <c:pt idx="434">
                  <c:v>4884.5</c:v>
                </c:pt>
                <c:pt idx="435">
                  <c:v>4883.95</c:v>
                </c:pt>
                <c:pt idx="436">
                  <c:v>4883.6400000000003</c:v>
                </c:pt>
                <c:pt idx="437">
                  <c:v>4882.42</c:v>
                </c:pt>
                <c:pt idx="438">
                  <c:v>4882.07</c:v>
                </c:pt>
                <c:pt idx="439">
                  <c:v>4881.93</c:v>
                </c:pt>
                <c:pt idx="440">
                  <c:v>4879.6400000000003</c:v>
                </c:pt>
                <c:pt idx="441">
                  <c:v>4879.1099999999997</c:v>
                </c:pt>
                <c:pt idx="442">
                  <c:v>4877.9399999999996</c:v>
                </c:pt>
                <c:pt idx="443">
                  <c:v>4876.8599999999997</c:v>
                </c:pt>
                <c:pt idx="444">
                  <c:v>4876.2700000000004</c:v>
                </c:pt>
                <c:pt idx="445">
                  <c:v>4875.4799999999996</c:v>
                </c:pt>
                <c:pt idx="446">
                  <c:v>4875.29</c:v>
                </c:pt>
                <c:pt idx="447">
                  <c:v>4871.13</c:v>
                </c:pt>
                <c:pt idx="448">
                  <c:v>4870.28</c:v>
                </c:pt>
                <c:pt idx="449">
                  <c:v>4869.91</c:v>
                </c:pt>
                <c:pt idx="450">
                  <c:v>4867.9399999999996</c:v>
                </c:pt>
                <c:pt idx="451">
                  <c:v>4866.7299999999996</c:v>
                </c:pt>
                <c:pt idx="452">
                  <c:v>4863.6400000000003</c:v>
                </c:pt>
                <c:pt idx="453">
                  <c:v>4861.8</c:v>
                </c:pt>
                <c:pt idx="454">
                  <c:v>4861.1099999999997</c:v>
                </c:pt>
                <c:pt idx="455">
                  <c:v>4858.6000000000004</c:v>
                </c:pt>
                <c:pt idx="456">
                  <c:v>4858.38</c:v>
                </c:pt>
                <c:pt idx="457">
                  <c:v>4858.32</c:v>
                </c:pt>
                <c:pt idx="458">
                  <c:v>4854.71</c:v>
                </c:pt>
                <c:pt idx="459">
                  <c:v>4850.34</c:v>
                </c:pt>
                <c:pt idx="460">
                  <c:v>4848.45</c:v>
                </c:pt>
                <c:pt idx="461">
                  <c:v>4846.99</c:v>
                </c:pt>
                <c:pt idx="462">
                  <c:v>4845.4399999999996</c:v>
                </c:pt>
                <c:pt idx="463">
                  <c:v>4845.43</c:v>
                </c:pt>
                <c:pt idx="464">
                  <c:v>4844.1499999999996</c:v>
                </c:pt>
                <c:pt idx="465">
                  <c:v>4841.1000000000004</c:v>
                </c:pt>
                <c:pt idx="466">
                  <c:v>4840.8500000000004</c:v>
                </c:pt>
                <c:pt idx="467">
                  <c:v>4839.88</c:v>
                </c:pt>
                <c:pt idx="468">
                  <c:v>4839.87</c:v>
                </c:pt>
                <c:pt idx="469">
                  <c:v>4839.5</c:v>
                </c:pt>
                <c:pt idx="470">
                  <c:v>4839.47</c:v>
                </c:pt>
                <c:pt idx="471">
                  <c:v>4839.43</c:v>
                </c:pt>
                <c:pt idx="472">
                  <c:v>4838.92</c:v>
                </c:pt>
                <c:pt idx="473">
                  <c:v>4838.3</c:v>
                </c:pt>
                <c:pt idx="474">
                  <c:v>4835.95</c:v>
                </c:pt>
                <c:pt idx="475">
                  <c:v>4834.8500000000004</c:v>
                </c:pt>
                <c:pt idx="476">
                  <c:v>4834.29</c:v>
                </c:pt>
                <c:pt idx="477">
                  <c:v>4833.32</c:v>
                </c:pt>
                <c:pt idx="478">
                  <c:v>4832.92</c:v>
                </c:pt>
                <c:pt idx="479">
                  <c:v>4832.87</c:v>
                </c:pt>
                <c:pt idx="480">
                  <c:v>4832.82</c:v>
                </c:pt>
                <c:pt idx="481">
                  <c:v>4831.34</c:v>
                </c:pt>
                <c:pt idx="482">
                  <c:v>4831.26</c:v>
                </c:pt>
                <c:pt idx="483">
                  <c:v>4830.3500000000004</c:v>
                </c:pt>
                <c:pt idx="484">
                  <c:v>4828.66</c:v>
                </c:pt>
                <c:pt idx="485">
                  <c:v>4823.6499999999996</c:v>
                </c:pt>
                <c:pt idx="486">
                  <c:v>4821.68</c:v>
                </c:pt>
                <c:pt idx="487">
                  <c:v>4821.3</c:v>
                </c:pt>
                <c:pt idx="488">
                  <c:v>4819.25</c:v>
                </c:pt>
                <c:pt idx="489">
                  <c:v>4818.7299999999996</c:v>
                </c:pt>
                <c:pt idx="490">
                  <c:v>4818.7</c:v>
                </c:pt>
                <c:pt idx="491">
                  <c:v>4816.6499999999996</c:v>
                </c:pt>
                <c:pt idx="492">
                  <c:v>4815.33</c:v>
                </c:pt>
                <c:pt idx="493">
                  <c:v>4812.26</c:v>
                </c:pt>
                <c:pt idx="494">
                  <c:v>4809.7700000000004</c:v>
                </c:pt>
                <c:pt idx="495">
                  <c:v>4804.7700000000004</c:v>
                </c:pt>
                <c:pt idx="496">
                  <c:v>4804.21</c:v>
                </c:pt>
                <c:pt idx="497">
                  <c:v>4802.9399999999996</c:v>
                </c:pt>
                <c:pt idx="498">
                  <c:v>4801.1099999999997</c:v>
                </c:pt>
                <c:pt idx="499">
                  <c:v>4799.82</c:v>
                </c:pt>
                <c:pt idx="500">
                  <c:v>4798.57</c:v>
                </c:pt>
                <c:pt idx="501">
                  <c:v>4796.3500000000004</c:v>
                </c:pt>
                <c:pt idx="502">
                  <c:v>4795.29</c:v>
                </c:pt>
                <c:pt idx="503">
                  <c:v>4794.37</c:v>
                </c:pt>
                <c:pt idx="504">
                  <c:v>4793.17</c:v>
                </c:pt>
                <c:pt idx="505">
                  <c:v>4792</c:v>
                </c:pt>
                <c:pt idx="506">
                  <c:v>4791.6400000000003</c:v>
                </c:pt>
                <c:pt idx="507">
                  <c:v>4790.62</c:v>
                </c:pt>
                <c:pt idx="508">
                  <c:v>4789.4799999999996</c:v>
                </c:pt>
                <c:pt idx="509">
                  <c:v>4788.3500000000004</c:v>
                </c:pt>
                <c:pt idx="510">
                  <c:v>4788.0200000000004</c:v>
                </c:pt>
                <c:pt idx="511">
                  <c:v>4786.83</c:v>
                </c:pt>
                <c:pt idx="512">
                  <c:v>4785.92</c:v>
                </c:pt>
                <c:pt idx="513">
                  <c:v>4784.13</c:v>
                </c:pt>
                <c:pt idx="514">
                  <c:v>4783.6400000000003</c:v>
                </c:pt>
                <c:pt idx="515">
                  <c:v>4782.67</c:v>
                </c:pt>
                <c:pt idx="516">
                  <c:v>4779.03</c:v>
                </c:pt>
                <c:pt idx="517">
                  <c:v>4778.53</c:v>
                </c:pt>
                <c:pt idx="518">
                  <c:v>4777.26</c:v>
                </c:pt>
                <c:pt idx="519">
                  <c:v>4776.57</c:v>
                </c:pt>
                <c:pt idx="520">
                  <c:v>4775.46</c:v>
                </c:pt>
                <c:pt idx="521">
                  <c:v>4774.82</c:v>
                </c:pt>
                <c:pt idx="522">
                  <c:v>4774.49</c:v>
                </c:pt>
                <c:pt idx="523">
                  <c:v>4772.7299999999996</c:v>
                </c:pt>
                <c:pt idx="524">
                  <c:v>4772.32</c:v>
                </c:pt>
                <c:pt idx="525">
                  <c:v>4771.46</c:v>
                </c:pt>
                <c:pt idx="526">
                  <c:v>4771.3</c:v>
                </c:pt>
                <c:pt idx="527">
                  <c:v>4770.18</c:v>
                </c:pt>
                <c:pt idx="528">
                  <c:v>4770.01</c:v>
                </c:pt>
                <c:pt idx="529">
                  <c:v>4767.7</c:v>
                </c:pt>
                <c:pt idx="530">
                  <c:v>4765.45</c:v>
                </c:pt>
                <c:pt idx="531">
                  <c:v>4764.45</c:v>
                </c:pt>
                <c:pt idx="532">
                  <c:v>4762.71</c:v>
                </c:pt>
                <c:pt idx="533">
                  <c:v>4762.29</c:v>
                </c:pt>
                <c:pt idx="534">
                  <c:v>4760.4399999999996</c:v>
                </c:pt>
                <c:pt idx="535">
                  <c:v>4760.08</c:v>
                </c:pt>
                <c:pt idx="536">
                  <c:v>4759.4399999999996</c:v>
                </c:pt>
                <c:pt idx="537">
                  <c:v>4759.2299999999996</c:v>
                </c:pt>
                <c:pt idx="538">
                  <c:v>4758.3999999999996</c:v>
                </c:pt>
                <c:pt idx="539">
                  <c:v>4757.9799999999996</c:v>
                </c:pt>
                <c:pt idx="540">
                  <c:v>4757.93</c:v>
                </c:pt>
                <c:pt idx="541">
                  <c:v>4756.83</c:v>
                </c:pt>
                <c:pt idx="542">
                  <c:v>4755.2700000000004</c:v>
                </c:pt>
                <c:pt idx="543">
                  <c:v>4754.4399999999996</c:v>
                </c:pt>
                <c:pt idx="544">
                  <c:v>4753.99</c:v>
                </c:pt>
                <c:pt idx="545">
                  <c:v>4753.2700000000004</c:v>
                </c:pt>
                <c:pt idx="546">
                  <c:v>4751.1400000000003</c:v>
                </c:pt>
                <c:pt idx="547">
                  <c:v>4750.0600000000004</c:v>
                </c:pt>
                <c:pt idx="548">
                  <c:v>4749.76</c:v>
                </c:pt>
                <c:pt idx="549">
                  <c:v>4749.6099999999997</c:v>
                </c:pt>
                <c:pt idx="550">
                  <c:v>4749.51</c:v>
                </c:pt>
                <c:pt idx="551">
                  <c:v>4748.07</c:v>
                </c:pt>
                <c:pt idx="552">
                  <c:v>4747.6400000000003</c:v>
                </c:pt>
                <c:pt idx="553">
                  <c:v>4744.08</c:v>
                </c:pt>
                <c:pt idx="554">
                  <c:v>4743.1499999999996</c:v>
                </c:pt>
                <c:pt idx="555">
                  <c:v>4742.76</c:v>
                </c:pt>
                <c:pt idx="556">
                  <c:v>4740.72</c:v>
                </c:pt>
                <c:pt idx="557">
                  <c:v>4740.43</c:v>
                </c:pt>
                <c:pt idx="558">
                  <c:v>4737.42</c:v>
                </c:pt>
                <c:pt idx="559">
                  <c:v>4737.04</c:v>
                </c:pt>
                <c:pt idx="560">
                  <c:v>4736.8</c:v>
                </c:pt>
                <c:pt idx="561">
                  <c:v>4736.53</c:v>
                </c:pt>
                <c:pt idx="562">
                  <c:v>4734.93</c:v>
                </c:pt>
                <c:pt idx="563">
                  <c:v>4733.32</c:v>
                </c:pt>
                <c:pt idx="564">
                  <c:v>4733.3100000000004</c:v>
                </c:pt>
                <c:pt idx="565">
                  <c:v>4731.47</c:v>
                </c:pt>
                <c:pt idx="566">
                  <c:v>4726.54</c:v>
                </c:pt>
                <c:pt idx="567">
                  <c:v>4725.57</c:v>
                </c:pt>
                <c:pt idx="568">
                  <c:v>4720.84</c:v>
                </c:pt>
                <c:pt idx="569">
                  <c:v>4720.55</c:v>
                </c:pt>
                <c:pt idx="570">
                  <c:v>4717.3999999999996</c:v>
                </c:pt>
                <c:pt idx="571">
                  <c:v>4716.66</c:v>
                </c:pt>
                <c:pt idx="572">
                  <c:v>4716.38</c:v>
                </c:pt>
                <c:pt idx="573">
                  <c:v>4715.91</c:v>
                </c:pt>
                <c:pt idx="574">
                  <c:v>4714.57</c:v>
                </c:pt>
                <c:pt idx="575">
                  <c:v>4713.9399999999996</c:v>
                </c:pt>
                <c:pt idx="576">
                  <c:v>4713.1899999999996</c:v>
                </c:pt>
                <c:pt idx="577">
                  <c:v>4712.9799999999996</c:v>
                </c:pt>
                <c:pt idx="578">
                  <c:v>4712.79</c:v>
                </c:pt>
                <c:pt idx="579">
                  <c:v>4711.51</c:v>
                </c:pt>
                <c:pt idx="580">
                  <c:v>4711.1400000000003</c:v>
                </c:pt>
                <c:pt idx="581">
                  <c:v>4709.41</c:v>
                </c:pt>
                <c:pt idx="582">
                  <c:v>4707.34</c:v>
                </c:pt>
                <c:pt idx="583">
                  <c:v>4704.3900000000003</c:v>
                </c:pt>
                <c:pt idx="584">
                  <c:v>4703.58</c:v>
                </c:pt>
                <c:pt idx="585">
                  <c:v>4702.07</c:v>
                </c:pt>
                <c:pt idx="586">
                  <c:v>4700.74</c:v>
                </c:pt>
                <c:pt idx="587">
                  <c:v>4700.7</c:v>
                </c:pt>
                <c:pt idx="588">
                  <c:v>4698.08</c:v>
                </c:pt>
                <c:pt idx="589">
                  <c:v>4698.07</c:v>
                </c:pt>
                <c:pt idx="590">
                  <c:v>4697.6899999999996</c:v>
                </c:pt>
                <c:pt idx="591">
                  <c:v>4697.5200000000004</c:v>
                </c:pt>
                <c:pt idx="592">
                  <c:v>4696.17</c:v>
                </c:pt>
                <c:pt idx="593">
                  <c:v>4695.6400000000003</c:v>
                </c:pt>
                <c:pt idx="594">
                  <c:v>4695.17</c:v>
                </c:pt>
                <c:pt idx="595">
                  <c:v>4694.99</c:v>
                </c:pt>
                <c:pt idx="596">
                  <c:v>4694.1400000000003</c:v>
                </c:pt>
                <c:pt idx="597">
                  <c:v>4692.66</c:v>
                </c:pt>
                <c:pt idx="598">
                  <c:v>4690.08</c:v>
                </c:pt>
                <c:pt idx="599">
                  <c:v>4685.1499999999996</c:v>
                </c:pt>
                <c:pt idx="600">
                  <c:v>4683.3599999999997</c:v>
                </c:pt>
                <c:pt idx="601">
                  <c:v>4682.7700000000004</c:v>
                </c:pt>
                <c:pt idx="602">
                  <c:v>4680.24</c:v>
                </c:pt>
                <c:pt idx="603">
                  <c:v>4680.01</c:v>
                </c:pt>
                <c:pt idx="604">
                  <c:v>4676.8500000000004</c:v>
                </c:pt>
                <c:pt idx="605">
                  <c:v>4675.6099999999997</c:v>
                </c:pt>
                <c:pt idx="606">
                  <c:v>4675.57</c:v>
                </c:pt>
                <c:pt idx="607">
                  <c:v>4674.33</c:v>
                </c:pt>
                <c:pt idx="608">
                  <c:v>4673.13</c:v>
                </c:pt>
                <c:pt idx="609">
                  <c:v>4672.51</c:v>
                </c:pt>
                <c:pt idx="610">
                  <c:v>4672.1400000000003</c:v>
                </c:pt>
                <c:pt idx="611">
                  <c:v>4669.71</c:v>
                </c:pt>
                <c:pt idx="612">
                  <c:v>4669.24</c:v>
                </c:pt>
                <c:pt idx="613">
                  <c:v>4668.88</c:v>
                </c:pt>
                <c:pt idx="614">
                  <c:v>4667.0200000000004</c:v>
                </c:pt>
                <c:pt idx="615">
                  <c:v>4666.26</c:v>
                </c:pt>
                <c:pt idx="616">
                  <c:v>4665.8900000000003</c:v>
                </c:pt>
                <c:pt idx="617">
                  <c:v>4665.8</c:v>
                </c:pt>
                <c:pt idx="618">
                  <c:v>4665.6000000000004</c:v>
                </c:pt>
                <c:pt idx="619">
                  <c:v>4664.5200000000004</c:v>
                </c:pt>
                <c:pt idx="620">
                  <c:v>4660.2700000000004</c:v>
                </c:pt>
                <c:pt idx="621">
                  <c:v>4659.92</c:v>
                </c:pt>
                <c:pt idx="622">
                  <c:v>4658.5600000000004</c:v>
                </c:pt>
                <c:pt idx="623">
                  <c:v>4655.82</c:v>
                </c:pt>
                <c:pt idx="624">
                  <c:v>4653.37</c:v>
                </c:pt>
                <c:pt idx="625">
                  <c:v>4651</c:v>
                </c:pt>
                <c:pt idx="626">
                  <c:v>4650.7299999999996</c:v>
                </c:pt>
                <c:pt idx="627">
                  <c:v>4649.68</c:v>
                </c:pt>
                <c:pt idx="628">
                  <c:v>4649.6000000000004</c:v>
                </c:pt>
                <c:pt idx="629">
                  <c:v>4646.3100000000004</c:v>
                </c:pt>
                <c:pt idx="630">
                  <c:v>4645.43</c:v>
                </c:pt>
                <c:pt idx="631">
                  <c:v>4640.3900000000003</c:v>
                </c:pt>
                <c:pt idx="632">
                  <c:v>4638.18</c:v>
                </c:pt>
                <c:pt idx="633">
                  <c:v>4636.2</c:v>
                </c:pt>
                <c:pt idx="634">
                  <c:v>4636.04</c:v>
                </c:pt>
                <c:pt idx="635">
                  <c:v>4634.57</c:v>
                </c:pt>
                <c:pt idx="636">
                  <c:v>4634.5</c:v>
                </c:pt>
                <c:pt idx="637">
                  <c:v>4633.93</c:v>
                </c:pt>
                <c:pt idx="638">
                  <c:v>4631.54</c:v>
                </c:pt>
                <c:pt idx="639">
                  <c:v>4631.49</c:v>
                </c:pt>
                <c:pt idx="640">
                  <c:v>4631.34</c:v>
                </c:pt>
                <c:pt idx="641">
                  <c:v>4629.43</c:v>
                </c:pt>
                <c:pt idx="642">
                  <c:v>4628.3100000000004</c:v>
                </c:pt>
                <c:pt idx="643">
                  <c:v>4626.55</c:v>
                </c:pt>
                <c:pt idx="644">
                  <c:v>4626.1000000000004</c:v>
                </c:pt>
                <c:pt idx="645">
                  <c:v>4624.45</c:v>
                </c:pt>
                <c:pt idx="646">
                  <c:v>4623.6499999999996</c:v>
                </c:pt>
                <c:pt idx="647">
                  <c:v>4622.88</c:v>
                </c:pt>
                <c:pt idx="648">
                  <c:v>4622.49</c:v>
                </c:pt>
                <c:pt idx="649">
                  <c:v>4621.55</c:v>
                </c:pt>
                <c:pt idx="650">
                  <c:v>4619.72</c:v>
                </c:pt>
                <c:pt idx="651">
                  <c:v>4618.38</c:v>
                </c:pt>
                <c:pt idx="652">
                  <c:v>4617.3900000000003</c:v>
                </c:pt>
                <c:pt idx="653">
                  <c:v>4616.2700000000004</c:v>
                </c:pt>
                <c:pt idx="654">
                  <c:v>4616.0200000000004</c:v>
                </c:pt>
                <c:pt idx="655">
                  <c:v>4616.01</c:v>
                </c:pt>
                <c:pt idx="656">
                  <c:v>4615.91</c:v>
                </c:pt>
                <c:pt idx="657">
                  <c:v>4615.3</c:v>
                </c:pt>
                <c:pt idx="658">
                  <c:v>4613.99</c:v>
                </c:pt>
                <c:pt idx="659">
                  <c:v>4613.46</c:v>
                </c:pt>
                <c:pt idx="660">
                  <c:v>4610.91</c:v>
                </c:pt>
                <c:pt idx="661">
                  <c:v>4609.07</c:v>
                </c:pt>
                <c:pt idx="662">
                  <c:v>4608</c:v>
                </c:pt>
                <c:pt idx="663">
                  <c:v>4607.08</c:v>
                </c:pt>
                <c:pt idx="664">
                  <c:v>4604.74</c:v>
                </c:pt>
                <c:pt idx="665">
                  <c:v>4604.04</c:v>
                </c:pt>
                <c:pt idx="666">
                  <c:v>4600.04</c:v>
                </c:pt>
                <c:pt idx="667">
                  <c:v>4598.4799999999996</c:v>
                </c:pt>
                <c:pt idx="668">
                  <c:v>4596.8500000000004</c:v>
                </c:pt>
                <c:pt idx="669">
                  <c:v>4596.1099999999997</c:v>
                </c:pt>
                <c:pt idx="670">
                  <c:v>4595.91</c:v>
                </c:pt>
                <c:pt idx="671">
                  <c:v>4595.29</c:v>
                </c:pt>
                <c:pt idx="672">
                  <c:v>4594.8999999999996</c:v>
                </c:pt>
                <c:pt idx="673">
                  <c:v>4593.4799999999996</c:v>
                </c:pt>
                <c:pt idx="674">
                  <c:v>4590.46</c:v>
                </c:pt>
                <c:pt idx="675">
                  <c:v>4589.2299999999996</c:v>
                </c:pt>
                <c:pt idx="676">
                  <c:v>4588.12</c:v>
                </c:pt>
                <c:pt idx="677">
                  <c:v>4587.4799999999996</c:v>
                </c:pt>
                <c:pt idx="678">
                  <c:v>4587.4399999999996</c:v>
                </c:pt>
                <c:pt idx="679">
                  <c:v>4586.5</c:v>
                </c:pt>
                <c:pt idx="680">
                  <c:v>4586.25</c:v>
                </c:pt>
                <c:pt idx="681">
                  <c:v>4583.53</c:v>
                </c:pt>
                <c:pt idx="682">
                  <c:v>4581.49</c:v>
                </c:pt>
                <c:pt idx="683">
                  <c:v>4579.63</c:v>
                </c:pt>
                <c:pt idx="684">
                  <c:v>4576.92</c:v>
                </c:pt>
                <c:pt idx="685">
                  <c:v>4576.22</c:v>
                </c:pt>
                <c:pt idx="686">
                  <c:v>4576.12</c:v>
                </c:pt>
                <c:pt idx="687">
                  <c:v>4573.1099999999997</c:v>
                </c:pt>
                <c:pt idx="688">
                  <c:v>4572.45</c:v>
                </c:pt>
                <c:pt idx="689">
                  <c:v>4572.34</c:v>
                </c:pt>
                <c:pt idx="690">
                  <c:v>4571.3900000000003</c:v>
                </c:pt>
                <c:pt idx="691">
                  <c:v>4568.93</c:v>
                </c:pt>
                <c:pt idx="692">
                  <c:v>4567.6499999999996</c:v>
                </c:pt>
                <c:pt idx="693">
                  <c:v>4563.04</c:v>
                </c:pt>
                <c:pt idx="694">
                  <c:v>4560.6099999999997</c:v>
                </c:pt>
                <c:pt idx="695">
                  <c:v>4560.22</c:v>
                </c:pt>
                <c:pt idx="696">
                  <c:v>4560.05</c:v>
                </c:pt>
                <c:pt idx="697">
                  <c:v>4559.8900000000003</c:v>
                </c:pt>
                <c:pt idx="698">
                  <c:v>4559.71</c:v>
                </c:pt>
                <c:pt idx="699">
                  <c:v>4558.79</c:v>
                </c:pt>
                <c:pt idx="700">
                  <c:v>4557.47</c:v>
                </c:pt>
                <c:pt idx="701">
                  <c:v>4555.96</c:v>
                </c:pt>
                <c:pt idx="702">
                  <c:v>4555.59</c:v>
                </c:pt>
                <c:pt idx="703">
                  <c:v>4554.8</c:v>
                </c:pt>
                <c:pt idx="704">
                  <c:v>4553</c:v>
                </c:pt>
                <c:pt idx="705">
                  <c:v>4550.78</c:v>
                </c:pt>
                <c:pt idx="706">
                  <c:v>4545.46</c:v>
                </c:pt>
                <c:pt idx="707">
                  <c:v>4543.25</c:v>
                </c:pt>
                <c:pt idx="708">
                  <c:v>4542.9799999999996</c:v>
                </c:pt>
                <c:pt idx="709">
                  <c:v>4542.43</c:v>
                </c:pt>
                <c:pt idx="710">
                  <c:v>4541.53</c:v>
                </c:pt>
                <c:pt idx="711">
                  <c:v>4540.83</c:v>
                </c:pt>
                <c:pt idx="712">
                  <c:v>4538.6000000000004</c:v>
                </c:pt>
                <c:pt idx="713">
                  <c:v>4538.1400000000003</c:v>
                </c:pt>
                <c:pt idx="714">
                  <c:v>4537.93</c:v>
                </c:pt>
                <c:pt idx="715">
                  <c:v>4537.6400000000003</c:v>
                </c:pt>
                <c:pt idx="716">
                  <c:v>4535.1899999999996</c:v>
                </c:pt>
                <c:pt idx="717">
                  <c:v>4535</c:v>
                </c:pt>
                <c:pt idx="718">
                  <c:v>4530.96</c:v>
                </c:pt>
                <c:pt idx="719">
                  <c:v>4530.8900000000003</c:v>
                </c:pt>
                <c:pt idx="720">
                  <c:v>4527.57</c:v>
                </c:pt>
                <c:pt idx="721">
                  <c:v>4525.66</c:v>
                </c:pt>
                <c:pt idx="722">
                  <c:v>4525.5200000000004</c:v>
                </c:pt>
                <c:pt idx="723">
                  <c:v>4525.45</c:v>
                </c:pt>
                <c:pt idx="724">
                  <c:v>4525.34</c:v>
                </c:pt>
                <c:pt idx="725">
                  <c:v>4524.74</c:v>
                </c:pt>
                <c:pt idx="726">
                  <c:v>4524.71</c:v>
                </c:pt>
                <c:pt idx="727">
                  <c:v>4523.82</c:v>
                </c:pt>
                <c:pt idx="728">
                  <c:v>4521.71</c:v>
                </c:pt>
                <c:pt idx="729">
                  <c:v>4520.72</c:v>
                </c:pt>
                <c:pt idx="730">
                  <c:v>4519.1099999999997</c:v>
                </c:pt>
                <c:pt idx="731">
                  <c:v>4515.67</c:v>
                </c:pt>
                <c:pt idx="732">
                  <c:v>4513.0600000000004</c:v>
                </c:pt>
                <c:pt idx="733">
                  <c:v>4512.92</c:v>
                </c:pt>
                <c:pt idx="734">
                  <c:v>4510.37</c:v>
                </c:pt>
                <c:pt idx="735">
                  <c:v>4508.1499999999996</c:v>
                </c:pt>
                <c:pt idx="736">
                  <c:v>4508.13</c:v>
                </c:pt>
                <c:pt idx="737">
                  <c:v>4505.0200000000004</c:v>
                </c:pt>
                <c:pt idx="738">
                  <c:v>4503.5200000000004</c:v>
                </c:pt>
                <c:pt idx="739">
                  <c:v>4497.17</c:v>
                </c:pt>
                <c:pt idx="740">
                  <c:v>4495.6899999999996</c:v>
                </c:pt>
                <c:pt idx="741">
                  <c:v>4491.5600000000004</c:v>
                </c:pt>
                <c:pt idx="742">
                  <c:v>4491.28</c:v>
                </c:pt>
                <c:pt idx="743">
                  <c:v>4487.46</c:v>
                </c:pt>
                <c:pt idx="744">
                  <c:v>4487.3599999999997</c:v>
                </c:pt>
                <c:pt idx="745">
                  <c:v>4486.18</c:v>
                </c:pt>
                <c:pt idx="746">
                  <c:v>4485.72</c:v>
                </c:pt>
                <c:pt idx="747">
                  <c:v>4485.63</c:v>
                </c:pt>
                <c:pt idx="748">
                  <c:v>4482.83</c:v>
                </c:pt>
                <c:pt idx="749">
                  <c:v>4482.17</c:v>
                </c:pt>
                <c:pt idx="750">
                  <c:v>4481.04</c:v>
                </c:pt>
                <c:pt idx="751">
                  <c:v>4479.1899999999996</c:v>
                </c:pt>
                <c:pt idx="752">
                  <c:v>4478.38</c:v>
                </c:pt>
                <c:pt idx="753">
                  <c:v>4477.1000000000004</c:v>
                </c:pt>
                <c:pt idx="754">
                  <c:v>4476.54</c:v>
                </c:pt>
                <c:pt idx="755">
                  <c:v>4474.8500000000004</c:v>
                </c:pt>
                <c:pt idx="756">
                  <c:v>4474.45</c:v>
                </c:pt>
                <c:pt idx="757">
                  <c:v>4474.3100000000004</c:v>
                </c:pt>
                <c:pt idx="758">
                  <c:v>4474.28</c:v>
                </c:pt>
                <c:pt idx="759">
                  <c:v>4470.8599999999997</c:v>
                </c:pt>
                <c:pt idx="760">
                  <c:v>4469.92</c:v>
                </c:pt>
                <c:pt idx="761">
                  <c:v>4467.3500000000004</c:v>
                </c:pt>
                <c:pt idx="762">
                  <c:v>4466.6000000000004</c:v>
                </c:pt>
                <c:pt idx="763">
                  <c:v>4465.58</c:v>
                </c:pt>
                <c:pt idx="764">
                  <c:v>4464.5200000000004</c:v>
                </c:pt>
                <c:pt idx="765">
                  <c:v>4462.83</c:v>
                </c:pt>
                <c:pt idx="766">
                  <c:v>4462.1499999999996</c:v>
                </c:pt>
                <c:pt idx="767">
                  <c:v>4461.67</c:v>
                </c:pt>
                <c:pt idx="768">
                  <c:v>4460.2</c:v>
                </c:pt>
                <c:pt idx="769">
                  <c:v>4456.59</c:v>
                </c:pt>
                <c:pt idx="770">
                  <c:v>4456.24</c:v>
                </c:pt>
                <c:pt idx="771">
                  <c:v>4455.75</c:v>
                </c:pt>
                <c:pt idx="772">
                  <c:v>4455.0600000000004</c:v>
                </c:pt>
                <c:pt idx="773">
                  <c:v>4453.74</c:v>
                </c:pt>
                <c:pt idx="774">
                  <c:v>4453.1499999999996</c:v>
                </c:pt>
                <c:pt idx="775">
                  <c:v>4452.1400000000003</c:v>
                </c:pt>
                <c:pt idx="776">
                  <c:v>4452.08</c:v>
                </c:pt>
                <c:pt idx="777">
                  <c:v>4450.66</c:v>
                </c:pt>
                <c:pt idx="778">
                  <c:v>4450.29</c:v>
                </c:pt>
                <c:pt idx="779">
                  <c:v>4446.9799999999996</c:v>
                </c:pt>
                <c:pt idx="780">
                  <c:v>4442.91</c:v>
                </c:pt>
                <c:pt idx="781">
                  <c:v>4442.6000000000004</c:v>
                </c:pt>
                <c:pt idx="782">
                  <c:v>4441.76</c:v>
                </c:pt>
                <c:pt idx="783">
                  <c:v>4441.1000000000004</c:v>
                </c:pt>
                <c:pt idx="784">
                  <c:v>4440.47</c:v>
                </c:pt>
                <c:pt idx="785">
                  <c:v>4437.29</c:v>
                </c:pt>
                <c:pt idx="786">
                  <c:v>4436.8</c:v>
                </c:pt>
                <c:pt idx="787">
                  <c:v>4435.47</c:v>
                </c:pt>
                <c:pt idx="788">
                  <c:v>4433.9799999999996</c:v>
                </c:pt>
                <c:pt idx="789">
                  <c:v>4432.96</c:v>
                </c:pt>
                <c:pt idx="790">
                  <c:v>4431.91</c:v>
                </c:pt>
                <c:pt idx="791">
                  <c:v>4429.53</c:v>
                </c:pt>
                <c:pt idx="792">
                  <c:v>4428.6400000000003</c:v>
                </c:pt>
                <c:pt idx="793">
                  <c:v>4428.37</c:v>
                </c:pt>
                <c:pt idx="794">
                  <c:v>4426.8999999999996</c:v>
                </c:pt>
                <c:pt idx="795">
                  <c:v>4425.3</c:v>
                </c:pt>
                <c:pt idx="796">
                  <c:v>4421.57</c:v>
                </c:pt>
                <c:pt idx="797">
                  <c:v>4420.6499999999996</c:v>
                </c:pt>
                <c:pt idx="798">
                  <c:v>4417.04</c:v>
                </c:pt>
                <c:pt idx="799">
                  <c:v>4417.01</c:v>
                </c:pt>
                <c:pt idx="800">
                  <c:v>4410.25</c:v>
                </c:pt>
                <c:pt idx="801">
                  <c:v>4408.2700000000004</c:v>
                </c:pt>
                <c:pt idx="802">
                  <c:v>4408.05</c:v>
                </c:pt>
                <c:pt idx="803">
                  <c:v>4407.8500000000004</c:v>
                </c:pt>
                <c:pt idx="804">
                  <c:v>4405.8100000000004</c:v>
                </c:pt>
                <c:pt idx="805">
                  <c:v>4405.74</c:v>
                </c:pt>
                <c:pt idx="806">
                  <c:v>4405.59</c:v>
                </c:pt>
                <c:pt idx="807">
                  <c:v>4405.21</c:v>
                </c:pt>
                <c:pt idx="808">
                  <c:v>4404.3500000000004</c:v>
                </c:pt>
                <c:pt idx="809">
                  <c:v>4403.18</c:v>
                </c:pt>
                <c:pt idx="810">
                  <c:v>4399.58</c:v>
                </c:pt>
                <c:pt idx="811">
                  <c:v>4399.5600000000004</c:v>
                </c:pt>
                <c:pt idx="812">
                  <c:v>4397.75</c:v>
                </c:pt>
                <c:pt idx="813">
                  <c:v>4396.93</c:v>
                </c:pt>
                <c:pt idx="814">
                  <c:v>4396.04</c:v>
                </c:pt>
                <c:pt idx="815">
                  <c:v>4395.91</c:v>
                </c:pt>
                <c:pt idx="816">
                  <c:v>4393.1499999999996</c:v>
                </c:pt>
                <c:pt idx="817">
                  <c:v>4390.54</c:v>
                </c:pt>
                <c:pt idx="818">
                  <c:v>4390.09</c:v>
                </c:pt>
                <c:pt idx="819">
                  <c:v>4388.1099999999997</c:v>
                </c:pt>
                <c:pt idx="820">
                  <c:v>4385.25</c:v>
                </c:pt>
                <c:pt idx="821">
                  <c:v>4383.46</c:v>
                </c:pt>
                <c:pt idx="822">
                  <c:v>4380.97</c:v>
                </c:pt>
                <c:pt idx="823">
                  <c:v>4380.3599999999997</c:v>
                </c:pt>
                <c:pt idx="824">
                  <c:v>4380.08</c:v>
                </c:pt>
                <c:pt idx="825">
                  <c:v>4379.1400000000003</c:v>
                </c:pt>
                <c:pt idx="826">
                  <c:v>4378.08</c:v>
                </c:pt>
                <c:pt idx="827">
                  <c:v>4376.08</c:v>
                </c:pt>
                <c:pt idx="828">
                  <c:v>4376.07</c:v>
                </c:pt>
                <c:pt idx="829">
                  <c:v>4374.3599999999997</c:v>
                </c:pt>
                <c:pt idx="830">
                  <c:v>4373.8999999999996</c:v>
                </c:pt>
                <c:pt idx="831">
                  <c:v>4372.7700000000004</c:v>
                </c:pt>
                <c:pt idx="832">
                  <c:v>4370.74</c:v>
                </c:pt>
                <c:pt idx="833">
                  <c:v>4367.84</c:v>
                </c:pt>
                <c:pt idx="834">
                  <c:v>4367.6000000000004</c:v>
                </c:pt>
                <c:pt idx="835">
                  <c:v>4366.32</c:v>
                </c:pt>
                <c:pt idx="836">
                  <c:v>4366.04</c:v>
                </c:pt>
                <c:pt idx="837">
                  <c:v>4363.7</c:v>
                </c:pt>
                <c:pt idx="838">
                  <c:v>4363.22</c:v>
                </c:pt>
                <c:pt idx="839">
                  <c:v>4362.07</c:v>
                </c:pt>
                <c:pt idx="840">
                  <c:v>4360.46</c:v>
                </c:pt>
                <c:pt idx="841">
                  <c:v>4358.63</c:v>
                </c:pt>
                <c:pt idx="842">
                  <c:v>4358.0200000000004</c:v>
                </c:pt>
                <c:pt idx="843">
                  <c:v>4356.04</c:v>
                </c:pt>
                <c:pt idx="844">
                  <c:v>4353.16</c:v>
                </c:pt>
                <c:pt idx="845">
                  <c:v>4352.62</c:v>
                </c:pt>
                <c:pt idx="846">
                  <c:v>4350.0200000000004</c:v>
                </c:pt>
                <c:pt idx="847">
                  <c:v>4349.7</c:v>
                </c:pt>
                <c:pt idx="848">
                  <c:v>4347.3900000000003</c:v>
                </c:pt>
                <c:pt idx="849">
                  <c:v>4346.2</c:v>
                </c:pt>
                <c:pt idx="850">
                  <c:v>4345.32</c:v>
                </c:pt>
                <c:pt idx="851">
                  <c:v>4342.42</c:v>
                </c:pt>
                <c:pt idx="852">
                  <c:v>4339.0200000000004</c:v>
                </c:pt>
                <c:pt idx="853">
                  <c:v>4338.1400000000003</c:v>
                </c:pt>
                <c:pt idx="854">
                  <c:v>4336.08</c:v>
                </c:pt>
                <c:pt idx="855">
                  <c:v>4332.04</c:v>
                </c:pt>
                <c:pt idx="856">
                  <c:v>4331.12</c:v>
                </c:pt>
                <c:pt idx="857">
                  <c:v>4330.92</c:v>
                </c:pt>
                <c:pt idx="858">
                  <c:v>4330.6400000000003</c:v>
                </c:pt>
                <c:pt idx="859">
                  <c:v>4329.2</c:v>
                </c:pt>
                <c:pt idx="860">
                  <c:v>4327.76</c:v>
                </c:pt>
                <c:pt idx="861">
                  <c:v>4322.8999999999996</c:v>
                </c:pt>
                <c:pt idx="862">
                  <c:v>4321.09</c:v>
                </c:pt>
                <c:pt idx="863">
                  <c:v>4320.91</c:v>
                </c:pt>
                <c:pt idx="864">
                  <c:v>4320.84</c:v>
                </c:pt>
                <c:pt idx="865">
                  <c:v>4316.8599999999997</c:v>
                </c:pt>
                <c:pt idx="866">
                  <c:v>4316.58</c:v>
                </c:pt>
                <c:pt idx="867">
                  <c:v>4316.57</c:v>
                </c:pt>
                <c:pt idx="868">
                  <c:v>4316.33</c:v>
                </c:pt>
                <c:pt idx="869">
                  <c:v>4315.8599999999997</c:v>
                </c:pt>
                <c:pt idx="870">
                  <c:v>4314.34</c:v>
                </c:pt>
                <c:pt idx="871">
                  <c:v>4312.26</c:v>
                </c:pt>
                <c:pt idx="872">
                  <c:v>4311.5</c:v>
                </c:pt>
                <c:pt idx="873">
                  <c:v>4310.5</c:v>
                </c:pt>
                <c:pt idx="874">
                  <c:v>4308.41</c:v>
                </c:pt>
                <c:pt idx="875">
                  <c:v>4308.2</c:v>
                </c:pt>
                <c:pt idx="876">
                  <c:v>4306.7</c:v>
                </c:pt>
                <c:pt idx="877">
                  <c:v>4305.8500000000004</c:v>
                </c:pt>
                <c:pt idx="878">
                  <c:v>4304.5</c:v>
                </c:pt>
                <c:pt idx="879">
                  <c:v>4304.47</c:v>
                </c:pt>
                <c:pt idx="880">
                  <c:v>4303.7</c:v>
                </c:pt>
                <c:pt idx="881">
                  <c:v>4303.29</c:v>
                </c:pt>
                <c:pt idx="882">
                  <c:v>4301.0200000000004</c:v>
                </c:pt>
                <c:pt idx="883">
                  <c:v>4298.7</c:v>
                </c:pt>
                <c:pt idx="884">
                  <c:v>4296.53</c:v>
                </c:pt>
                <c:pt idx="885">
                  <c:v>4296.18</c:v>
                </c:pt>
                <c:pt idx="886">
                  <c:v>4296.09</c:v>
                </c:pt>
                <c:pt idx="887">
                  <c:v>4293.29</c:v>
                </c:pt>
                <c:pt idx="888">
                  <c:v>4292.3599999999997</c:v>
                </c:pt>
                <c:pt idx="889">
                  <c:v>4292.29</c:v>
                </c:pt>
                <c:pt idx="890">
                  <c:v>4290.8500000000004</c:v>
                </c:pt>
                <c:pt idx="891">
                  <c:v>4289.67</c:v>
                </c:pt>
                <c:pt idx="892">
                  <c:v>4289.12</c:v>
                </c:pt>
                <c:pt idx="893">
                  <c:v>4288.8</c:v>
                </c:pt>
                <c:pt idx="894">
                  <c:v>4288.04</c:v>
                </c:pt>
                <c:pt idx="895">
                  <c:v>4287.6400000000003</c:v>
                </c:pt>
                <c:pt idx="896">
                  <c:v>4286.3100000000004</c:v>
                </c:pt>
                <c:pt idx="897">
                  <c:v>4280</c:v>
                </c:pt>
                <c:pt idx="898">
                  <c:v>4279.43</c:v>
                </c:pt>
                <c:pt idx="899">
                  <c:v>4279.3900000000003</c:v>
                </c:pt>
                <c:pt idx="900">
                  <c:v>4276.79</c:v>
                </c:pt>
                <c:pt idx="901">
                  <c:v>4275.88</c:v>
                </c:pt>
                <c:pt idx="902">
                  <c:v>4269.67</c:v>
                </c:pt>
                <c:pt idx="903">
                  <c:v>4269.62</c:v>
                </c:pt>
                <c:pt idx="904">
                  <c:v>4269.51</c:v>
                </c:pt>
                <c:pt idx="905">
                  <c:v>4266.6099999999997</c:v>
                </c:pt>
                <c:pt idx="906">
                  <c:v>4265.75</c:v>
                </c:pt>
                <c:pt idx="907">
                  <c:v>4264.1000000000004</c:v>
                </c:pt>
                <c:pt idx="908">
                  <c:v>4263.6499999999996</c:v>
                </c:pt>
                <c:pt idx="909">
                  <c:v>4261.74</c:v>
                </c:pt>
                <c:pt idx="910">
                  <c:v>4261.18</c:v>
                </c:pt>
                <c:pt idx="911">
                  <c:v>4258.8500000000004</c:v>
                </c:pt>
                <c:pt idx="912">
                  <c:v>4257.2700000000004</c:v>
                </c:pt>
                <c:pt idx="913">
                  <c:v>4256.87</c:v>
                </c:pt>
                <c:pt idx="914">
                  <c:v>4254.82</c:v>
                </c:pt>
                <c:pt idx="915">
                  <c:v>4253.17</c:v>
                </c:pt>
                <c:pt idx="916">
                  <c:v>4251.9399999999996</c:v>
                </c:pt>
                <c:pt idx="917">
                  <c:v>4246.6899999999996</c:v>
                </c:pt>
                <c:pt idx="918">
                  <c:v>4246.37</c:v>
                </c:pt>
                <c:pt idx="919">
                  <c:v>4245.7</c:v>
                </c:pt>
                <c:pt idx="920">
                  <c:v>4245.38</c:v>
                </c:pt>
                <c:pt idx="921">
                  <c:v>4244.93</c:v>
                </c:pt>
                <c:pt idx="922">
                  <c:v>4241.67</c:v>
                </c:pt>
                <c:pt idx="923">
                  <c:v>4240.13</c:v>
                </c:pt>
                <c:pt idx="924">
                  <c:v>4237.58</c:v>
                </c:pt>
                <c:pt idx="925">
                  <c:v>4237.3999999999996</c:v>
                </c:pt>
                <c:pt idx="926">
                  <c:v>4232.6000000000004</c:v>
                </c:pt>
                <c:pt idx="927">
                  <c:v>4231.91</c:v>
                </c:pt>
                <c:pt idx="928">
                  <c:v>4228.03</c:v>
                </c:pt>
                <c:pt idx="929">
                  <c:v>4227.5600000000004</c:v>
                </c:pt>
                <c:pt idx="930">
                  <c:v>4226.6000000000004</c:v>
                </c:pt>
                <c:pt idx="931">
                  <c:v>4225.71</c:v>
                </c:pt>
                <c:pt idx="932">
                  <c:v>4224.82</c:v>
                </c:pt>
                <c:pt idx="933">
                  <c:v>4224.01</c:v>
                </c:pt>
                <c:pt idx="934">
                  <c:v>4223.97</c:v>
                </c:pt>
                <c:pt idx="935">
                  <c:v>4222.87</c:v>
                </c:pt>
                <c:pt idx="936">
                  <c:v>4222.6499999999996</c:v>
                </c:pt>
                <c:pt idx="937">
                  <c:v>4219.21</c:v>
                </c:pt>
                <c:pt idx="938">
                  <c:v>4218.49</c:v>
                </c:pt>
                <c:pt idx="939">
                  <c:v>4218.2299999999996</c:v>
                </c:pt>
                <c:pt idx="940">
                  <c:v>4215.7</c:v>
                </c:pt>
                <c:pt idx="941">
                  <c:v>4215.53</c:v>
                </c:pt>
                <c:pt idx="942">
                  <c:v>4215.34</c:v>
                </c:pt>
                <c:pt idx="943">
                  <c:v>4214.28</c:v>
                </c:pt>
                <c:pt idx="944">
                  <c:v>4214.1099999999997</c:v>
                </c:pt>
                <c:pt idx="945">
                  <c:v>4213.1000000000004</c:v>
                </c:pt>
                <c:pt idx="946">
                  <c:v>4212.9399999999996</c:v>
                </c:pt>
                <c:pt idx="947">
                  <c:v>4212.1499999999996</c:v>
                </c:pt>
                <c:pt idx="948">
                  <c:v>4211.99</c:v>
                </c:pt>
                <c:pt idx="949">
                  <c:v>4209.71</c:v>
                </c:pt>
                <c:pt idx="950">
                  <c:v>4209.5600000000004</c:v>
                </c:pt>
                <c:pt idx="951">
                  <c:v>4203.6000000000004</c:v>
                </c:pt>
                <c:pt idx="952">
                  <c:v>4202.41</c:v>
                </c:pt>
                <c:pt idx="953">
                  <c:v>4201.9399999999996</c:v>
                </c:pt>
                <c:pt idx="954">
                  <c:v>4200.34</c:v>
                </c:pt>
                <c:pt idx="955">
                  <c:v>4198.42</c:v>
                </c:pt>
                <c:pt idx="956">
                  <c:v>4196.82</c:v>
                </c:pt>
                <c:pt idx="957">
                  <c:v>4194.05</c:v>
                </c:pt>
                <c:pt idx="958">
                  <c:v>4193.22</c:v>
                </c:pt>
                <c:pt idx="959">
                  <c:v>4192.12</c:v>
                </c:pt>
                <c:pt idx="960">
                  <c:v>4191.91</c:v>
                </c:pt>
                <c:pt idx="961">
                  <c:v>4189.72</c:v>
                </c:pt>
                <c:pt idx="962">
                  <c:v>4189.66</c:v>
                </c:pt>
                <c:pt idx="963">
                  <c:v>4188.28</c:v>
                </c:pt>
                <c:pt idx="964">
                  <c:v>4188.2700000000004</c:v>
                </c:pt>
                <c:pt idx="965">
                  <c:v>4185.5600000000004</c:v>
                </c:pt>
                <c:pt idx="966">
                  <c:v>4184.2299999999996</c:v>
                </c:pt>
                <c:pt idx="967">
                  <c:v>4178.6000000000004</c:v>
                </c:pt>
                <c:pt idx="968">
                  <c:v>4176.58</c:v>
                </c:pt>
                <c:pt idx="969">
                  <c:v>4173.07</c:v>
                </c:pt>
                <c:pt idx="970">
                  <c:v>4172.29</c:v>
                </c:pt>
                <c:pt idx="971">
                  <c:v>4172.01</c:v>
                </c:pt>
                <c:pt idx="972">
                  <c:v>4171.8999999999996</c:v>
                </c:pt>
                <c:pt idx="973">
                  <c:v>4170.51</c:v>
                </c:pt>
                <c:pt idx="974">
                  <c:v>4168.59</c:v>
                </c:pt>
                <c:pt idx="975">
                  <c:v>4163.47</c:v>
                </c:pt>
                <c:pt idx="976">
                  <c:v>4163.24</c:v>
                </c:pt>
                <c:pt idx="977">
                  <c:v>4161.09</c:v>
                </c:pt>
                <c:pt idx="978">
                  <c:v>4160.6499999999996</c:v>
                </c:pt>
                <c:pt idx="979">
                  <c:v>4160.3999999999996</c:v>
                </c:pt>
                <c:pt idx="980">
                  <c:v>4156</c:v>
                </c:pt>
                <c:pt idx="981">
                  <c:v>4155.6400000000003</c:v>
                </c:pt>
                <c:pt idx="982">
                  <c:v>4154.2299999999996</c:v>
                </c:pt>
                <c:pt idx="983">
                  <c:v>4148.93</c:v>
                </c:pt>
                <c:pt idx="984">
                  <c:v>4148</c:v>
                </c:pt>
                <c:pt idx="985">
                  <c:v>4147.75</c:v>
                </c:pt>
                <c:pt idx="986">
                  <c:v>4144.34</c:v>
                </c:pt>
                <c:pt idx="987">
                  <c:v>4144.13</c:v>
                </c:pt>
                <c:pt idx="988">
                  <c:v>4142.88</c:v>
                </c:pt>
                <c:pt idx="989">
                  <c:v>4137.09</c:v>
                </c:pt>
                <c:pt idx="990">
                  <c:v>4133.41</c:v>
                </c:pt>
                <c:pt idx="991">
                  <c:v>4133.3599999999997</c:v>
                </c:pt>
                <c:pt idx="992">
                  <c:v>4132.16</c:v>
                </c:pt>
                <c:pt idx="993">
                  <c:v>4130.32</c:v>
                </c:pt>
                <c:pt idx="994">
                  <c:v>4130.1899999999996</c:v>
                </c:pt>
                <c:pt idx="995">
                  <c:v>4127.8100000000004</c:v>
                </c:pt>
                <c:pt idx="996">
                  <c:v>4127.47</c:v>
                </c:pt>
                <c:pt idx="997">
                  <c:v>4124.5200000000004</c:v>
                </c:pt>
                <c:pt idx="998">
                  <c:v>4124.3599999999997</c:v>
                </c:pt>
                <c:pt idx="999">
                  <c:v>4124.3</c:v>
                </c:pt>
                <c:pt idx="1000">
                  <c:v>4123.3599999999997</c:v>
                </c:pt>
                <c:pt idx="1001">
                  <c:v>4121.88</c:v>
                </c:pt>
                <c:pt idx="1002">
                  <c:v>4121.1099999999997</c:v>
                </c:pt>
                <c:pt idx="1003">
                  <c:v>4119.8900000000003</c:v>
                </c:pt>
                <c:pt idx="1004">
                  <c:v>4118.26</c:v>
                </c:pt>
                <c:pt idx="1005">
                  <c:v>4114.4399999999996</c:v>
                </c:pt>
                <c:pt idx="1006">
                  <c:v>4112.1499999999996</c:v>
                </c:pt>
                <c:pt idx="1007">
                  <c:v>4110.72</c:v>
                </c:pt>
                <c:pt idx="1008">
                  <c:v>4108.1099999999997</c:v>
                </c:pt>
                <c:pt idx="1009">
                  <c:v>4106.41</c:v>
                </c:pt>
                <c:pt idx="1010">
                  <c:v>4106.32</c:v>
                </c:pt>
                <c:pt idx="1011">
                  <c:v>4105.32</c:v>
                </c:pt>
                <c:pt idx="1012">
                  <c:v>4104.25</c:v>
                </c:pt>
                <c:pt idx="1013">
                  <c:v>4103.2</c:v>
                </c:pt>
                <c:pt idx="1014">
                  <c:v>4102.58</c:v>
                </c:pt>
                <c:pt idx="1015">
                  <c:v>4102.0600000000004</c:v>
                </c:pt>
                <c:pt idx="1016">
                  <c:v>4101.33</c:v>
                </c:pt>
                <c:pt idx="1017">
                  <c:v>4101.2</c:v>
                </c:pt>
                <c:pt idx="1018">
                  <c:v>4100.5200000000004</c:v>
                </c:pt>
                <c:pt idx="1019">
                  <c:v>4100.42</c:v>
                </c:pt>
                <c:pt idx="1020">
                  <c:v>4098.75</c:v>
                </c:pt>
                <c:pt idx="1021">
                  <c:v>4098.4799999999996</c:v>
                </c:pt>
                <c:pt idx="1022">
                  <c:v>4097.26</c:v>
                </c:pt>
                <c:pt idx="1023">
                  <c:v>4095.9</c:v>
                </c:pt>
                <c:pt idx="1024">
                  <c:v>4091.53</c:v>
                </c:pt>
                <c:pt idx="1025">
                  <c:v>4090.94</c:v>
                </c:pt>
                <c:pt idx="1026">
                  <c:v>4090.52</c:v>
                </c:pt>
                <c:pt idx="1027">
                  <c:v>4089.36</c:v>
                </c:pt>
                <c:pt idx="1028">
                  <c:v>4087.44</c:v>
                </c:pt>
                <c:pt idx="1029">
                  <c:v>4085.63</c:v>
                </c:pt>
                <c:pt idx="1030">
                  <c:v>4083.2</c:v>
                </c:pt>
                <c:pt idx="1031">
                  <c:v>4082.71</c:v>
                </c:pt>
                <c:pt idx="1032">
                  <c:v>4081.51</c:v>
                </c:pt>
                <c:pt idx="1033">
                  <c:v>4078.03</c:v>
                </c:pt>
                <c:pt idx="1034">
                  <c:v>4072.73</c:v>
                </c:pt>
                <c:pt idx="1035">
                  <c:v>4072.57</c:v>
                </c:pt>
                <c:pt idx="1036">
                  <c:v>4067.87</c:v>
                </c:pt>
                <c:pt idx="1037">
                  <c:v>4067.84</c:v>
                </c:pt>
                <c:pt idx="1038">
                  <c:v>4067.24</c:v>
                </c:pt>
                <c:pt idx="1039">
                  <c:v>4061.07</c:v>
                </c:pt>
                <c:pt idx="1040">
                  <c:v>4059.98</c:v>
                </c:pt>
                <c:pt idx="1041">
                  <c:v>4058.84</c:v>
                </c:pt>
                <c:pt idx="1042">
                  <c:v>4058.26</c:v>
                </c:pt>
                <c:pt idx="1043">
                  <c:v>4057.21</c:v>
                </c:pt>
                <c:pt idx="1044">
                  <c:v>4056.11</c:v>
                </c:pt>
                <c:pt idx="1045">
                  <c:v>4053.16</c:v>
                </c:pt>
                <c:pt idx="1046">
                  <c:v>4052.94</c:v>
                </c:pt>
                <c:pt idx="1047">
                  <c:v>4052.45</c:v>
                </c:pt>
                <c:pt idx="1048">
                  <c:v>4050.79</c:v>
                </c:pt>
                <c:pt idx="1049">
                  <c:v>4050.16</c:v>
                </c:pt>
                <c:pt idx="1050">
                  <c:v>4048.53</c:v>
                </c:pt>
                <c:pt idx="1051">
                  <c:v>4046.76</c:v>
                </c:pt>
                <c:pt idx="1052">
                  <c:v>4046.59</c:v>
                </c:pt>
                <c:pt idx="1053">
                  <c:v>4045.67</c:v>
                </c:pt>
                <c:pt idx="1054">
                  <c:v>4040.62</c:v>
                </c:pt>
                <c:pt idx="1055">
                  <c:v>4039.86</c:v>
                </c:pt>
                <c:pt idx="1056">
                  <c:v>4038.46</c:v>
                </c:pt>
                <c:pt idx="1057">
                  <c:v>4037.39</c:v>
                </c:pt>
                <c:pt idx="1058">
                  <c:v>4035.05</c:v>
                </c:pt>
                <c:pt idx="1059">
                  <c:v>4030.3</c:v>
                </c:pt>
                <c:pt idx="1060">
                  <c:v>4029.89</c:v>
                </c:pt>
                <c:pt idx="1061">
                  <c:v>4027.52</c:v>
                </c:pt>
                <c:pt idx="1062">
                  <c:v>4024.85</c:v>
                </c:pt>
                <c:pt idx="1063">
                  <c:v>4024.8</c:v>
                </c:pt>
                <c:pt idx="1064">
                  <c:v>4024.66</c:v>
                </c:pt>
                <c:pt idx="1065">
                  <c:v>4024.49</c:v>
                </c:pt>
                <c:pt idx="1066">
                  <c:v>4024.19</c:v>
                </c:pt>
                <c:pt idx="1067">
                  <c:v>4024.12</c:v>
                </c:pt>
                <c:pt idx="1068">
                  <c:v>4023.73</c:v>
                </c:pt>
                <c:pt idx="1069">
                  <c:v>4021.6</c:v>
                </c:pt>
                <c:pt idx="1070">
                  <c:v>4020.65</c:v>
                </c:pt>
                <c:pt idx="1071">
                  <c:v>4020.19</c:v>
                </c:pt>
                <c:pt idx="1072">
                  <c:v>4017.22</c:v>
                </c:pt>
                <c:pt idx="1073">
                  <c:v>4014.88</c:v>
                </c:pt>
                <c:pt idx="1074">
                  <c:v>4012.74</c:v>
                </c:pt>
                <c:pt idx="1075">
                  <c:v>4010.1</c:v>
                </c:pt>
                <c:pt idx="1076">
                  <c:v>4009.79</c:v>
                </c:pt>
                <c:pt idx="1077">
                  <c:v>4008.93</c:v>
                </c:pt>
                <c:pt idx="1078">
                  <c:v>4006.24</c:v>
                </c:pt>
                <c:pt idx="1079">
                  <c:v>4002.93</c:v>
                </c:pt>
                <c:pt idx="1080">
                  <c:v>4001.86</c:v>
                </c:pt>
                <c:pt idx="1081">
                  <c:v>4001.23</c:v>
                </c:pt>
                <c:pt idx="1082">
                  <c:v>3998.25</c:v>
                </c:pt>
                <c:pt idx="1083">
                  <c:v>3997.18</c:v>
                </c:pt>
                <c:pt idx="1084">
                  <c:v>3995.71</c:v>
                </c:pt>
                <c:pt idx="1085">
                  <c:v>3994.8</c:v>
                </c:pt>
                <c:pt idx="1086">
                  <c:v>3993.96</c:v>
                </c:pt>
                <c:pt idx="1087">
                  <c:v>3992.3</c:v>
                </c:pt>
                <c:pt idx="1088">
                  <c:v>3991.46</c:v>
                </c:pt>
                <c:pt idx="1089">
                  <c:v>3987.47</c:v>
                </c:pt>
                <c:pt idx="1090">
                  <c:v>3987.39</c:v>
                </c:pt>
                <c:pt idx="1091">
                  <c:v>3984.68</c:v>
                </c:pt>
                <c:pt idx="1092">
                  <c:v>3982.19</c:v>
                </c:pt>
                <c:pt idx="1093">
                  <c:v>3982.16</c:v>
                </c:pt>
                <c:pt idx="1094">
                  <c:v>3978.9</c:v>
                </c:pt>
                <c:pt idx="1095">
                  <c:v>3978.87</c:v>
                </c:pt>
                <c:pt idx="1096">
                  <c:v>3978.83</c:v>
                </c:pt>
                <c:pt idx="1097">
                  <c:v>3978.59</c:v>
                </c:pt>
                <c:pt idx="1098">
                  <c:v>3977.76</c:v>
                </c:pt>
                <c:pt idx="1099">
                  <c:v>3974.99</c:v>
                </c:pt>
                <c:pt idx="1100">
                  <c:v>3968.63</c:v>
                </c:pt>
                <c:pt idx="1101">
                  <c:v>3968.26</c:v>
                </c:pt>
                <c:pt idx="1102">
                  <c:v>3967.75</c:v>
                </c:pt>
                <c:pt idx="1103">
                  <c:v>3965.01</c:v>
                </c:pt>
                <c:pt idx="1104">
                  <c:v>3963</c:v>
                </c:pt>
                <c:pt idx="1105">
                  <c:v>3962.51</c:v>
                </c:pt>
                <c:pt idx="1106">
                  <c:v>3960.8</c:v>
                </c:pt>
                <c:pt idx="1107">
                  <c:v>3959.64</c:v>
                </c:pt>
                <c:pt idx="1108">
                  <c:v>3958.86</c:v>
                </c:pt>
                <c:pt idx="1109">
                  <c:v>3958.43</c:v>
                </c:pt>
                <c:pt idx="1110">
                  <c:v>3957.12</c:v>
                </c:pt>
                <c:pt idx="1111">
                  <c:v>3954.6</c:v>
                </c:pt>
                <c:pt idx="1112">
                  <c:v>3954.57</c:v>
                </c:pt>
                <c:pt idx="1113">
                  <c:v>3951.44</c:v>
                </c:pt>
                <c:pt idx="1114">
                  <c:v>3950.84</c:v>
                </c:pt>
                <c:pt idx="1115">
                  <c:v>3950.11</c:v>
                </c:pt>
                <c:pt idx="1116">
                  <c:v>3946.83</c:v>
                </c:pt>
                <c:pt idx="1117">
                  <c:v>3946.53</c:v>
                </c:pt>
                <c:pt idx="1118">
                  <c:v>3943.15</c:v>
                </c:pt>
                <c:pt idx="1119">
                  <c:v>3939.5</c:v>
                </c:pt>
                <c:pt idx="1120">
                  <c:v>3939.03</c:v>
                </c:pt>
                <c:pt idx="1121">
                  <c:v>3938.11</c:v>
                </c:pt>
                <c:pt idx="1122">
                  <c:v>3937.34</c:v>
                </c:pt>
                <c:pt idx="1123">
                  <c:v>3934.26</c:v>
                </c:pt>
                <c:pt idx="1124">
                  <c:v>3929.48</c:v>
                </c:pt>
                <c:pt idx="1125">
                  <c:v>3926.68</c:v>
                </c:pt>
                <c:pt idx="1126">
                  <c:v>3923.82</c:v>
                </c:pt>
                <c:pt idx="1127">
                  <c:v>3921.19</c:v>
                </c:pt>
                <c:pt idx="1128">
                  <c:v>3920.68</c:v>
                </c:pt>
                <c:pt idx="1129">
                  <c:v>3920.63</c:v>
                </c:pt>
                <c:pt idx="1130">
                  <c:v>3920.49</c:v>
                </c:pt>
                <c:pt idx="1131">
                  <c:v>3919.26</c:v>
                </c:pt>
                <c:pt idx="1132">
                  <c:v>3917.08</c:v>
                </c:pt>
                <c:pt idx="1133">
                  <c:v>3915.54</c:v>
                </c:pt>
                <c:pt idx="1134">
                  <c:v>3913.33</c:v>
                </c:pt>
                <c:pt idx="1135">
                  <c:v>3912.97</c:v>
                </c:pt>
                <c:pt idx="1136">
                  <c:v>3909.08</c:v>
                </c:pt>
                <c:pt idx="1137">
                  <c:v>3908.88</c:v>
                </c:pt>
                <c:pt idx="1138">
                  <c:v>3908.19</c:v>
                </c:pt>
                <c:pt idx="1139">
                  <c:v>3904.35</c:v>
                </c:pt>
                <c:pt idx="1140">
                  <c:v>3901.05</c:v>
                </c:pt>
                <c:pt idx="1141">
                  <c:v>3900.78</c:v>
                </c:pt>
                <c:pt idx="1142">
                  <c:v>3897.26</c:v>
                </c:pt>
                <c:pt idx="1143">
                  <c:v>3897.11</c:v>
                </c:pt>
                <c:pt idx="1144">
                  <c:v>3896.41</c:v>
                </c:pt>
                <c:pt idx="1145">
                  <c:v>3895.43</c:v>
                </c:pt>
                <c:pt idx="1146">
                  <c:v>3893.7</c:v>
                </c:pt>
                <c:pt idx="1147">
                  <c:v>3893.43</c:v>
                </c:pt>
                <c:pt idx="1148">
                  <c:v>3892.89</c:v>
                </c:pt>
                <c:pt idx="1149">
                  <c:v>3891.67</c:v>
                </c:pt>
                <c:pt idx="1150">
                  <c:v>3891.5</c:v>
                </c:pt>
                <c:pt idx="1151">
                  <c:v>3890.76</c:v>
                </c:pt>
                <c:pt idx="1152">
                  <c:v>3890.23</c:v>
                </c:pt>
                <c:pt idx="1153">
                  <c:v>3889.66</c:v>
                </c:pt>
                <c:pt idx="1154">
                  <c:v>3889.46</c:v>
                </c:pt>
                <c:pt idx="1155">
                  <c:v>3888.16</c:v>
                </c:pt>
                <c:pt idx="1156">
                  <c:v>3887.02</c:v>
                </c:pt>
                <c:pt idx="1157">
                  <c:v>3882.87</c:v>
                </c:pt>
                <c:pt idx="1158">
                  <c:v>3881.98</c:v>
                </c:pt>
                <c:pt idx="1159">
                  <c:v>3880.63</c:v>
                </c:pt>
                <c:pt idx="1160">
                  <c:v>3877.9</c:v>
                </c:pt>
                <c:pt idx="1161">
                  <c:v>3873.78</c:v>
                </c:pt>
                <c:pt idx="1162">
                  <c:v>3872.78</c:v>
                </c:pt>
                <c:pt idx="1163">
                  <c:v>3870.73</c:v>
                </c:pt>
                <c:pt idx="1164">
                  <c:v>3868.76</c:v>
                </c:pt>
                <c:pt idx="1165">
                  <c:v>3868.34</c:v>
                </c:pt>
                <c:pt idx="1166">
                  <c:v>3867.91</c:v>
                </c:pt>
                <c:pt idx="1167">
                  <c:v>3867.88</c:v>
                </c:pt>
                <c:pt idx="1168">
                  <c:v>3867.58</c:v>
                </c:pt>
                <c:pt idx="1169">
                  <c:v>3866.55</c:v>
                </c:pt>
                <c:pt idx="1170">
                  <c:v>3865.48</c:v>
                </c:pt>
                <c:pt idx="1171">
                  <c:v>3865.2</c:v>
                </c:pt>
                <c:pt idx="1172">
                  <c:v>3864.69</c:v>
                </c:pt>
                <c:pt idx="1173">
                  <c:v>3862.56</c:v>
                </c:pt>
                <c:pt idx="1174">
                  <c:v>3859.25</c:v>
                </c:pt>
                <c:pt idx="1175">
                  <c:v>3859.06</c:v>
                </c:pt>
                <c:pt idx="1176">
                  <c:v>3858.95</c:v>
                </c:pt>
                <c:pt idx="1177">
                  <c:v>3856.55</c:v>
                </c:pt>
                <c:pt idx="1178">
                  <c:v>3856.34</c:v>
                </c:pt>
                <c:pt idx="1179">
                  <c:v>3855.59</c:v>
                </c:pt>
                <c:pt idx="1180">
                  <c:v>3855.34</c:v>
                </c:pt>
                <c:pt idx="1181">
                  <c:v>3855.19</c:v>
                </c:pt>
                <c:pt idx="1182">
                  <c:v>3851.65</c:v>
                </c:pt>
                <c:pt idx="1183">
                  <c:v>3849.93</c:v>
                </c:pt>
                <c:pt idx="1184">
                  <c:v>3849.62</c:v>
                </c:pt>
                <c:pt idx="1185">
                  <c:v>3846.81</c:v>
                </c:pt>
                <c:pt idx="1186">
                  <c:v>3844.19</c:v>
                </c:pt>
                <c:pt idx="1187">
                  <c:v>3841.4</c:v>
                </c:pt>
                <c:pt idx="1188">
                  <c:v>3839.41</c:v>
                </c:pt>
                <c:pt idx="1189">
                  <c:v>3839.1</c:v>
                </c:pt>
                <c:pt idx="1190">
                  <c:v>3838.51</c:v>
                </c:pt>
                <c:pt idx="1191">
                  <c:v>3831.84</c:v>
                </c:pt>
                <c:pt idx="1192">
                  <c:v>3830.73</c:v>
                </c:pt>
                <c:pt idx="1193">
                  <c:v>3828.97</c:v>
                </c:pt>
                <c:pt idx="1194">
                  <c:v>3827.81</c:v>
                </c:pt>
                <c:pt idx="1195">
                  <c:v>3827.3</c:v>
                </c:pt>
                <c:pt idx="1196">
                  <c:v>3826.34</c:v>
                </c:pt>
                <c:pt idx="1197">
                  <c:v>3825.69</c:v>
                </c:pt>
                <c:pt idx="1198">
                  <c:v>3825.14</c:v>
                </c:pt>
                <c:pt idx="1199">
                  <c:v>3825.1</c:v>
                </c:pt>
                <c:pt idx="1200">
                  <c:v>3822.78</c:v>
                </c:pt>
                <c:pt idx="1201">
                  <c:v>3821.34</c:v>
                </c:pt>
                <c:pt idx="1202">
                  <c:v>3821.3</c:v>
                </c:pt>
                <c:pt idx="1203">
                  <c:v>3819.63</c:v>
                </c:pt>
                <c:pt idx="1204">
                  <c:v>3819.5</c:v>
                </c:pt>
                <c:pt idx="1205">
                  <c:v>3819.43</c:v>
                </c:pt>
                <c:pt idx="1206">
                  <c:v>3819.25</c:v>
                </c:pt>
                <c:pt idx="1207">
                  <c:v>3818.04</c:v>
                </c:pt>
                <c:pt idx="1208">
                  <c:v>3816.16</c:v>
                </c:pt>
                <c:pt idx="1209">
                  <c:v>3815.25</c:v>
                </c:pt>
                <c:pt idx="1210">
                  <c:v>3811.19</c:v>
                </c:pt>
                <c:pt idx="1211">
                  <c:v>3808.94</c:v>
                </c:pt>
                <c:pt idx="1212">
                  <c:v>3807.71</c:v>
                </c:pt>
                <c:pt idx="1213">
                  <c:v>3805.96</c:v>
                </c:pt>
                <c:pt idx="1214">
                  <c:v>3804.97</c:v>
                </c:pt>
                <c:pt idx="1215">
                  <c:v>3804.42</c:v>
                </c:pt>
                <c:pt idx="1216">
                  <c:v>3802.82</c:v>
                </c:pt>
                <c:pt idx="1217">
                  <c:v>3801.7</c:v>
                </c:pt>
                <c:pt idx="1218">
                  <c:v>3798.74</c:v>
                </c:pt>
                <c:pt idx="1219">
                  <c:v>3797.45</c:v>
                </c:pt>
                <c:pt idx="1220">
                  <c:v>3796.88</c:v>
                </c:pt>
                <c:pt idx="1221">
                  <c:v>3793.76</c:v>
                </c:pt>
                <c:pt idx="1222">
                  <c:v>3793.71</c:v>
                </c:pt>
                <c:pt idx="1223">
                  <c:v>3790.66</c:v>
                </c:pt>
                <c:pt idx="1224">
                  <c:v>3789.3</c:v>
                </c:pt>
                <c:pt idx="1225">
                  <c:v>3785.29</c:v>
                </c:pt>
                <c:pt idx="1226">
                  <c:v>3785.24</c:v>
                </c:pt>
                <c:pt idx="1227">
                  <c:v>3782.77</c:v>
                </c:pt>
                <c:pt idx="1228">
                  <c:v>3779.65</c:v>
                </c:pt>
                <c:pt idx="1229">
                  <c:v>3779.3</c:v>
                </c:pt>
                <c:pt idx="1230">
                  <c:v>3778.88</c:v>
                </c:pt>
                <c:pt idx="1231">
                  <c:v>3777.81</c:v>
                </c:pt>
                <c:pt idx="1232">
                  <c:v>3776.3</c:v>
                </c:pt>
                <c:pt idx="1233">
                  <c:v>3773.66</c:v>
                </c:pt>
                <c:pt idx="1234">
                  <c:v>3772.41</c:v>
                </c:pt>
                <c:pt idx="1235">
                  <c:v>3772.22</c:v>
                </c:pt>
                <c:pt idx="1236">
                  <c:v>3769.42</c:v>
                </c:pt>
                <c:pt idx="1237">
                  <c:v>3769.41</c:v>
                </c:pt>
                <c:pt idx="1238">
                  <c:v>3768</c:v>
                </c:pt>
                <c:pt idx="1239">
                  <c:v>3767.95</c:v>
                </c:pt>
                <c:pt idx="1240">
                  <c:v>3767.46</c:v>
                </c:pt>
                <c:pt idx="1241">
                  <c:v>3767</c:v>
                </c:pt>
                <c:pt idx="1242">
                  <c:v>3763.26</c:v>
                </c:pt>
                <c:pt idx="1243">
                  <c:v>3762.36</c:v>
                </c:pt>
                <c:pt idx="1244">
                  <c:v>3759.39</c:v>
                </c:pt>
                <c:pt idx="1245">
                  <c:v>3759.24</c:v>
                </c:pt>
                <c:pt idx="1246">
                  <c:v>3756.74</c:v>
                </c:pt>
                <c:pt idx="1247">
                  <c:v>3756.45</c:v>
                </c:pt>
                <c:pt idx="1248">
                  <c:v>3754.19</c:v>
                </c:pt>
                <c:pt idx="1249">
                  <c:v>3753.45</c:v>
                </c:pt>
                <c:pt idx="1250">
                  <c:v>3751.39</c:v>
                </c:pt>
                <c:pt idx="1251">
                  <c:v>3750.69</c:v>
                </c:pt>
                <c:pt idx="1252">
                  <c:v>3750.43</c:v>
                </c:pt>
                <c:pt idx="1253">
                  <c:v>3747.78</c:v>
                </c:pt>
                <c:pt idx="1254">
                  <c:v>3747.6</c:v>
                </c:pt>
                <c:pt idx="1255">
                  <c:v>3747.07</c:v>
                </c:pt>
                <c:pt idx="1256">
                  <c:v>3741.44</c:v>
                </c:pt>
                <c:pt idx="1257">
                  <c:v>3738.6</c:v>
                </c:pt>
                <c:pt idx="1258">
                  <c:v>3738.21</c:v>
                </c:pt>
                <c:pt idx="1259">
                  <c:v>3736.5</c:v>
                </c:pt>
                <c:pt idx="1260">
                  <c:v>3736.24</c:v>
                </c:pt>
                <c:pt idx="1261">
                  <c:v>3734.8</c:v>
                </c:pt>
                <c:pt idx="1262">
                  <c:v>3733.66</c:v>
                </c:pt>
                <c:pt idx="1263">
                  <c:v>3730.54</c:v>
                </c:pt>
                <c:pt idx="1264">
                  <c:v>3729.46</c:v>
                </c:pt>
                <c:pt idx="1265">
                  <c:v>3729.02</c:v>
                </c:pt>
                <c:pt idx="1266">
                  <c:v>3725.93</c:v>
                </c:pt>
                <c:pt idx="1267">
                  <c:v>3723.1</c:v>
                </c:pt>
                <c:pt idx="1268">
                  <c:v>3722.33</c:v>
                </c:pt>
                <c:pt idx="1269">
                  <c:v>3719.39</c:v>
                </c:pt>
                <c:pt idx="1270">
                  <c:v>3718.03</c:v>
                </c:pt>
                <c:pt idx="1271">
                  <c:v>3716.68</c:v>
                </c:pt>
                <c:pt idx="1272">
                  <c:v>3715.91</c:v>
                </c:pt>
                <c:pt idx="1273">
                  <c:v>3713.28</c:v>
                </c:pt>
                <c:pt idx="1274">
                  <c:v>3713.16</c:v>
                </c:pt>
                <c:pt idx="1275">
                  <c:v>3711.99</c:v>
                </c:pt>
                <c:pt idx="1276">
                  <c:v>3711.23</c:v>
                </c:pt>
                <c:pt idx="1277">
                  <c:v>3709.65</c:v>
                </c:pt>
                <c:pt idx="1278">
                  <c:v>3706.87</c:v>
                </c:pt>
                <c:pt idx="1279">
                  <c:v>3704.8</c:v>
                </c:pt>
                <c:pt idx="1280">
                  <c:v>3704.12</c:v>
                </c:pt>
                <c:pt idx="1281">
                  <c:v>3703.74</c:v>
                </c:pt>
                <c:pt idx="1282">
                  <c:v>3702.91</c:v>
                </c:pt>
                <c:pt idx="1283">
                  <c:v>3699.74</c:v>
                </c:pt>
                <c:pt idx="1284">
                  <c:v>3698.81</c:v>
                </c:pt>
                <c:pt idx="1285">
                  <c:v>3697.92</c:v>
                </c:pt>
                <c:pt idx="1286">
                  <c:v>3697.47</c:v>
                </c:pt>
                <c:pt idx="1287">
                  <c:v>3697.39</c:v>
                </c:pt>
                <c:pt idx="1288">
                  <c:v>3695.83</c:v>
                </c:pt>
                <c:pt idx="1289">
                  <c:v>3695.21</c:v>
                </c:pt>
                <c:pt idx="1290">
                  <c:v>3694.65</c:v>
                </c:pt>
                <c:pt idx="1291">
                  <c:v>3694.25</c:v>
                </c:pt>
                <c:pt idx="1292">
                  <c:v>3693.28</c:v>
                </c:pt>
                <c:pt idx="1293">
                  <c:v>3692.93</c:v>
                </c:pt>
                <c:pt idx="1294">
                  <c:v>3692.69</c:v>
                </c:pt>
                <c:pt idx="1295">
                  <c:v>3691</c:v>
                </c:pt>
                <c:pt idx="1296">
                  <c:v>3686.39</c:v>
                </c:pt>
                <c:pt idx="1297">
                  <c:v>3686</c:v>
                </c:pt>
                <c:pt idx="1298">
                  <c:v>3684.88</c:v>
                </c:pt>
                <c:pt idx="1299">
                  <c:v>3683.59</c:v>
                </c:pt>
                <c:pt idx="1300">
                  <c:v>3680.98</c:v>
                </c:pt>
                <c:pt idx="1301">
                  <c:v>3680.94</c:v>
                </c:pt>
                <c:pt idx="1302">
                  <c:v>3678.94</c:v>
                </c:pt>
                <c:pt idx="1303">
                  <c:v>3678.67</c:v>
                </c:pt>
                <c:pt idx="1304">
                  <c:v>3678.12</c:v>
                </c:pt>
                <c:pt idx="1305">
                  <c:v>3678.01</c:v>
                </c:pt>
                <c:pt idx="1306">
                  <c:v>3676</c:v>
                </c:pt>
                <c:pt idx="1307">
                  <c:v>3675.67</c:v>
                </c:pt>
                <c:pt idx="1308">
                  <c:v>3674.23</c:v>
                </c:pt>
                <c:pt idx="1309">
                  <c:v>3673.26</c:v>
                </c:pt>
                <c:pt idx="1310">
                  <c:v>3673.12</c:v>
                </c:pt>
                <c:pt idx="1311">
                  <c:v>3672.79</c:v>
                </c:pt>
                <c:pt idx="1312">
                  <c:v>3672.41</c:v>
                </c:pt>
                <c:pt idx="1313">
                  <c:v>3670.33</c:v>
                </c:pt>
                <c:pt idx="1314">
                  <c:v>3668.31</c:v>
                </c:pt>
                <c:pt idx="1315">
                  <c:v>3665.31</c:v>
                </c:pt>
                <c:pt idx="1316">
                  <c:v>3663.27</c:v>
                </c:pt>
                <c:pt idx="1317">
                  <c:v>3662.37</c:v>
                </c:pt>
                <c:pt idx="1318">
                  <c:v>3661.61</c:v>
                </c:pt>
                <c:pt idx="1319">
                  <c:v>3659.32</c:v>
                </c:pt>
                <c:pt idx="1320">
                  <c:v>3657.28</c:v>
                </c:pt>
                <c:pt idx="1321">
                  <c:v>3644.78</c:v>
                </c:pt>
                <c:pt idx="1322">
                  <c:v>3644.5</c:v>
                </c:pt>
                <c:pt idx="1323">
                  <c:v>3644.12</c:v>
                </c:pt>
                <c:pt idx="1324">
                  <c:v>3643.49</c:v>
                </c:pt>
                <c:pt idx="1325">
                  <c:v>3642.94</c:v>
                </c:pt>
                <c:pt idx="1326">
                  <c:v>3640.86</c:v>
                </c:pt>
                <c:pt idx="1327">
                  <c:v>3640.14</c:v>
                </c:pt>
                <c:pt idx="1328">
                  <c:v>3639.28</c:v>
                </c:pt>
                <c:pt idx="1329">
                  <c:v>3639.17</c:v>
                </c:pt>
                <c:pt idx="1330">
                  <c:v>3638.57</c:v>
                </c:pt>
                <c:pt idx="1331">
                  <c:v>3637.34</c:v>
                </c:pt>
                <c:pt idx="1332">
                  <c:v>3636.97</c:v>
                </c:pt>
                <c:pt idx="1333">
                  <c:v>3634.57</c:v>
                </c:pt>
                <c:pt idx="1334">
                  <c:v>3632.09</c:v>
                </c:pt>
                <c:pt idx="1335">
                  <c:v>3629.87</c:v>
                </c:pt>
                <c:pt idx="1336">
                  <c:v>3629.81</c:v>
                </c:pt>
                <c:pt idx="1337">
                  <c:v>3629.41</c:v>
                </c:pt>
                <c:pt idx="1338">
                  <c:v>3628.12</c:v>
                </c:pt>
                <c:pt idx="1339">
                  <c:v>3628.12</c:v>
                </c:pt>
                <c:pt idx="1340">
                  <c:v>3627.23</c:v>
                </c:pt>
                <c:pt idx="1341">
                  <c:v>3626.45</c:v>
                </c:pt>
                <c:pt idx="1342">
                  <c:v>3623.35</c:v>
                </c:pt>
                <c:pt idx="1343">
                  <c:v>3622.13</c:v>
                </c:pt>
                <c:pt idx="1344">
                  <c:v>3620.79</c:v>
                </c:pt>
                <c:pt idx="1345">
                  <c:v>3618.1</c:v>
                </c:pt>
                <c:pt idx="1346">
                  <c:v>3614.75</c:v>
                </c:pt>
                <c:pt idx="1347">
                  <c:v>3614.18</c:v>
                </c:pt>
                <c:pt idx="1348">
                  <c:v>3611.96</c:v>
                </c:pt>
                <c:pt idx="1349">
                  <c:v>3607.92</c:v>
                </c:pt>
                <c:pt idx="1350">
                  <c:v>3607.02</c:v>
                </c:pt>
                <c:pt idx="1351">
                  <c:v>3604.94</c:v>
                </c:pt>
                <c:pt idx="1352">
                  <c:v>3604.53</c:v>
                </c:pt>
                <c:pt idx="1353">
                  <c:v>3601.4</c:v>
                </c:pt>
                <c:pt idx="1354">
                  <c:v>3598.26</c:v>
                </c:pt>
                <c:pt idx="1355">
                  <c:v>3597.87</c:v>
                </c:pt>
                <c:pt idx="1356">
                  <c:v>3596.7</c:v>
                </c:pt>
                <c:pt idx="1357">
                  <c:v>3596.45</c:v>
                </c:pt>
                <c:pt idx="1358">
                  <c:v>3596.26</c:v>
                </c:pt>
                <c:pt idx="1359">
                  <c:v>3587.93</c:v>
                </c:pt>
                <c:pt idx="1360">
                  <c:v>3587.17</c:v>
                </c:pt>
                <c:pt idx="1361">
                  <c:v>3585.07</c:v>
                </c:pt>
                <c:pt idx="1362">
                  <c:v>3582.96</c:v>
                </c:pt>
                <c:pt idx="1363">
                  <c:v>3582.78</c:v>
                </c:pt>
                <c:pt idx="1364">
                  <c:v>3582.68</c:v>
                </c:pt>
                <c:pt idx="1365">
                  <c:v>3582.19</c:v>
                </c:pt>
                <c:pt idx="1366">
                  <c:v>3580.14</c:v>
                </c:pt>
                <c:pt idx="1367">
                  <c:v>3579.3</c:v>
                </c:pt>
                <c:pt idx="1368">
                  <c:v>3578.03</c:v>
                </c:pt>
                <c:pt idx="1369">
                  <c:v>3578</c:v>
                </c:pt>
                <c:pt idx="1370">
                  <c:v>3577.43</c:v>
                </c:pt>
                <c:pt idx="1371">
                  <c:v>3574.47</c:v>
                </c:pt>
                <c:pt idx="1372">
                  <c:v>3573.94</c:v>
                </c:pt>
                <c:pt idx="1373">
                  <c:v>3573.25</c:v>
                </c:pt>
                <c:pt idx="1374">
                  <c:v>3572.82</c:v>
                </c:pt>
                <c:pt idx="1375">
                  <c:v>3572.1</c:v>
                </c:pt>
                <c:pt idx="1376">
                  <c:v>3572.1</c:v>
                </c:pt>
                <c:pt idx="1377">
                  <c:v>3568.56</c:v>
                </c:pt>
                <c:pt idx="1378">
                  <c:v>3566.31</c:v>
                </c:pt>
                <c:pt idx="1379">
                  <c:v>3564.83</c:v>
                </c:pt>
                <c:pt idx="1380">
                  <c:v>3564.57</c:v>
                </c:pt>
                <c:pt idx="1381">
                  <c:v>3563.76</c:v>
                </c:pt>
                <c:pt idx="1382">
                  <c:v>3560.39</c:v>
                </c:pt>
                <c:pt idx="1383">
                  <c:v>3559.64</c:v>
                </c:pt>
                <c:pt idx="1384">
                  <c:v>3558.81</c:v>
                </c:pt>
                <c:pt idx="1385">
                  <c:v>3557.14</c:v>
                </c:pt>
                <c:pt idx="1386">
                  <c:v>3552.67</c:v>
                </c:pt>
                <c:pt idx="1387">
                  <c:v>3551.62</c:v>
                </c:pt>
                <c:pt idx="1388">
                  <c:v>3551.12</c:v>
                </c:pt>
                <c:pt idx="1389">
                  <c:v>3547.2</c:v>
                </c:pt>
                <c:pt idx="1390">
                  <c:v>3545.89</c:v>
                </c:pt>
                <c:pt idx="1391">
                  <c:v>3545.41</c:v>
                </c:pt>
                <c:pt idx="1392">
                  <c:v>3545.27</c:v>
                </c:pt>
                <c:pt idx="1393">
                  <c:v>3530.96</c:v>
                </c:pt>
                <c:pt idx="1394">
                  <c:v>3529.73</c:v>
                </c:pt>
                <c:pt idx="1395">
                  <c:v>3528.56</c:v>
                </c:pt>
                <c:pt idx="1396">
                  <c:v>3527.92</c:v>
                </c:pt>
                <c:pt idx="1397">
                  <c:v>3523.73</c:v>
                </c:pt>
                <c:pt idx="1398">
                  <c:v>3518</c:v>
                </c:pt>
                <c:pt idx="1399">
                  <c:v>3514.62</c:v>
                </c:pt>
                <c:pt idx="1400">
                  <c:v>3510.67</c:v>
                </c:pt>
                <c:pt idx="1401">
                  <c:v>3508.85</c:v>
                </c:pt>
                <c:pt idx="1402">
                  <c:v>3507.3</c:v>
                </c:pt>
                <c:pt idx="1403">
                  <c:v>3504.58</c:v>
                </c:pt>
                <c:pt idx="1404">
                  <c:v>3503.7</c:v>
                </c:pt>
                <c:pt idx="1405">
                  <c:v>3502.9</c:v>
                </c:pt>
                <c:pt idx="1406">
                  <c:v>3495.98</c:v>
                </c:pt>
                <c:pt idx="1407">
                  <c:v>3495.18</c:v>
                </c:pt>
                <c:pt idx="1408">
                  <c:v>3487.09</c:v>
                </c:pt>
                <c:pt idx="1409">
                  <c:v>3478.98</c:v>
                </c:pt>
                <c:pt idx="1410">
                  <c:v>3466.46</c:v>
                </c:pt>
                <c:pt idx="1411">
                  <c:v>3452.62</c:v>
                </c:pt>
                <c:pt idx="1412">
                  <c:v>3446.58</c:v>
                </c:pt>
                <c:pt idx="1413">
                  <c:v>3446.3</c:v>
                </c:pt>
                <c:pt idx="1414">
                  <c:v>3444.25</c:v>
                </c:pt>
                <c:pt idx="1415">
                  <c:v>3442.47</c:v>
                </c:pt>
                <c:pt idx="1416">
                  <c:v>3436.13</c:v>
                </c:pt>
                <c:pt idx="1417">
                  <c:v>3434.21</c:v>
                </c:pt>
                <c:pt idx="1418">
                  <c:v>3430.18</c:v>
                </c:pt>
                <c:pt idx="1419">
                  <c:v>3428.38</c:v>
                </c:pt>
                <c:pt idx="1420">
                  <c:v>3422.91</c:v>
                </c:pt>
                <c:pt idx="1421">
                  <c:v>3422.65</c:v>
                </c:pt>
                <c:pt idx="1422">
                  <c:v>3421.78</c:v>
                </c:pt>
                <c:pt idx="1423">
                  <c:v>3419.46</c:v>
                </c:pt>
                <c:pt idx="1424">
                  <c:v>3408.62</c:v>
                </c:pt>
                <c:pt idx="1425">
                  <c:v>3388.94</c:v>
                </c:pt>
                <c:pt idx="1426">
                  <c:v>3384.48</c:v>
                </c:pt>
                <c:pt idx="1427">
                  <c:v>3375.15</c:v>
                </c:pt>
                <c:pt idx="1428">
                  <c:v>3358.98</c:v>
                </c:pt>
                <c:pt idx="1429">
                  <c:v>3355.31</c:v>
                </c:pt>
                <c:pt idx="1430">
                  <c:v>3350.86</c:v>
                </c:pt>
                <c:pt idx="1431">
                  <c:v>3346.66</c:v>
                </c:pt>
                <c:pt idx="1432">
                  <c:v>3343.2</c:v>
                </c:pt>
                <c:pt idx="1433">
                  <c:v>3342.61</c:v>
                </c:pt>
                <c:pt idx="1434">
                  <c:v>3310.81</c:v>
                </c:pt>
                <c:pt idx="1435">
                  <c:v>3304.8</c:v>
                </c:pt>
                <c:pt idx="1436">
                  <c:v>3276.95</c:v>
                </c:pt>
                <c:pt idx="1437">
                  <c:v>3270.93</c:v>
                </c:pt>
                <c:pt idx="1438">
                  <c:v>3262.7</c:v>
                </c:pt>
                <c:pt idx="1439">
                  <c:v>3260.98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6-BC4E-9D39-C5AC89AE0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510835295"/>
        <c:axId val="1634927855"/>
      </c:barChart>
      <c:scatterChart>
        <c:scatterStyle val="lineMarker"/>
        <c:varyColors val="0"/>
        <c:ser>
          <c:idx val="1"/>
          <c:order val="1"/>
          <c:tx>
            <c:strRef>
              <c:f>PL_example_step!$I$6</c:f>
              <c:strCache>
                <c:ptCount val="1"/>
                <c:pt idx="0">
                  <c:v>Knot order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PL_example_step!$O$7:$O$27</c:f>
              <c:numCache>
                <c:formatCode>General</c:formatCode>
                <c:ptCount val="21"/>
                <c:pt idx="0">
                  <c:v>0</c:v>
                </c:pt>
                <c:pt idx="1">
                  <c:v>112</c:v>
                </c:pt>
                <c:pt idx="2">
                  <c:v>112</c:v>
                </c:pt>
                <c:pt idx="3">
                  <c:v>312</c:v>
                </c:pt>
                <c:pt idx="4">
                  <c:v>312</c:v>
                </c:pt>
                <c:pt idx="5">
                  <c:v>556</c:v>
                </c:pt>
                <c:pt idx="6">
                  <c:v>556</c:v>
                </c:pt>
                <c:pt idx="7">
                  <c:v>796</c:v>
                </c:pt>
                <c:pt idx="8">
                  <c:v>796</c:v>
                </c:pt>
                <c:pt idx="9">
                  <c:v>1029</c:v>
                </c:pt>
                <c:pt idx="10">
                  <c:v>1029</c:v>
                </c:pt>
                <c:pt idx="11">
                  <c:v>1256</c:v>
                </c:pt>
                <c:pt idx="12">
                  <c:v>1256</c:v>
                </c:pt>
                <c:pt idx="13">
                  <c:v>1440</c:v>
                </c:pt>
                <c:pt idx="14">
                  <c:v>1440</c:v>
                </c:pt>
                <c:pt idx="15">
                  <c:v>1440</c:v>
                </c:pt>
                <c:pt idx="16">
                  <c:v>1440</c:v>
                </c:pt>
                <c:pt idx="17">
                  <c:v>1440</c:v>
                </c:pt>
                <c:pt idx="18">
                  <c:v>1440</c:v>
                </c:pt>
                <c:pt idx="19">
                  <c:v>1440</c:v>
                </c:pt>
                <c:pt idx="20">
                  <c:v>1440</c:v>
                </c:pt>
              </c:numCache>
            </c:numRef>
          </c:xVal>
          <c:yVal>
            <c:numRef>
              <c:f>PL_example_step!$P$7:$P$27</c:f>
              <c:numCache>
                <c:formatCode>General</c:formatCode>
                <c:ptCount val="21"/>
                <c:pt idx="0">
                  <c:v>6185.94</c:v>
                </c:pt>
                <c:pt idx="1">
                  <c:v>6185.94</c:v>
                </c:pt>
                <c:pt idx="2">
                  <c:v>5446.17</c:v>
                </c:pt>
                <c:pt idx="3">
                  <c:v>5446.17</c:v>
                </c:pt>
                <c:pt idx="4">
                  <c:v>5055.76</c:v>
                </c:pt>
                <c:pt idx="5">
                  <c:v>5055.76</c:v>
                </c:pt>
                <c:pt idx="6">
                  <c:v>4742.76</c:v>
                </c:pt>
                <c:pt idx="7">
                  <c:v>4742.76</c:v>
                </c:pt>
                <c:pt idx="8">
                  <c:v>4425.3</c:v>
                </c:pt>
                <c:pt idx="9">
                  <c:v>4425.3</c:v>
                </c:pt>
                <c:pt idx="10">
                  <c:v>4087.44</c:v>
                </c:pt>
                <c:pt idx="11">
                  <c:v>4087.44</c:v>
                </c:pt>
                <c:pt idx="12">
                  <c:v>3747.07</c:v>
                </c:pt>
                <c:pt idx="13">
                  <c:v>3747.07</c:v>
                </c:pt>
                <c:pt idx="14">
                  <c:v>3260.98</c:v>
                </c:pt>
                <c:pt idx="15">
                  <c:v>3260.98</c:v>
                </c:pt>
                <c:pt idx="16">
                  <c:v>3260.98</c:v>
                </c:pt>
                <c:pt idx="17">
                  <c:v>3260.98</c:v>
                </c:pt>
                <c:pt idx="18">
                  <c:v>3260.98</c:v>
                </c:pt>
                <c:pt idx="19">
                  <c:v>3260.98</c:v>
                </c:pt>
                <c:pt idx="20">
                  <c:v>3260.98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06-BC4E-9D39-C5AC89AE0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582079"/>
        <c:axId val="1689580383"/>
      </c:scatterChart>
      <c:catAx>
        <c:axId val="151083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927855"/>
        <c:crosses val="autoZero"/>
        <c:auto val="1"/>
        <c:lblAlgn val="ctr"/>
        <c:lblOffset val="100"/>
        <c:noMultiLvlLbl val="0"/>
      </c:catAx>
      <c:valAx>
        <c:axId val="163492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Operational  Demand</a:t>
                </a:r>
                <a:r>
                  <a:rPr lang="en-US" baseline="0"/>
                  <a:t> (MWh)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835295"/>
        <c:crosses val="autoZero"/>
        <c:crossBetween val="between"/>
      </c:valAx>
      <c:valAx>
        <c:axId val="16895803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582079"/>
        <c:crosses val="max"/>
        <c:crossBetween val="midCat"/>
      </c:valAx>
      <c:valAx>
        <c:axId val="16895820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9580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4</xdr:row>
      <xdr:rowOff>63500</xdr:rowOff>
    </xdr:from>
    <xdr:to>
      <xdr:col>19</xdr:col>
      <xdr:colOff>381000</xdr:colOff>
      <xdr:row>25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50546F-E56D-F04B-9FD4-A1F792E9F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26</xdr:row>
      <xdr:rowOff>0</xdr:rowOff>
    </xdr:from>
    <xdr:to>
      <xdr:col>19</xdr:col>
      <xdr:colOff>381000</xdr:colOff>
      <xdr:row>47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81B86C-9767-E340-927B-3D17C5E32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381000</xdr:colOff>
      <xdr:row>48</xdr:row>
      <xdr:rowOff>88900</xdr:rowOff>
    </xdr:from>
    <xdr:to>
      <xdr:col>19</xdr:col>
      <xdr:colOff>419100</xdr:colOff>
      <xdr:row>69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88663D-9F47-CD42-9EC8-8BF26D00C2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4</xdr:row>
      <xdr:rowOff>63500</xdr:rowOff>
    </xdr:from>
    <xdr:to>
      <xdr:col>19</xdr:col>
      <xdr:colOff>381000</xdr:colOff>
      <xdr:row>25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A97F5-A374-0E40-881F-0A3A3887C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26</xdr:row>
      <xdr:rowOff>12700</xdr:rowOff>
    </xdr:from>
    <xdr:to>
      <xdr:col>19</xdr:col>
      <xdr:colOff>381000</xdr:colOff>
      <xdr:row>47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D4C79C-4DCF-2C49-A8B7-B96506390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398320</xdr:colOff>
      <xdr:row>30</xdr:row>
      <xdr:rowOff>25400</xdr:rowOff>
    </xdr:from>
    <xdr:to>
      <xdr:col>14</xdr:col>
      <xdr:colOff>277092</xdr:colOff>
      <xdr:row>48</xdr:row>
      <xdr:rowOff>23089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D1E6AD-4B56-C64D-A832-8742F119A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265544</xdr:colOff>
      <xdr:row>27</xdr:row>
      <xdr:rowOff>71579</xdr:rowOff>
    </xdr:from>
    <xdr:to>
      <xdr:col>17</xdr:col>
      <xdr:colOff>600362</xdr:colOff>
      <xdr:row>50</xdr:row>
      <xdr:rowOff>96097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2D8B2D-F0B2-BE4E-A4A2-4AFB182B7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34638</xdr:colOff>
      <xdr:row>28</xdr:row>
      <xdr:rowOff>152397</xdr:rowOff>
    </xdr:from>
    <xdr:to>
      <xdr:col>15</xdr:col>
      <xdr:colOff>519547</xdr:colOff>
      <xdr:row>49</xdr:row>
      <xdr:rowOff>184727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BE8FB9-1F7E-1843-B850-72AF0D5E1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34638</xdr:colOff>
      <xdr:row>28</xdr:row>
      <xdr:rowOff>152397</xdr:rowOff>
    </xdr:from>
    <xdr:to>
      <xdr:col>15</xdr:col>
      <xdr:colOff>519547</xdr:colOff>
      <xdr:row>49</xdr:row>
      <xdr:rowOff>184727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D1DB58-C894-604B-957D-C7A238554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34638</xdr:colOff>
      <xdr:row>28</xdr:row>
      <xdr:rowOff>152397</xdr:rowOff>
    </xdr:from>
    <xdr:to>
      <xdr:col>15</xdr:col>
      <xdr:colOff>519547</xdr:colOff>
      <xdr:row>49</xdr:row>
      <xdr:rowOff>184727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868BF4-4B9A-7341-9DDE-46999E22B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EBE9-BC5A-3E40-9CC7-F6A98642A2C2}">
  <dimension ref="A1:G1444"/>
  <sheetViews>
    <sheetView topLeftCell="A4" workbookViewId="0">
      <selection activeCell="E4" sqref="E4"/>
    </sheetView>
  </sheetViews>
  <sheetFormatPr baseColWidth="10" defaultRowHeight="16" x14ac:dyDescent="0.2"/>
  <cols>
    <col min="1" max="1" width="16.5" bestFit="1" customWidth="1"/>
    <col min="3" max="3" width="14" bestFit="1" customWidth="1"/>
    <col min="6" max="6" width="14" bestFit="1" customWidth="1"/>
  </cols>
  <sheetData>
    <row r="1" spans="1:7" x14ac:dyDescent="0.2">
      <c r="B1" t="s">
        <v>3</v>
      </c>
    </row>
    <row r="2" spans="1:7" x14ac:dyDescent="0.2">
      <c r="B2" t="s">
        <v>2</v>
      </c>
    </row>
    <row r="4" spans="1:7" x14ac:dyDescent="0.2">
      <c r="A4" t="s">
        <v>29</v>
      </c>
      <c r="B4" t="s">
        <v>1</v>
      </c>
      <c r="C4" t="s">
        <v>0</v>
      </c>
      <c r="E4" t="s">
        <v>4</v>
      </c>
      <c r="F4" s="1" t="s">
        <v>41</v>
      </c>
    </row>
    <row r="5" spans="1:7" x14ac:dyDescent="0.2">
      <c r="A5" s="15">
        <v>43556.020833333336</v>
      </c>
      <c r="B5">
        <v>0.5</v>
      </c>
      <c r="C5">
        <v>4231.91</v>
      </c>
      <c r="E5">
        <f>100*B5/720</f>
        <v>6.9444444444444448E-2</v>
      </c>
      <c r="F5" s="1">
        <v>6185.94</v>
      </c>
      <c r="G5">
        <f>100*F5/$F$5</f>
        <v>100</v>
      </c>
    </row>
    <row r="6" spans="1:7" x14ac:dyDescent="0.2">
      <c r="A6" s="15">
        <v>43556.041666666664</v>
      </c>
      <c r="B6">
        <v>1</v>
      </c>
      <c r="C6">
        <v>4102.0600000000004</v>
      </c>
      <c r="E6">
        <f t="shared" ref="E6:E69" si="0">100*B6/720</f>
        <v>0.1388888888888889</v>
      </c>
      <c r="F6" s="1">
        <v>6141.08</v>
      </c>
      <c r="G6">
        <f t="shared" ref="G6:G69" si="1">100*F6/$F$5</f>
        <v>99.274807062467474</v>
      </c>
    </row>
    <row r="7" spans="1:7" x14ac:dyDescent="0.2">
      <c r="A7" s="15">
        <v>43556.0625</v>
      </c>
      <c r="B7">
        <v>1.5</v>
      </c>
      <c r="C7">
        <v>4048.53</v>
      </c>
      <c r="E7">
        <f t="shared" si="0"/>
        <v>0.20833333333333334</v>
      </c>
      <c r="F7" s="1">
        <v>6118.92</v>
      </c>
      <c r="G7">
        <f t="shared" si="1"/>
        <v>98.916575330507584</v>
      </c>
    </row>
    <row r="8" spans="1:7" x14ac:dyDescent="0.2">
      <c r="A8" s="15">
        <v>43556.083333333336</v>
      </c>
      <c r="B8">
        <v>2</v>
      </c>
      <c r="C8">
        <v>3917.08</v>
      </c>
      <c r="E8">
        <f t="shared" si="0"/>
        <v>0.27777777777777779</v>
      </c>
      <c r="F8" s="1">
        <v>6114.15</v>
      </c>
      <c r="G8">
        <f t="shared" si="1"/>
        <v>98.839464980261695</v>
      </c>
    </row>
    <row r="9" spans="1:7" x14ac:dyDescent="0.2">
      <c r="A9" s="15">
        <v>43556.104166666664</v>
      </c>
      <c r="B9">
        <v>2.5</v>
      </c>
      <c r="C9">
        <v>3807.71</v>
      </c>
      <c r="E9">
        <f t="shared" si="0"/>
        <v>0.34722222222222221</v>
      </c>
      <c r="F9" s="1">
        <v>6100.27</v>
      </c>
      <c r="G9">
        <f t="shared" si="1"/>
        <v>98.615085177030494</v>
      </c>
    </row>
    <row r="10" spans="1:7" x14ac:dyDescent="0.2">
      <c r="A10" s="15">
        <v>43556.125</v>
      </c>
      <c r="B10">
        <v>3</v>
      </c>
      <c r="C10">
        <v>3753.45</v>
      </c>
      <c r="E10">
        <f t="shared" si="0"/>
        <v>0.41666666666666669</v>
      </c>
      <c r="F10" s="1">
        <v>6078.53</v>
      </c>
      <c r="G10">
        <f t="shared" si="1"/>
        <v>98.263643035658291</v>
      </c>
    </row>
    <row r="11" spans="1:7" x14ac:dyDescent="0.2">
      <c r="A11" s="15">
        <v>43556.145833333336</v>
      </c>
      <c r="B11">
        <v>3.5</v>
      </c>
      <c r="C11">
        <v>3776.3</v>
      </c>
      <c r="E11">
        <f t="shared" si="0"/>
        <v>0.4861111111111111</v>
      </c>
      <c r="F11" s="1">
        <v>6015.06</v>
      </c>
      <c r="G11">
        <f t="shared" si="1"/>
        <v>97.237606572323699</v>
      </c>
    </row>
    <row r="12" spans="1:7" x14ac:dyDescent="0.2">
      <c r="A12" s="15">
        <v>43556.166666666664</v>
      </c>
      <c r="B12">
        <v>4</v>
      </c>
      <c r="C12">
        <v>3772.41</v>
      </c>
      <c r="E12">
        <f t="shared" si="0"/>
        <v>0.55555555555555558</v>
      </c>
      <c r="F12" s="1">
        <v>6014.11</v>
      </c>
      <c r="G12">
        <f t="shared" si="1"/>
        <v>97.222249165042015</v>
      </c>
    </row>
    <row r="13" spans="1:7" x14ac:dyDescent="0.2">
      <c r="A13" s="15">
        <v>43556.1875</v>
      </c>
      <c r="B13">
        <v>4.5</v>
      </c>
      <c r="C13">
        <v>3950.84</v>
      </c>
      <c r="E13">
        <f t="shared" si="0"/>
        <v>0.625</v>
      </c>
      <c r="F13" s="1">
        <v>6000.45</v>
      </c>
      <c r="G13">
        <f t="shared" si="1"/>
        <v>97.00142581402342</v>
      </c>
    </row>
    <row r="14" spans="1:7" x14ac:dyDescent="0.2">
      <c r="A14" s="15">
        <v>43556.208333333336</v>
      </c>
      <c r="B14">
        <v>5</v>
      </c>
      <c r="C14">
        <v>4081.51</v>
      </c>
      <c r="E14">
        <f t="shared" si="0"/>
        <v>0.69444444444444442</v>
      </c>
      <c r="F14" s="1">
        <v>5978.11</v>
      </c>
      <c r="G14">
        <f t="shared" si="1"/>
        <v>96.640284257525948</v>
      </c>
    </row>
    <row r="15" spans="1:7" x14ac:dyDescent="0.2">
      <c r="A15" s="15">
        <v>43556.229166666664</v>
      </c>
      <c r="B15">
        <v>5.5</v>
      </c>
      <c r="C15">
        <v>4537.6400000000003</v>
      </c>
      <c r="E15">
        <f t="shared" si="0"/>
        <v>0.76388888888888884</v>
      </c>
      <c r="F15" s="1">
        <v>5972.08</v>
      </c>
      <c r="G15">
        <f t="shared" si="1"/>
        <v>96.542805135517</v>
      </c>
    </row>
    <row r="16" spans="1:7" x14ac:dyDescent="0.2">
      <c r="A16" s="15">
        <v>43556.25</v>
      </c>
      <c r="B16">
        <v>6</v>
      </c>
      <c r="C16">
        <v>4904.3999999999996</v>
      </c>
      <c r="E16">
        <f t="shared" si="0"/>
        <v>0.83333333333333337</v>
      </c>
      <c r="F16" s="1">
        <v>5966.08</v>
      </c>
      <c r="G16">
        <f t="shared" si="1"/>
        <v>96.445810984264327</v>
      </c>
    </row>
    <row r="17" spans="1:7" x14ac:dyDescent="0.2">
      <c r="A17" s="15">
        <v>43556.270833333336</v>
      </c>
      <c r="B17">
        <v>6.5</v>
      </c>
      <c r="C17">
        <v>5399.72</v>
      </c>
      <c r="E17">
        <f t="shared" si="0"/>
        <v>0.90277777777777779</v>
      </c>
      <c r="F17" s="1">
        <v>5947.61</v>
      </c>
      <c r="G17">
        <f t="shared" si="1"/>
        <v>96.147230655324819</v>
      </c>
    </row>
    <row r="18" spans="1:7" x14ac:dyDescent="0.2">
      <c r="A18" s="15">
        <v>43556.291666666664</v>
      </c>
      <c r="B18">
        <v>7</v>
      </c>
      <c r="C18">
        <v>5635.24</v>
      </c>
      <c r="E18">
        <f t="shared" si="0"/>
        <v>0.97222222222222221</v>
      </c>
      <c r="F18" s="1">
        <v>5940.94</v>
      </c>
      <c r="G18">
        <f t="shared" si="1"/>
        <v>96.039405490515591</v>
      </c>
    </row>
    <row r="19" spans="1:7" x14ac:dyDescent="0.2">
      <c r="A19" s="15">
        <v>43556.3125</v>
      </c>
      <c r="B19">
        <v>7.5</v>
      </c>
      <c r="C19">
        <v>5606.04</v>
      </c>
      <c r="E19">
        <f t="shared" si="0"/>
        <v>1.0416666666666667</v>
      </c>
      <c r="F19" s="1">
        <v>5938.63</v>
      </c>
      <c r="G19">
        <f t="shared" si="1"/>
        <v>96.002062742283314</v>
      </c>
    </row>
    <row r="20" spans="1:7" x14ac:dyDescent="0.2">
      <c r="A20" s="15">
        <v>43556.333333333336</v>
      </c>
      <c r="B20">
        <v>8</v>
      </c>
      <c r="C20">
        <v>5592.19</v>
      </c>
      <c r="E20">
        <f t="shared" si="0"/>
        <v>1.1111111111111112</v>
      </c>
      <c r="F20" s="1">
        <v>5938.62</v>
      </c>
      <c r="G20">
        <f t="shared" si="1"/>
        <v>96.001901085364565</v>
      </c>
    </row>
    <row r="21" spans="1:7" x14ac:dyDescent="0.2">
      <c r="A21" s="15">
        <v>43556.354166666664</v>
      </c>
      <c r="B21">
        <v>8.5</v>
      </c>
      <c r="C21">
        <v>5560.21</v>
      </c>
      <c r="E21">
        <f t="shared" si="0"/>
        <v>1.1805555555555556</v>
      </c>
      <c r="F21" s="1">
        <v>5936.08</v>
      </c>
      <c r="G21">
        <f t="shared" si="1"/>
        <v>95.960840228000919</v>
      </c>
    </row>
    <row r="22" spans="1:7" x14ac:dyDescent="0.2">
      <c r="A22" s="15">
        <v>43556.375</v>
      </c>
      <c r="B22">
        <v>9</v>
      </c>
      <c r="C22">
        <v>5429.5</v>
      </c>
      <c r="E22">
        <f t="shared" si="0"/>
        <v>1.25</v>
      </c>
      <c r="F22" s="1">
        <v>5918.93</v>
      </c>
      <c r="G22">
        <f t="shared" si="1"/>
        <v>95.683598612337022</v>
      </c>
    </row>
    <row r="23" spans="1:7" x14ac:dyDescent="0.2">
      <c r="A23" s="15">
        <v>43556.395833333336</v>
      </c>
      <c r="B23">
        <v>9.5</v>
      </c>
      <c r="C23">
        <v>5328.18</v>
      </c>
      <c r="E23">
        <f t="shared" si="0"/>
        <v>1.3194444444444444</v>
      </c>
      <c r="F23" s="1">
        <v>5910.8</v>
      </c>
      <c r="G23">
        <f t="shared" si="1"/>
        <v>95.55217153738964</v>
      </c>
    </row>
    <row r="24" spans="1:7" x14ac:dyDescent="0.2">
      <c r="A24" s="15">
        <v>43556.416666666664</v>
      </c>
      <c r="B24">
        <v>10</v>
      </c>
      <c r="C24">
        <v>5233.32</v>
      </c>
      <c r="E24">
        <f t="shared" si="0"/>
        <v>1.3888888888888888</v>
      </c>
      <c r="F24" s="1">
        <v>5892.64</v>
      </c>
      <c r="G24">
        <f t="shared" si="1"/>
        <v>95.258602572931522</v>
      </c>
    </row>
    <row r="25" spans="1:7" x14ac:dyDescent="0.2">
      <c r="A25" s="15">
        <v>43556.4375</v>
      </c>
      <c r="B25">
        <v>10.5</v>
      </c>
      <c r="C25">
        <v>5220.72</v>
      </c>
      <c r="E25">
        <f t="shared" si="0"/>
        <v>1.4583333333333333</v>
      </c>
      <c r="F25" s="1">
        <v>5889.51</v>
      </c>
      <c r="G25">
        <f t="shared" si="1"/>
        <v>95.20800395736137</v>
      </c>
    </row>
    <row r="26" spans="1:7" x14ac:dyDescent="0.2">
      <c r="A26" s="15">
        <v>43556.458333333336</v>
      </c>
      <c r="B26">
        <v>11</v>
      </c>
      <c r="C26">
        <v>5236.42</v>
      </c>
      <c r="E26">
        <f t="shared" si="0"/>
        <v>1.5277777777777777</v>
      </c>
      <c r="F26" s="1">
        <v>5882.17</v>
      </c>
      <c r="G26">
        <f t="shared" si="1"/>
        <v>95.089347778995602</v>
      </c>
    </row>
    <row r="27" spans="1:7" x14ac:dyDescent="0.2">
      <c r="A27" s="15">
        <v>43556.479166666664</v>
      </c>
      <c r="B27">
        <v>11.5</v>
      </c>
      <c r="C27">
        <v>5181.75</v>
      </c>
      <c r="E27">
        <f t="shared" si="0"/>
        <v>1.5972222222222223</v>
      </c>
      <c r="F27" s="1">
        <v>5876.77</v>
      </c>
      <c r="G27">
        <f t="shared" si="1"/>
        <v>95.002053042868184</v>
      </c>
    </row>
    <row r="28" spans="1:7" x14ac:dyDescent="0.2">
      <c r="A28" s="15">
        <v>43556.5</v>
      </c>
      <c r="B28">
        <v>12</v>
      </c>
      <c r="C28">
        <v>5159.8999999999996</v>
      </c>
      <c r="E28">
        <f t="shared" si="0"/>
        <v>1.6666666666666667</v>
      </c>
      <c r="F28" s="1">
        <v>5872.78</v>
      </c>
      <c r="G28">
        <f t="shared" si="1"/>
        <v>94.93755193228516</v>
      </c>
    </row>
    <row r="29" spans="1:7" x14ac:dyDescent="0.2">
      <c r="A29" s="15">
        <v>43556.520833333336</v>
      </c>
      <c r="B29">
        <v>12.5</v>
      </c>
      <c r="C29">
        <v>5035.84</v>
      </c>
      <c r="E29">
        <f t="shared" si="0"/>
        <v>1.7361111111111112</v>
      </c>
      <c r="F29" s="1">
        <v>5857.2</v>
      </c>
      <c r="G29">
        <f t="shared" si="1"/>
        <v>94.6856904528657</v>
      </c>
    </row>
    <row r="30" spans="1:7" x14ac:dyDescent="0.2">
      <c r="A30" s="15">
        <v>43556.541666666664</v>
      </c>
      <c r="B30">
        <v>13</v>
      </c>
      <c r="C30">
        <v>5018.49</v>
      </c>
      <c r="E30">
        <f t="shared" si="0"/>
        <v>1.8055555555555556</v>
      </c>
      <c r="F30" s="1">
        <v>5851.42</v>
      </c>
      <c r="G30">
        <f t="shared" si="1"/>
        <v>94.592252753825619</v>
      </c>
    </row>
    <row r="31" spans="1:7" x14ac:dyDescent="0.2">
      <c r="A31" s="15">
        <v>43556.5625</v>
      </c>
      <c r="B31">
        <v>13.5</v>
      </c>
      <c r="C31">
        <v>5034.0600000000004</v>
      </c>
      <c r="E31">
        <f t="shared" si="0"/>
        <v>1.875</v>
      </c>
      <c r="F31" s="1">
        <v>5831.8</v>
      </c>
      <c r="G31">
        <f t="shared" si="1"/>
        <v>94.275081879229361</v>
      </c>
    </row>
    <row r="32" spans="1:7" x14ac:dyDescent="0.2">
      <c r="A32" s="15">
        <v>43556.583333333336</v>
      </c>
      <c r="B32">
        <v>14</v>
      </c>
      <c r="C32">
        <v>4951.24</v>
      </c>
      <c r="E32">
        <f t="shared" si="0"/>
        <v>1.9444444444444444</v>
      </c>
      <c r="F32" s="1">
        <v>5827.03</v>
      </c>
      <c r="G32">
        <f t="shared" si="1"/>
        <v>94.197971528983473</v>
      </c>
    </row>
    <row r="33" spans="1:7" x14ac:dyDescent="0.2">
      <c r="A33" s="15">
        <v>43556.604166666664</v>
      </c>
      <c r="B33">
        <v>14.5</v>
      </c>
      <c r="C33">
        <v>4897.93</v>
      </c>
      <c r="E33">
        <f t="shared" si="0"/>
        <v>2.0138888888888888</v>
      </c>
      <c r="F33" s="1">
        <v>5813.68</v>
      </c>
      <c r="G33">
        <f t="shared" si="1"/>
        <v>93.982159542446269</v>
      </c>
    </row>
    <row r="34" spans="1:7" x14ac:dyDescent="0.2">
      <c r="A34" s="15">
        <v>43556.625</v>
      </c>
      <c r="B34">
        <v>15</v>
      </c>
      <c r="C34">
        <v>4870.28</v>
      </c>
      <c r="E34">
        <f t="shared" si="0"/>
        <v>2.0833333333333335</v>
      </c>
      <c r="F34" s="1">
        <v>5804.43</v>
      </c>
      <c r="G34">
        <f t="shared" si="1"/>
        <v>93.832626892598384</v>
      </c>
    </row>
    <row r="35" spans="1:7" x14ac:dyDescent="0.2">
      <c r="A35" s="15">
        <v>43556.645833333336</v>
      </c>
      <c r="B35">
        <v>15.5</v>
      </c>
      <c r="C35">
        <v>4964.5600000000004</v>
      </c>
      <c r="E35">
        <f t="shared" si="0"/>
        <v>2.1527777777777777</v>
      </c>
      <c r="F35" s="1">
        <v>5795.04</v>
      </c>
      <c r="G35">
        <f t="shared" si="1"/>
        <v>93.680831045887942</v>
      </c>
    </row>
    <row r="36" spans="1:7" x14ac:dyDescent="0.2">
      <c r="A36" s="15">
        <v>43556.666666666664</v>
      </c>
      <c r="B36">
        <v>16</v>
      </c>
      <c r="C36">
        <v>5037.1099999999997</v>
      </c>
      <c r="E36">
        <f t="shared" si="0"/>
        <v>2.2222222222222223</v>
      </c>
      <c r="F36" s="1">
        <v>5793.68</v>
      </c>
      <c r="G36">
        <f t="shared" si="1"/>
        <v>93.658845704937335</v>
      </c>
    </row>
    <row r="37" spans="1:7" x14ac:dyDescent="0.2">
      <c r="A37" s="15">
        <v>43556.6875</v>
      </c>
      <c r="B37">
        <v>16.5</v>
      </c>
      <c r="C37">
        <v>5156.74</v>
      </c>
      <c r="E37">
        <f t="shared" si="0"/>
        <v>2.2916666666666665</v>
      </c>
      <c r="F37" s="1">
        <v>5782.18</v>
      </c>
      <c r="G37">
        <f t="shared" si="1"/>
        <v>93.472940248369696</v>
      </c>
    </row>
    <row r="38" spans="1:7" x14ac:dyDescent="0.2">
      <c r="A38" s="15">
        <v>43556.708333333336</v>
      </c>
      <c r="B38">
        <v>17</v>
      </c>
      <c r="C38">
        <v>5292.08</v>
      </c>
      <c r="E38">
        <f t="shared" si="0"/>
        <v>2.3611111111111112</v>
      </c>
      <c r="F38" s="1">
        <v>5776.57</v>
      </c>
      <c r="G38">
        <f t="shared" si="1"/>
        <v>93.382250716948434</v>
      </c>
    </row>
    <row r="39" spans="1:7" x14ac:dyDescent="0.2">
      <c r="A39" s="15">
        <v>43556.729166666664</v>
      </c>
      <c r="B39">
        <v>17.5</v>
      </c>
      <c r="C39">
        <v>5375.18</v>
      </c>
      <c r="E39">
        <f t="shared" si="0"/>
        <v>2.4305555555555554</v>
      </c>
      <c r="F39" s="1">
        <v>5744.86</v>
      </c>
      <c r="G39">
        <f t="shared" si="1"/>
        <v>92.869636627578032</v>
      </c>
    </row>
    <row r="40" spans="1:7" x14ac:dyDescent="0.2">
      <c r="A40" s="15">
        <v>43556.75</v>
      </c>
      <c r="B40">
        <v>18</v>
      </c>
      <c r="C40">
        <v>5443.55</v>
      </c>
      <c r="E40">
        <f t="shared" si="0"/>
        <v>2.5</v>
      </c>
      <c r="F40" s="1">
        <v>5729.14</v>
      </c>
      <c r="G40">
        <f t="shared" si="1"/>
        <v>92.615511951296014</v>
      </c>
    </row>
    <row r="41" spans="1:7" x14ac:dyDescent="0.2">
      <c r="A41" s="15">
        <v>43556.770833333336</v>
      </c>
      <c r="B41">
        <v>18.5</v>
      </c>
      <c r="C41">
        <v>5472.99</v>
      </c>
      <c r="E41">
        <f t="shared" si="0"/>
        <v>2.5694444444444446</v>
      </c>
      <c r="F41" s="1">
        <v>5721.71</v>
      </c>
      <c r="G41">
        <f t="shared" si="1"/>
        <v>92.495400860661448</v>
      </c>
    </row>
    <row r="42" spans="1:7" x14ac:dyDescent="0.2">
      <c r="A42" s="15">
        <v>43556.791666666664</v>
      </c>
      <c r="B42">
        <v>19</v>
      </c>
      <c r="C42">
        <v>5538.93</v>
      </c>
      <c r="E42">
        <f t="shared" si="0"/>
        <v>2.6388888888888888</v>
      </c>
      <c r="F42" s="1">
        <v>5713.08</v>
      </c>
      <c r="G42">
        <f t="shared" si="1"/>
        <v>92.355890939776344</v>
      </c>
    </row>
    <row r="43" spans="1:7" x14ac:dyDescent="0.2">
      <c r="A43" s="15">
        <v>43556.8125</v>
      </c>
      <c r="B43">
        <v>19.5</v>
      </c>
      <c r="C43">
        <v>5486.45</v>
      </c>
      <c r="E43">
        <f t="shared" si="0"/>
        <v>2.7083333333333335</v>
      </c>
      <c r="F43" s="1">
        <v>5712.26</v>
      </c>
      <c r="G43">
        <f t="shared" si="1"/>
        <v>92.342635072438469</v>
      </c>
    </row>
    <row r="44" spans="1:7" x14ac:dyDescent="0.2">
      <c r="A44" s="15">
        <v>43556.833333333336</v>
      </c>
      <c r="B44">
        <v>20</v>
      </c>
      <c r="C44">
        <v>5374.92</v>
      </c>
      <c r="E44">
        <f t="shared" si="0"/>
        <v>2.7777777777777777</v>
      </c>
      <c r="F44" s="1">
        <v>5700.6</v>
      </c>
      <c r="G44">
        <f t="shared" si="1"/>
        <v>92.15414310517076</v>
      </c>
    </row>
    <row r="45" spans="1:7" x14ac:dyDescent="0.2">
      <c r="A45" s="15">
        <v>43556.854166666664</v>
      </c>
      <c r="B45">
        <v>20.5</v>
      </c>
      <c r="C45">
        <v>5170.8599999999997</v>
      </c>
      <c r="E45">
        <f t="shared" si="0"/>
        <v>2.8472222222222223</v>
      </c>
      <c r="F45" s="1">
        <v>5694.37</v>
      </c>
      <c r="G45">
        <f t="shared" si="1"/>
        <v>92.053430844786732</v>
      </c>
    </row>
    <row r="46" spans="1:7" x14ac:dyDescent="0.2">
      <c r="A46" s="15">
        <v>43556.875</v>
      </c>
      <c r="B46">
        <v>21</v>
      </c>
      <c r="C46">
        <v>4975.83</v>
      </c>
      <c r="E46">
        <f t="shared" si="0"/>
        <v>2.9166666666666665</v>
      </c>
      <c r="F46" s="1">
        <v>5693.11</v>
      </c>
      <c r="G46">
        <f t="shared" si="1"/>
        <v>92.033062073023672</v>
      </c>
    </row>
    <row r="47" spans="1:7" x14ac:dyDescent="0.2">
      <c r="A47" s="15">
        <v>43556.895833333336</v>
      </c>
      <c r="B47">
        <v>21.5</v>
      </c>
      <c r="C47">
        <v>4762.71</v>
      </c>
      <c r="E47">
        <f t="shared" si="0"/>
        <v>2.9861111111111112</v>
      </c>
      <c r="F47" s="1">
        <v>5687.57</v>
      </c>
      <c r="G47">
        <f t="shared" si="1"/>
        <v>91.943504140033696</v>
      </c>
    </row>
    <row r="48" spans="1:7" x14ac:dyDescent="0.2">
      <c r="A48" s="15">
        <v>43556.916666666664</v>
      </c>
      <c r="B48">
        <v>22</v>
      </c>
      <c r="C48">
        <v>4560.6099999999997</v>
      </c>
      <c r="E48">
        <f t="shared" si="0"/>
        <v>3.0555555555555554</v>
      </c>
      <c r="F48" s="1">
        <v>5684.09</v>
      </c>
      <c r="G48">
        <f t="shared" si="1"/>
        <v>91.887247532307143</v>
      </c>
    </row>
    <row r="49" spans="1:7" x14ac:dyDescent="0.2">
      <c r="A49" s="15">
        <v>43556.9375</v>
      </c>
      <c r="B49">
        <v>22.5</v>
      </c>
      <c r="C49">
        <v>4442.6000000000004</v>
      </c>
      <c r="E49">
        <f t="shared" si="0"/>
        <v>3.125</v>
      </c>
      <c r="F49" s="1">
        <v>5673.15</v>
      </c>
      <c r="G49">
        <f t="shared" si="1"/>
        <v>91.710394863189762</v>
      </c>
    </row>
    <row r="50" spans="1:7" x14ac:dyDescent="0.2">
      <c r="A50" s="15">
        <v>43556.958333333336</v>
      </c>
      <c r="B50">
        <v>23</v>
      </c>
      <c r="C50">
        <v>4338.1400000000003</v>
      </c>
      <c r="E50">
        <f t="shared" si="0"/>
        <v>3.1944444444444446</v>
      </c>
      <c r="F50" s="1">
        <v>5665.98</v>
      </c>
      <c r="G50">
        <f t="shared" si="1"/>
        <v>91.594486852442799</v>
      </c>
    </row>
    <row r="51" spans="1:7" x14ac:dyDescent="0.2">
      <c r="A51" s="15">
        <v>43556.979166666664</v>
      </c>
      <c r="B51">
        <v>23.5</v>
      </c>
      <c r="C51">
        <v>4581.49</v>
      </c>
      <c r="E51">
        <f t="shared" si="0"/>
        <v>3.2638888888888888</v>
      </c>
      <c r="F51" s="1">
        <v>5654.57</v>
      </c>
      <c r="G51">
        <f t="shared" si="1"/>
        <v>91.410036308143958</v>
      </c>
    </row>
    <row r="52" spans="1:7" x14ac:dyDescent="0.2">
      <c r="A52" s="15">
        <v>43557</v>
      </c>
      <c r="B52">
        <v>24</v>
      </c>
      <c r="C52">
        <v>4615.91</v>
      </c>
      <c r="E52">
        <f t="shared" si="0"/>
        <v>3.3333333333333335</v>
      </c>
      <c r="F52" s="1">
        <v>5647.85</v>
      </c>
      <c r="G52">
        <f t="shared" si="1"/>
        <v>91.301402858740957</v>
      </c>
    </row>
    <row r="53" spans="1:7" x14ac:dyDescent="0.2">
      <c r="A53" s="15">
        <v>43557.020833333336</v>
      </c>
      <c r="B53">
        <v>24.5</v>
      </c>
      <c r="C53">
        <v>4408.2700000000004</v>
      </c>
      <c r="E53">
        <f t="shared" si="0"/>
        <v>3.4027777777777777</v>
      </c>
      <c r="F53" s="1">
        <v>5643.18</v>
      </c>
      <c r="G53">
        <f t="shared" si="1"/>
        <v>91.225909077682616</v>
      </c>
    </row>
    <row r="54" spans="1:7" x14ac:dyDescent="0.2">
      <c r="A54" s="15">
        <v>43557.041666666664</v>
      </c>
      <c r="B54">
        <v>25</v>
      </c>
      <c r="C54">
        <v>4296.18</v>
      </c>
      <c r="E54">
        <f t="shared" si="0"/>
        <v>3.4722222222222223</v>
      </c>
      <c r="F54" s="1">
        <v>5635.24</v>
      </c>
      <c r="G54">
        <f t="shared" si="1"/>
        <v>91.097553484191579</v>
      </c>
    </row>
    <row r="55" spans="1:7" x14ac:dyDescent="0.2">
      <c r="A55" s="15">
        <v>43557.0625</v>
      </c>
      <c r="B55">
        <v>25.5</v>
      </c>
      <c r="C55">
        <v>4200.34</v>
      </c>
      <c r="E55">
        <f t="shared" si="0"/>
        <v>3.5416666666666665</v>
      </c>
      <c r="F55" s="1">
        <v>5628.01</v>
      </c>
      <c r="G55">
        <f t="shared" si="1"/>
        <v>90.980675531932093</v>
      </c>
    </row>
    <row r="56" spans="1:7" x14ac:dyDescent="0.2">
      <c r="A56" s="15">
        <v>43557.083333333336</v>
      </c>
      <c r="B56">
        <v>26</v>
      </c>
      <c r="C56">
        <v>4105.32</v>
      </c>
      <c r="E56">
        <f t="shared" si="0"/>
        <v>3.6111111111111112</v>
      </c>
      <c r="F56" s="1">
        <v>5624.23</v>
      </c>
      <c r="G56">
        <f t="shared" si="1"/>
        <v>90.919569216642913</v>
      </c>
    </row>
    <row r="57" spans="1:7" x14ac:dyDescent="0.2">
      <c r="A57" s="15">
        <v>43557.104166666664</v>
      </c>
      <c r="B57">
        <v>26.5</v>
      </c>
      <c r="C57">
        <v>4001.23</v>
      </c>
      <c r="E57">
        <f t="shared" si="0"/>
        <v>3.6805555555555554</v>
      </c>
      <c r="F57" s="1">
        <v>5618.32</v>
      </c>
      <c r="G57">
        <f t="shared" si="1"/>
        <v>90.824029977659023</v>
      </c>
    </row>
    <row r="58" spans="1:7" x14ac:dyDescent="0.2">
      <c r="A58" s="15">
        <v>43557.125</v>
      </c>
      <c r="B58">
        <v>27</v>
      </c>
      <c r="C58">
        <v>3897.11</v>
      </c>
      <c r="E58">
        <f t="shared" si="0"/>
        <v>3.75</v>
      </c>
      <c r="F58" s="1">
        <v>5610.37</v>
      </c>
      <c r="G58">
        <f t="shared" si="1"/>
        <v>90.695512727249223</v>
      </c>
    </row>
    <row r="59" spans="1:7" x14ac:dyDescent="0.2">
      <c r="A59" s="15">
        <v>43557.145833333336</v>
      </c>
      <c r="B59">
        <v>27.5</v>
      </c>
      <c r="C59">
        <v>3920.68</v>
      </c>
      <c r="E59">
        <f t="shared" si="0"/>
        <v>3.8194444444444446</v>
      </c>
      <c r="F59" s="1">
        <v>5609.44</v>
      </c>
      <c r="G59">
        <f t="shared" si="1"/>
        <v>90.680478633805052</v>
      </c>
    </row>
    <row r="60" spans="1:7" x14ac:dyDescent="0.2">
      <c r="A60" s="15">
        <v>43557.166666666664</v>
      </c>
      <c r="B60">
        <v>28</v>
      </c>
      <c r="C60">
        <v>3982.16</v>
      </c>
      <c r="E60">
        <f t="shared" si="0"/>
        <v>3.8888888888888888</v>
      </c>
      <c r="F60" s="1">
        <v>5606.04</v>
      </c>
      <c r="G60">
        <f t="shared" si="1"/>
        <v>90.625515281428534</v>
      </c>
    </row>
    <row r="61" spans="1:7" x14ac:dyDescent="0.2">
      <c r="A61" s="15">
        <v>43557.1875</v>
      </c>
      <c r="B61">
        <v>28.5</v>
      </c>
      <c r="C61">
        <v>4123.3599999999997</v>
      </c>
      <c r="E61">
        <f t="shared" si="0"/>
        <v>3.9583333333333335</v>
      </c>
      <c r="F61" s="1">
        <v>5603.16</v>
      </c>
      <c r="G61">
        <f t="shared" si="1"/>
        <v>90.57895808882725</v>
      </c>
    </row>
    <row r="62" spans="1:7" x14ac:dyDescent="0.2">
      <c r="A62" s="15">
        <v>43557.208333333336</v>
      </c>
      <c r="B62">
        <v>29</v>
      </c>
      <c r="C62">
        <v>4385.25</v>
      </c>
      <c r="E62">
        <f t="shared" si="0"/>
        <v>4.0277777777777777</v>
      </c>
      <c r="F62" s="1">
        <v>5601.86</v>
      </c>
      <c r="G62">
        <f t="shared" si="1"/>
        <v>90.557942689389165</v>
      </c>
    </row>
    <row r="63" spans="1:7" x14ac:dyDescent="0.2">
      <c r="A63" s="15">
        <v>43557.229166666664</v>
      </c>
      <c r="B63">
        <v>29.5</v>
      </c>
      <c r="C63">
        <v>4788.3500000000004</v>
      </c>
      <c r="E63">
        <f t="shared" si="0"/>
        <v>4.0972222222222223</v>
      </c>
      <c r="F63" s="1">
        <v>5592.19</v>
      </c>
      <c r="G63">
        <f t="shared" si="1"/>
        <v>90.401620448953594</v>
      </c>
    </row>
    <row r="64" spans="1:7" x14ac:dyDescent="0.2">
      <c r="A64" s="15">
        <v>43557.25</v>
      </c>
      <c r="B64">
        <v>30</v>
      </c>
      <c r="C64">
        <v>5221.4399999999996</v>
      </c>
      <c r="E64">
        <f t="shared" si="0"/>
        <v>4.166666666666667</v>
      </c>
      <c r="F64" s="1">
        <v>5588.44</v>
      </c>
      <c r="G64">
        <f t="shared" si="1"/>
        <v>90.340999104420675</v>
      </c>
    </row>
    <row r="65" spans="1:7" x14ac:dyDescent="0.2">
      <c r="A65" s="15">
        <v>43557.270833333336</v>
      </c>
      <c r="B65">
        <v>30.5</v>
      </c>
      <c r="C65">
        <v>5700.6</v>
      </c>
      <c r="E65">
        <f t="shared" si="0"/>
        <v>4.2361111111111107</v>
      </c>
      <c r="F65" s="1">
        <v>5585.57</v>
      </c>
      <c r="G65">
        <f t="shared" si="1"/>
        <v>90.29460356873814</v>
      </c>
    </row>
    <row r="66" spans="1:7" x14ac:dyDescent="0.2">
      <c r="A66" s="15">
        <v>43557.291666666664</v>
      </c>
      <c r="B66">
        <v>31</v>
      </c>
      <c r="C66">
        <v>6015.06</v>
      </c>
      <c r="E66">
        <f t="shared" si="0"/>
        <v>4.3055555555555554</v>
      </c>
      <c r="F66" s="1">
        <v>5576.9</v>
      </c>
      <c r="G66">
        <f t="shared" si="1"/>
        <v>90.154447020178026</v>
      </c>
    </row>
    <row r="67" spans="1:7" x14ac:dyDescent="0.2">
      <c r="A67" s="15">
        <v>43557.3125</v>
      </c>
      <c r="B67">
        <v>31.5</v>
      </c>
      <c r="C67">
        <v>5882.17</v>
      </c>
      <c r="E67">
        <f t="shared" si="0"/>
        <v>4.375</v>
      </c>
      <c r="F67" s="1">
        <v>5574.39</v>
      </c>
      <c r="G67">
        <f t="shared" si="1"/>
        <v>90.113871133570655</v>
      </c>
    </row>
    <row r="68" spans="1:7" x14ac:dyDescent="0.2">
      <c r="A68" s="15">
        <v>43557.333333333336</v>
      </c>
      <c r="B68">
        <v>32</v>
      </c>
      <c r="C68">
        <v>5713.08</v>
      </c>
      <c r="E68">
        <f t="shared" si="0"/>
        <v>4.4444444444444446</v>
      </c>
      <c r="F68" s="1">
        <v>5572.36</v>
      </c>
      <c r="G68">
        <f t="shared" si="1"/>
        <v>90.081054779063493</v>
      </c>
    </row>
    <row r="69" spans="1:7" x14ac:dyDescent="0.2">
      <c r="A69" s="15">
        <v>43557.354166666664</v>
      </c>
      <c r="B69">
        <v>32.5</v>
      </c>
      <c r="C69">
        <v>5484.22</v>
      </c>
      <c r="E69">
        <f t="shared" si="0"/>
        <v>4.5138888888888893</v>
      </c>
      <c r="F69" s="1">
        <v>5565.57</v>
      </c>
      <c r="G69">
        <f t="shared" si="1"/>
        <v>89.971289731229206</v>
      </c>
    </row>
    <row r="70" spans="1:7" x14ac:dyDescent="0.2">
      <c r="A70" s="15">
        <v>43557.375</v>
      </c>
      <c r="B70">
        <v>33</v>
      </c>
      <c r="C70">
        <v>5252</v>
      </c>
      <c r="E70">
        <f t="shared" ref="E70:E133" si="2">100*B70/720</f>
        <v>4.583333333333333</v>
      </c>
      <c r="F70" s="1">
        <v>5564.61</v>
      </c>
      <c r="G70">
        <f t="shared" ref="G70:G133" si="3">100*F70/$F$5</f>
        <v>89.955770667028787</v>
      </c>
    </row>
    <row r="71" spans="1:7" x14ac:dyDescent="0.2">
      <c r="A71" s="15">
        <v>43557.395833333336</v>
      </c>
      <c r="B71">
        <v>33.5</v>
      </c>
      <c r="C71">
        <v>5062.28</v>
      </c>
      <c r="E71">
        <f t="shared" si="2"/>
        <v>4.6527777777777777</v>
      </c>
      <c r="F71" s="1">
        <v>5560.21</v>
      </c>
      <c r="G71">
        <f t="shared" si="3"/>
        <v>89.884641622776826</v>
      </c>
    </row>
    <row r="72" spans="1:7" x14ac:dyDescent="0.2">
      <c r="A72" s="15">
        <v>43557.416666666664</v>
      </c>
      <c r="B72">
        <v>34</v>
      </c>
      <c r="C72">
        <v>4882.07</v>
      </c>
      <c r="E72">
        <f t="shared" si="2"/>
        <v>4.7222222222222223</v>
      </c>
      <c r="F72" s="1">
        <v>5560.13</v>
      </c>
      <c r="G72">
        <f t="shared" si="3"/>
        <v>89.883348367426777</v>
      </c>
    </row>
    <row r="73" spans="1:7" x14ac:dyDescent="0.2">
      <c r="A73" s="15">
        <v>43557.4375</v>
      </c>
      <c r="B73">
        <v>34.5</v>
      </c>
      <c r="C73">
        <v>4775.46</v>
      </c>
      <c r="E73">
        <f t="shared" si="2"/>
        <v>4.791666666666667</v>
      </c>
      <c r="F73" s="1">
        <v>5559.33</v>
      </c>
      <c r="G73">
        <f t="shared" si="3"/>
        <v>89.870415813926428</v>
      </c>
    </row>
    <row r="74" spans="1:7" x14ac:dyDescent="0.2">
      <c r="A74" s="15">
        <v>43557.458333333336</v>
      </c>
      <c r="B74">
        <v>35</v>
      </c>
      <c r="C74">
        <v>4621.55</v>
      </c>
      <c r="E74">
        <f t="shared" si="2"/>
        <v>4.8611111111111107</v>
      </c>
      <c r="F74" s="1">
        <v>5556.78</v>
      </c>
      <c r="G74">
        <f t="shared" si="3"/>
        <v>89.829193299644032</v>
      </c>
    </row>
    <row r="75" spans="1:7" x14ac:dyDescent="0.2">
      <c r="A75" s="15">
        <v>43557.479166666664</v>
      </c>
      <c r="B75">
        <v>35.5</v>
      </c>
      <c r="C75">
        <v>4521.71</v>
      </c>
      <c r="E75">
        <f t="shared" si="2"/>
        <v>4.9305555555555554</v>
      </c>
      <c r="F75" s="1">
        <v>5554.33</v>
      </c>
      <c r="G75">
        <f t="shared" si="3"/>
        <v>89.789587354549198</v>
      </c>
    </row>
    <row r="76" spans="1:7" x14ac:dyDescent="0.2">
      <c r="A76" s="15">
        <v>43557.5</v>
      </c>
      <c r="B76">
        <v>36</v>
      </c>
      <c r="C76">
        <v>4474.28</v>
      </c>
      <c r="E76">
        <f t="shared" si="2"/>
        <v>5</v>
      </c>
      <c r="F76" s="1">
        <v>5552.46</v>
      </c>
      <c r="G76">
        <f t="shared" si="3"/>
        <v>89.759357510742106</v>
      </c>
    </row>
    <row r="77" spans="1:7" x14ac:dyDescent="0.2">
      <c r="A77" s="15">
        <v>43557.520833333336</v>
      </c>
      <c r="B77">
        <v>36.5</v>
      </c>
      <c r="C77">
        <v>4538.6000000000004</v>
      </c>
      <c r="E77">
        <f t="shared" si="2"/>
        <v>5.0694444444444446</v>
      </c>
      <c r="F77" s="1">
        <v>5550.66</v>
      </c>
      <c r="G77">
        <f t="shared" si="3"/>
        <v>89.7302592653663</v>
      </c>
    </row>
    <row r="78" spans="1:7" x14ac:dyDescent="0.2">
      <c r="A78" s="15">
        <v>43557.541666666664</v>
      </c>
      <c r="B78">
        <v>37</v>
      </c>
      <c r="C78">
        <v>4495.6899999999996</v>
      </c>
      <c r="E78">
        <f t="shared" si="2"/>
        <v>5.1388888888888893</v>
      </c>
      <c r="F78" s="1">
        <v>5549.48</v>
      </c>
      <c r="G78">
        <f t="shared" si="3"/>
        <v>89.711183748953275</v>
      </c>
    </row>
    <row r="79" spans="1:7" x14ac:dyDescent="0.2">
      <c r="A79" s="15">
        <v>43557.5625</v>
      </c>
      <c r="B79">
        <v>37.5</v>
      </c>
      <c r="C79">
        <v>4464.5200000000004</v>
      </c>
      <c r="E79">
        <f t="shared" si="2"/>
        <v>5.208333333333333</v>
      </c>
      <c r="F79" s="1">
        <v>5549.19</v>
      </c>
      <c r="G79">
        <f t="shared" si="3"/>
        <v>89.706495698309396</v>
      </c>
    </row>
    <row r="80" spans="1:7" x14ac:dyDescent="0.2">
      <c r="A80" s="15">
        <v>43557.583333333336</v>
      </c>
      <c r="B80">
        <v>38</v>
      </c>
      <c r="C80">
        <v>4530.8900000000003</v>
      </c>
      <c r="E80">
        <f t="shared" si="2"/>
        <v>5.2777777777777777</v>
      </c>
      <c r="F80" s="1">
        <v>5546.16</v>
      </c>
      <c r="G80">
        <f t="shared" si="3"/>
        <v>89.657513651926791</v>
      </c>
    </row>
    <row r="81" spans="1:7" x14ac:dyDescent="0.2">
      <c r="A81" s="15">
        <v>43557.604166666664</v>
      </c>
      <c r="B81">
        <v>38.5</v>
      </c>
      <c r="C81">
        <v>4572.45</v>
      </c>
      <c r="E81">
        <f t="shared" si="2"/>
        <v>5.3472222222222223</v>
      </c>
      <c r="F81" s="1">
        <v>5543.41</v>
      </c>
      <c r="G81">
        <f t="shared" si="3"/>
        <v>89.613057999269316</v>
      </c>
    </row>
    <row r="82" spans="1:7" x14ac:dyDescent="0.2">
      <c r="A82" s="15">
        <v>43557.625</v>
      </c>
      <c r="B82">
        <v>39</v>
      </c>
      <c r="C82">
        <v>4714.57</v>
      </c>
      <c r="E82">
        <f t="shared" si="2"/>
        <v>5.416666666666667</v>
      </c>
      <c r="F82" s="1">
        <v>5542.19</v>
      </c>
      <c r="G82">
        <f t="shared" si="3"/>
        <v>89.593335855181266</v>
      </c>
    </row>
    <row r="83" spans="1:7" x14ac:dyDescent="0.2">
      <c r="A83" s="15">
        <v>43557.645833333336</v>
      </c>
      <c r="B83">
        <v>39.5</v>
      </c>
      <c r="C83">
        <v>4845.43</v>
      </c>
      <c r="E83">
        <f t="shared" si="2"/>
        <v>5.4861111111111107</v>
      </c>
      <c r="F83" s="1">
        <v>5541.2</v>
      </c>
      <c r="G83">
        <f t="shared" si="3"/>
        <v>89.577331820224586</v>
      </c>
    </row>
    <row r="84" spans="1:7" x14ac:dyDescent="0.2">
      <c r="A84" s="15">
        <v>43557.666666666664</v>
      </c>
      <c r="B84">
        <v>40</v>
      </c>
      <c r="C84">
        <v>4996.26</v>
      </c>
      <c r="E84">
        <f t="shared" si="2"/>
        <v>5.5555555555555554</v>
      </c>
      <c r="F84" s="1">
        <v>5538.93</v>
      </c>
      <c r="G84">
        <f t="shared" si="3"/>
        <v>89.54063569966732</v>
      </c>
    </row>
    <row r="85" spans="1:7" x14ac:dyDescent="0.2">
      <c r="A85" s="15">
        <v>43557.6875</v>
      </c>
      <c r="B85">
        <v>40.5</v>
      </c>
      <c r="C85">
        <v>5158.0600000000004</v>
      </c>
      <c r="E85">
        <f t="shared" si="2"/>
        <v>5.625</v>
      </c>
      <c r="F85" s="1">
        <v>5529.81</v>
      </c>
      <c r="G85">
        <f t="shared" si="3"/>
        <v>89.393204589763243</v>
      </c>
    </row>
    <row r="86" spans="1:7" x14ac:dyDescent="0.2">
      <c r="A86" s="15">
        <v>43557.708333333336</v>
      </c>
      <c r="B86">
        <v>41</v>
      </c>
      <c r="C86">
        <v>5324.32</v>
      </c>
      <c r="E86">
        <f t="shared" si="2"/>
        <v>5.6944444444444446</v>
      </c>
      <c r="F86" s="1">
        <v>5529.55</v>
      </c>
      <c r="G86">
        <f t="shared" si="3"/>
        <v>89.389001509875627</v>
      </c>
    </row>
    <row r="87" spans="1:7" x14ac:dyDescent="0.2">
      <c r="A87" s="15">
        <v>43557.729166666664</v>
      </c>
      <c r="B87">
        <v>41.5</v>
      </c>
      <c r="C87">
        <v>5361.31</v>
      </c>
      <c r="E87">
        <f t="shared" si="2"/>
        <v>5.7638888888888893</v>
      </c>
      <c r="F87" s="1">
        <v>5527.82</v>
      </c>
      <c r="G87">
        <f t="shared" si="3"/>
        <v>89.361034862931106</v>
      </c>
    </row>
    <row r="88" spans="1:7" x14ac:dyDescent="0.2">
      <c r="A88" s="15">
        <v>43557.75</v>
      </c>
      <c r="B88">
        <v>42</v>
      </c>
      <c r="C88">
        <v>5433.15</v>
      </c>
      <c r="E88">
        <f t="shared" si="2"/>
        <v>5.833333333333333</v>
      </c>
      <c r="F88" s="1">
        <v>5516.13</v>
      </c>
      <c r="G88">
        <f t="shared" si="3"/>
        <v>89.172057924907136</v>
      </c>
    </row>
    <row r="89" spans="1:7" x14ac:dyDescent="0.2">
      <c r="A89" s="15">
        <v>43557.770833333336</v>
      </c>
      <c r="B89">
        <v>42.5</v>
      </c>
      <c r="C89">
        <v>5400.05</v>
      </c>
      <c r="E89">
        <f t="shared" si="2"/>
        <v>5.9027777777777777</v>
      </c>
      <c r="F89" s="1">
        <v>5514.92</v>
      </c>
      <c r="G89">
        <f t="shared" si="3"/>
        <v>89.15249743773785</v>
      </c>
    </row>
    <row r="90" spans="1:7" x14ac:dyDescent="0.2">
      <c r="A90" s="15">
        <v>43557.791666666664</v>
      </c>
      <c r="B90">
        <v>43</v>
      </c>
      <c r="C90">
        <v>5458.91</v>
      </c>
      <c r="E90">
        <f t="shared" si="2"/>
        <v>5.9722222222222223</v>
      </c>
      <c r="F90" s="1">
        <v>5513.44</v>
      </c>
      <c r="G90">
        <f t="shared" si="3"/>
        <v>89.128572213762183</v>
      </c>
    </row>
    <row r="91" spans="1:7" x14ac:dyDescent="0.2">
      <c r="A91" s="15">
        <v>43557.8125</v>
      </c>
      <c r="B91">
        <v>43.5</v>
      </c>
      <c r="C91">
        <v>5322.73</v>
      </c>
      <c r="E91">
        <f t="shared" si="2"/>
        <v>6.041666666666667</v>
      </c>
      <c r="F91" s="1">
        <v>5511.6</v>
      </c>
      <c r="G91">
        <f t="shared" si="3"/>
        <v>89.098827340711367</v>
      </c>
    </row>
    <row r="92" spans="1:7" x14ac:dyDescent="0.2">
      <c r="A92" s="15">
        <v>43557.833333333336</v>
      </c>
      <c r="B92">
        <v>44</v>
      </c>
      <c r="C92">
        <v>5164.8599999999997</v>
      </c>
      <c r="E92">
        <f t="shared" si="2"/>
        <v>6.1111111111111107</v>
      </c>
      <c r="F92" s="1">
        <v>5510.74</v>
      </c>
      <c r="G92">
        <f t="shared" si="3"/>
        <v>89.084924845698481</v>
      </c>
    </row>
    <row r="93" spans="1:7" x14ac:dyDescent="0.2">
      <c r="A93" s="15">
        <v>43557.854166666664</v>
      </c>
      <c r="B93">
        <v>44.5</v>
      </c>
      <c r="C93">
        <v>4989.1499999999996</v>
      </c>
      <c r="E93">
        <f t="shared" si="2"/>
        <v>6.1805555555555554</v>
      </c>
      <c r="F93" s="1">
        <v>5506.08</v>
      </c>
      <c r="G93">
        <f t="shared" si="3"/>
        <v>89.009592721558889</v>
      </c>
    </row>
    <row r="94" spans="1:7" x14ac:dyDescent="0.2">
      <c r="A94" s="15">
        <v>43557.875</v>
      </c>
      <c r="B94">
        <v>45</v>
      </c>
      <c r="C94">
        <v>4801.1099999999997</v>
      </c>
      <c r="E94">
        <f t="shared" si="2"/>
        <v>6.25</v>
      </c>
      <c r="F94" s="1">
        <v>5500.72</v>
      </c>
      <c r="G94">
        <f t="shared" si="3"/>
        <v>88.922944613106509</v>
      </c>
    </row>
    <row r="95" spans="1:7" x14ac:dyDescent="0.2">
      <c r="A95" s="15">
        <v>43557.895833333336</v>
      </c>
      <c r="B95">
        <v>45.5</v>
      </c>
      <c r="C95">
        <v>4576.12</v>
      </c>
      <c r="E95">
        <f t="shared" si="2"/>
        <v>6.3194444444444446</v>
      </c>
      <c r="F95" s="1">
        <v>5493.88</v>
      </c>
      <c r="G95">
        <f t="shared" si="3"/>
        <v>88.812371280678448</v>
      </c>
    </row>
    <row r="96" spans="1:7" x14ac:dyDescent="0.2">
      <c r="A96" s="15">
        <v>43557.916666666664</v>
      </c>
      <c r="B96">
        <v>46</v>
      </c>
      <c r="C96">
        <v>4428.6400000000003</v>
      </c>
      <c r="E96">
        <f t="shared" si="2"/>
        <v>6.3888888888888893</v>
      </c>
      <c r="F96" s="1">
        <v>5492.57</v>
      </c>
      <c r="G96">
        <f t="shared" si="3"/>
        <v>88.791194224321615</v>
      </c>
    </row>
    <row r="97" spans="1:7" x14ac:dyDescent="0.2">
      <c r="A97" s="15">
        <v>43557.9375</v>
      </c>
      <c r="B97">
        <v>46.5</v>
      </c>
      <c r="C97">
        <v>4288.04</v>
      </c>
      <c r="E97">
        <f t="shared" si="2"/>
        <v>6.458333333333333</v>
      </c>
      <c r="F97" s="1">
        <v>5486.94</v>
      </c>
      <c r="G97">
        <f t="shared" si="3"/>
        <v>88.700181379062855</v>
      </c>
    </row>
    <row r="98" spans="1:7" x14ac:dyDescent="0.2">
      <c r="A98" s="15">
        <v>43557.958333333336</v>
      </c>
      <c r="B98">
        <v>47</v>
      </c>
      <c r="C98">
        <v>4227.5600000000004</v>
      </c>
      <c r="E98">
        <f t="shared" si="2"/>
        <v>6.5277777777777777</v>
      </c>
      <c r="F98" s="1">
        <v>5486.45</v>
      </c>
      <c r="G98">
        <f t="shared" si="3"/>
        <v>88.692260190043882</v>
      </c>
    </row>
    <row r="99" spans="1:7" x14ac:dyDescent="0.2">
      <c r="A99" s="15">
        <v>43557.979166666664</v>
      </c>
      <c r="B99">
        <v>47.5</v>
      </c>
      <c r="C99">
        <v>4431.91</v>
      </c>
      <c r="E99">
        <f t="shared" si="2"/>
        <v>6.5972222222222223</v>
      </c>
      <c r="F99" s="1">
        <v>5484.22</v>
      </c>
      <c r="G99">
        <f t="shared" si="3"/>
        <v>88.65621069716164</v>
      </c>
    </row>
    <row r="100" spans="1:7" x14ac:dyDescent="0.2">
      <c r="A100" s="15">
        <v>43558</v>
      </c>
      <c r="B100">
        <v>48</v>
      </c>
      <c r="C100">
        <v>4421.57</v>
      </c>
      <c r="E100">
        <f t="shared" si="2"/>
        <v>6.666666666666667</v>
      </c>
      <c r="F100" s="1">
        <v>5478.6</v>
      </c>
      <c r="G100">
        <f t="shared" si="3"/>
        <v>88.565359508821629</v>
      </c>
    </row>
    <row r="101" spans="1:7" x14ac:dyDescent="0.2">
      <c r="A101" s="15">
        <v>43558.020833333336</v>
      </c>
      <c r="B101">
        <v>48.5</v>
      </c>
      <c r="C101">
        <v>4215.7</v>
      </c>
      <c r="E101">
        <f t="shared" si="2"/>
        <v>6.7361111111111107</v>
      </c>
      <c r="F101" s="1">
        <v>5475.98</v>
      </c>
      <c r="G101">
        <f t="shared" si="3"/>
        <v>88.523005396107948</v>
      </c>
    </row>
    <row r="102" spans="1:7" x14ac:dyDescent="0.2">
      <c r="A102" s="15">
        <v>43558.041666666664</v>
      </c>
      <c r="B102">
        <v>49</v>
      </c>
      <c r="C102">
        <v>4072.73</v>
      </c>
      <c r="E102">
        <f t="shared" si="2"/>
        <v>6.8055555555555554</v>
      </c>
      <c r="F102" s="1">
        <v>5474.4</v>
      </c>
      <c r="G102">
        <f t="shared" si="3"/>
        <v>88.497463602944748</v>
      </c>
    </row>
    <row r="103" spans="1:7" x14ac:dyDescent="0.2">
      <c r="A103" s="15">
        <v>43558.0625</v>
      </c>
      <c r="B103">
        <v>49.5</v>
      </c>
      <c r="C103">
        <v>3939.03</v>
      </c>
      <c r="E103">
        <f t="shared" si="2"/>
        <v>6.875</v>
      </c>
      <c r="F103" s="1">
        <v>5472.99</v>
      </c>
      <c r="G103">
        <f t="shared" si="3"/>
        <v>88.474669977400367</v>
      </c>
    </row>
    <row r="104" spans="1:7" x14ac:dyDescent="0.2">
      <c r="A104" s="15">
        <v>43558.083333333336</v>
      </c>
      <c r="B104">
        <v>50</v>
      </c>
      <c r="C104">
        <v>3819.43</v>
      </c>
      <c r="E104">
        <f t="shared" si="2"/>
        <v>6.9444444444444446</v>
      </c>
      <c r="F104" s="1">
        <v>5471.14</v>
      </c>
      <c r="G104">
        <f t="shared" si="3"/>
        <v>88.444763447430788</v>
      </c>
    </row>
    <row r="105" spans="1:7" x14ac:dyDescent="0.2">
      <c r="A105" s="15">
        <v>43558.104166666664</v>
      </c>
      <c r="B105">
        <v>50.5</v>
      </c>
      <c r="C105">
        <v>3715.91</v>
      </c>
      <c r="E105">
        <f t="shared" si="2"/>
        <v>7.0138888888888893</v>
      </c>
      <c r="F105" s="1">
        <v>5469.44</v>
      </c>
      <c r="G105">
        <f t="shared" si="3"/>
        <v>88.417281771242529</v>
      </c>
    </row>
    <row r="106" spans="1:7" x14ac:dyDescent="0.2">
      <c r="A106" s="15">
        <v>43558.125</v>
      </c>
      <c r="B106">
        <v>51</v>
      </c>
      <c r="C106">
        <v>3713.28</v>
      </c>
      <c r="E106">
        <f t="shared" si="2"/>
        <v>7.083333333333333</v>
      </c>
      <c r="F106" s="1">
        <v>5464.3</v>
      </c>
      <c r="G106">
        <f t="shared" si="3"/>
        <v>88.334190115002741</v>
      </c>
    </row>
    <row r="107" spans="1:7" x14ac:dyDescent="0.2">
      <c r="A107" s="15">
        <v>43558.145833333336</v>
      </c>
      <c r="B107">
        <v>51.5</v>
      </c>
      <c r="C107">
        <v>3697.47</v>
      </c>
      <c r="E107">
        <f t="shared" si="2"/>
        <v>7.1527777777777777</v>
      </c>
      <c r="F107" s="1">
        <v>5463.85</v>
      </c>
      <c r="G107">
        <f t="shared" si="3"/>
        <v>88.326915553658793</v>
      </c>
    </row>
    <row r="108" spans="1:7" x14ac:dyDescent="0.2">
      <c r="A108" s="15">
        <v>43558.166666666664</v>
      </c>
      <c r="B108">
        <v>52</v>
      </c>
      <c r="C108">
        <v>3785.29</v>
      </c>
      <c r="E108">
        <f t="shared" si="2"/>
        <v>7.2222222222222223</v>
      </c>
      <c r="F108" s="1">
        <v>5461.02</v>
      </c>
      <c r="G108">
        <f t="shared" si="3"/>
        <v>88.281166645651268</v>
      </c>
    </row>
    <row r="109" spans="1:7" x14ac:dyDescent="0.2">
      <c r="A109" s="15">
        <v>43558.1875</v>
      </c>
      <c r="B109">
        <v>52.5</v>
      </c>
      <c r="C109">
        <v>3856.55</v>
      </c>
      <c r="E109">
        <f t="shared" si="2"/>
        <v>7.291666666666667</v>
      </c>
      <c r="F109" s="1">
        <v>5459.09</v>
      </c>
      <c r="G109">
        <f t="shared" si="3"/>
        <v>88.249966860331668</v>
      </c>
    </row>
    <row r="110" spans="1:7" x14ac:dyDescent="0.2">
      <c r="A110" s="15">
        <v>43558.208333333336</v>
      </c>
      <c r="B110">
        <v>53</v>
      </c>
      <c r="C110">
        <v>4057.21</v>
      </c>
      <c r="E110">
        <f t="shared" si="2"/>
        <v>7.3611111111111107</v>
      </c>
      <c r="F110" s="1">
        <v>5458.91</v>
      </c>
      <c r="G110">
        <f t="shared" si="3"/>
        <v>88.247057035794086</v>
      </c>
    </row>
    <row r="111" spans="1:7" x14ac:dyDescent="0.2">
      <c r="A111" s="15">
        <v>43558.229166666664</v>
      </c>
      <c r="B111">
        <v>53.5</v>
      </c>
      <c r="C111">
        <v>4442.91</v>
      </c>
      <c r="E111">
        <f t="shared" si="2"/>
        <v>7.4305555555555554</v>
      </c>
      <c r="F111" s="1">
        <v>5456.95</v>
      </c>
      <c r="G111">
        <f t="shared" si="3"/>
        <v>88.21537227971821</v>
      </c>
    </row>
    <row r="112" spans="1:7" x14ac:dyDescent="0.2">
      <c r="A112" s="15">
        <v>43558.25</v>
      </c>
      <c r="B112">
        <v>54</v>
      </c>
      <c r="C112">
        <v>4838.92</v>
      </c>
      <c r="E112">
        <f t="shared" si="2"/>
        <v>7.5</v>
      </c>
      <c r="F112" s="1">
        <v>5456.23</v>
      </c>
      <c r="G112">
        <f t="shared" si="3"/>
        <v>88.203732981567882</v>
      </c>
    </row>
    <row r="113" spans="1:7" x14ac:dyDescent="0.2">
      <c r="A113" s="15">
        <v>43558.270833333336</v>
      </c>
      <c r="B113">
        <v>54.5</v>
      </c>
      <c r="C113">
        <v>5300.62</v>
      </c>
      <c r="E113">
        <f t="shared" si="2"/>
        <v>7.5694444444444446</v>
      </c>
      <c r="F113" s="1">
        <v>5455.75</v>
      </c>
      <c r="G113">
        <f t="shared" si="3"/>
        <v>88.195973449467672</v>
      </c>
    </row>
    <row r="114" spans="1:7" x14ac:dyDescent="0.2">
      <c r="A114" s="15">
        <v>43558.291666666664</v>
      </c>
      <c r="B114">
        <v>55</v>
      </c>
      <c r="C114">
        <v>5527.82</v>
      </c>
      <c r="E114">
        <f t="shared" si="2"/>
        <v>7.6388888888888893</v>
      </c>
      <c r="F114" s="1">
        <v>5453.38</v>
      </c>
      <c r="G114">
        <f t="shared" si="3"/>
        <v>88.157660759722859</v>
      </c>
    </row>
    <row r="115" spans="1:7" x14ac:dyDescent="0.2">
      <c r="A115" s="15">
        <v>43558.3125</v>
      </c>
      <c r="B115">
        <v>55.5</v>
      </c>
      <c r="C115">
        <v>5388.87</v>
      </c>
      <c r="E115">
        <f t="shared" si="2"/>
        <v>7.708333333333333</v>
      </c>
      <c r="F115" s="1">
        <v>5447.29</v>
      </c>
      <c r="G115">
        <f t="shared" si="3"/>
        <v>88.059211696201388</v>
      </c>
    </row>
    <row r="116" spans="1:7" x14ac:dyDescent="0.2">
      <c r="A116" s="15">
        <v>43558.333333333336</v>
      </c>
      <c r="B116">
        <v>56</v>
      </c>
      <c r="C116">
        <v>5249.15</v>
      </c>
      <c r="E116">
        <f t="shared" si="2"/>
        <v>7.7777777777777777</v>
      </c>
      <c r="F116" s="1">
        <v>5446.17</v>
      </c>
      <c r="G116">
        <f t="shared" si="3"/>
        <v>88.041106121300885</v>
      </c>
    </row>
    <row r="117" spans="1:7" x14ac:dyDescent="0.2">
      <c r="A117" s="15">
        <v>43558.354166666664</v>
      </c>
      <c r="B117">
        <v>56.5</v>
      </c>
      <c r="C117">
        <v>5224.6099999999997</v>
      </c>
      <c r="E117">
        <f t="shared" si="2"/>
        <v>7.8472222222222223</v>
      </c>
      <c r="F117" s="1">
        <v>5444.91</v>
      </c>
      <c r="G117">
        <f t="shared" si="3"/>
        <v>88.020737349537825</v>
      </c>
    </row>
    <row r="118" spans="1:7" x14ac:dyDescent="0.2">
      <c r="A118" s="15">
        <v>43558.375</v>
      </c>
      <c r="B118">
        <v>57</v>
      </c>
      <c r="C118">
        <v>5091.9799999999996</v>
      </c>
      <c r="E118">
        <f t="shared" si="2"/>
        <v>7.916666666666667</v>
      </c>
      <c r="F118" s="1">
        <v>5444.35</v>
      </c>
      <c r="G118">
        <f t="shared" si="3"/>
        <v>88.011684562087581</v>
      </c>
    </row>
    <row r="119" spans="1:7" x14ac:dyDescent="0.2">
      <c r="A119" s="15">
        <v>43558.395833333336</v>
      </c>
      <c r="B119">
        <v>57.5</v>
      </c>
      <c r="C119">
        <v>5021.3599999999997</v>
      </c>
      <c r="E119">
        <f t="shared" si="2"/>
        <v>7.9861111111111107</v>
      </c>
      <c r="F119" s="1">
        <v>5444.26</v>
      </c>
      <c r="G119">
        <f t="shared" si="3"/>
        <v>88.010229649818783</v>
      </c>
    </row>
    <row r="120" spans="1:7" x14ac:dyDescent="0.2">
      <c r="A120" s="15">
        <v>43558.416666666664</v>
      </c>
      <c r="B120">
        <v>58</v>
      </c>
      <c r="C120">
        <v>4978.82</v>
      </c>
      <c r="E120">
        <f t="shared" si="2"/>
        <v>8.0555555555555554</v>
      </c>
      <c r="F120" s="1">
        <v>5443.55</v>
      </c>
      <c r="G120">
        <f t="shared" si="3"/>
        <v>87.998752008587218</v>
      </c>
    </row>
    <row r="121" spans="1:7" x14ac:dyDescent="0.2">
      <c r="A121" s="15">
        <v>43558.4375</v>
      </c>
      <c r="B121">
        <v>58.5</v>
      </c>
      <c r="C121">
        <v>4929.47</v>
      </c>
      <c r="E121">
        <f t="shared" si="2"/>
        <v>8.125</v>
      </c>
      <c r="F121" s="1">
        <v>5440.53</v>
      </c>
      <c r="G121">
        <f t="shared" si="3"/>
        <v>87.949931619123376</v>
      </c>
    </row>
    <row r="122" spans="1:7" x14ac:dyDescent="0.2">
      <c r="A122" s="15">
        <v>43558.458333333336</v>
      </c>
      <c r="B122">
        <v>59</v>
      </c>
      <c r="C122">
        <v>4956.72</v>
      </c>
      <c r="E122">
        <f t="shared" si="2"/>
        <v>8.1944444444444446</v>
      </c>
      <c r="F122" s="1">
        <v>5435.73</v>
      </c>
      <c r="G122">
        <f t="shared" si="3"/>
        <v>87.872336298121226</v>
      </c>
    </row>
    <row r="123" spans="1:7" x14ac:dyDescent="0.2">
      <c r="A123" s="15">
        <v>43558.479166666664</v>
      </c>
      <c r="B123">
        <v>59.5</v>
      </c>
      <c r="C123">
        <v>5033.28</v>
      </c>
      <c r="E123">
        <f t="shared" si="2"/>
        <v>8.2638888888888893</v>
      </c>
      <c r="F123" s="1">
        <v>5433.15</v>
      </c>
      <c r="G123">
        <f t="shared" si="3"/>
        <v>87.830628813082583</v>
      </c>
    </row>
    <row r="124" spans="1:7" x14ac:dyDescent="0.2">
      <c r="A124" s="15">
        <v>43558.5</v>
      </c>
      <c r="B124">
        <v>60</v>
      </c>
      <c r="C124">
        <v>5030.08</v>
      </c>
      <c r="E124">
        <f t="shared" si="2"/>
        <v>8.3333333333333339</v>
      </c>
      <c r="F124" s="1">
        <v>5429.5</v>
      </c>
      <c r="G124">
        <f t="shared" si="3"/>
        <v>87.771624037737197</v>
      </c>
    </row>
    <row r="125" spans="1:7" x14ac:dyDescent="0.2">
      <c r="A125" s="15">
        <v>43558.520833333336</v>
      </c>
      <c r="B125">
        <v>60.5</v>
      </c>
      <c r="C125">
        <v>5043.4799999999996</v>
      </c>
      <c r="E125">
        <f t="shared" si="2"/>
        <v>8.4027777777777786</v>
      </c>
      <c r="F125" s="1">
        <v>5424.15</v>
      </c>
      <c r="G125">
        <f t="shared" si="3"/>
        <v>87.685137586203552</v>
      </c>
    </row>
    <row r="126" spans="1:7" x14ac:dyDescent="0.2">
      <c r="A126" s="15">
        <v>43558.541666666664</v>
      </c>
      <c r="B126">
        <v>61</v>
      </c>
      <c r="C126">
        <v>5167.1400000000003</v>
      </c>
      <c r="E126">
        <f t="shared" si="2"/>
        <v>8.4722222222222214</v>
      </c>
      <c r="F126" s="1">
        <v>5419.89</v>
      </c>
      <c r="G126">
        <f t="shared" si="3"/>
        <v>87.616271738814149</v>
      </c>
    </row>
    <row r="127" spans="1:7" x14ac:dyDescent="0.2">
      <c r="A127" s="15">
        <v>43558.5625</v>
      </c>
      <c r="B127">
        <v>61.5</v>
      </c>
      <c r="C127">
        <v>5239.1499999999996</v>
      </c>
      <c r="E127">
        <f t="shared" si="2"/>
        <v>8.5416666666666661</v>
      </c>
      <c r="F127" s="1">
        <v>5417.39</v>
      </c>
      <c r="G127">
        <f t="shared" si="3"/>
        <v>87.575857509125541</v>
      </c>
    </row>
    <row r="128" spans="1:7" x14ac:dyDescent="0.2">
      <c r="A128" s="15">
        <v>43558.583333333336</v>
      </c>
      <c r="B128">
        <v>62</v>
      </c>
      <c r="C128">
        <v>5251.83</v>
      </c>
      <c r="E128">
        <f t="shared" si="2"/>
        <v>8.6111111111111107</v>
      </c>
      <c r="F128" s="1">
        <v>5415.88</v>
      </c>
      <c r="G128">
        <f t="shared" si="3"/>
        <v>87.551447314393613</v>
      </c>
    </row>
    <row r="129" spans="1:7" x14ac:dyDescent="0.2">
      <c r="A129" s="15">
        <v>43558.604166666664</v>
      </c>
      <c r="B129">
        <v>62.5</v>
      </c>
      <c r="C129">
        <v>5287.59</v>
      </c>
      <c r="E129">
        <f t="shared" si="2"/>
        <v>8.6805555555555554</v>
      </c>
      <c r="F129" s="1">
        <v>5415</v>
      </c>
      <c r="G129">
        <f t="shared" si="3"/>
        <v>87.537221505543215</v>
      </c>
    </row>
    <row r="130" spans="1:7" x14ac:dyDescent="0.2">
      <c r="A130" s="15">
        <v>43558.625</v>
      </c>
      <c r="B130">
        <v>63</v>
      </c>
      <c r="C130">
        <v>5273.5</v>
      </c>
      <c r="E130">
        <f t="shared" si="2"/>
        <v>8.75</v>
      </c>
      <c r="F130" s="1">
        <v>5413.87</v>
      </c>
      <c r="G130">
        <f t="shared" si="3"/>
        <v>87.518954273723963</v>
      </c>
    </row>
    <row r="131" spans="1:7" x14ac:dyDescent="0.2">
      <c r="A131" s="15">
        <v>43558.645833333336</v>
      </c>
      <c r="B131">
        <v>63.5</v>
      </c>
      <c r="C131">
        <v>5284.69</v>
      </c>
      <c r="E131">
        <f t="shared" si="2"/>
        <v>8.8194444444444446</v>
      </c>
      <c r="F131" s="1">
        <v>5408.74</v>
      </c>
      <c r="G131">
        <f t="shared" si="3"/>
        <v>87.436024274402925</v>
      </c>
    </row>
    <row r="132" spans="1:7" x14ac:dyDescent="0.2">
      <c r="A132" s="15">
        <v>43558.666666666664</v>
      </c>
      <c r="B132">
        <v>64</v>
      </c>
      <c r="C132">
        <v>5419.89</v>
      </c>
      <c r="E132">
        <f t="shared" si="2"/>
        <v>8.8888888888888893</v>
      </c>
      <c r="F132" s="1">
        <v>5405.09</v>
      </c>
      <c r="G132">
        <f t="shared" si="3"/>
        <v>87.377019499057539</v>
      </c>
    </row>
    <row r="133" spans="1:7" x14ac:dyDescent="0.2">
      <c r="A133" s="15">
        <v>43558.6875</v>
      </c>
      <c r="B133">
        <v>64.5</v>
      </c>
      <c r="C133">
        <v>5464.3</v>
      </c>
      <c r="E133">
        <f t="shared" si="2"/>
        <v>8.9583333333333339</v>
      </c>
      <c r="F133" s="1">
        <v>5400.05</v>
      </c>
      <c r="G133">
        <f t="shared" si="3"/>
        <v>87.295544412005299</v>
      </c>
    </row>
    <row r="134" spans="1:7" x14ac:dyDescent="0.2">
      <c r="A134" s="15">
        <v>43558.708333333336</v>
      </c>
      <c r="B134">
        <v>65</v>
      </c>
      <c r="C134">
        <v>5549.19</v>
      </c>
      <c r="E134">
        <f t="shared" ref="E134:E197" si="4">100*B134/720</f>
        <v>9.0277777777777786</v>
      </c>
      <c r="F134" s="1">
        <v>5399.72</v>
      </c>
      <c r="G134">
        <f t="shared" ref="G134:G197" si="5">100*F134/$F$5</f>
        <v>87.290209733686396</v>
      </c>
    </row>
    <row r="135" spans="1:7" x14ac:dyDescent="0.2">
      <c r="A135" s="15">
        <v>43558.729166666664</v>
      </c>
      <c r="B135">
        <v>65.5</v>
      </c>
      <c r="C135">
        <v>5543.41</v>
      </c>
      <c r="E135">
        <f t="shared" si="4"/>
        <v>9.0972222222222214</v>
      </c>
      <c r="F135" s="1">
        <v>5397.77</v>
      </c>
      <c r="G135">
        <f t="shared" si="5"/>
        <v>87.258686634529283</v>
      </c>
    </row>
    <row r="136" spans="1:7" x14ac:dyDescent="0.2">
      <c r="A136" s="15">
        <v>43558.75</v>
      </c>
      <c r="B136">
        <v>66</v>
      </c>
      <c r="C136">
        <v>5492.57</v>
      </c>
      <c r="E136">
        <f t="shared" si="4"/>
        <v>9.1666666666666661</v>
      </c>
      <c r="F136" s="1">
        <v>5396.46</v>
      </c>
      <c r="G136">
        <f t="shared" si="5"/>
        <v>87.237509578172435</v>
      </c>
    </row>
    <row r="137" spans="1:7" x14ac:dyDescent="0.2">
      <c r="A137" s="15">
        <v>43558.770833333336</v>
      </c>
      <c r="B137">
        <v>66.5</v>
      </c>
      <c r="C137">
        <v>5475.98</v>
      </c>
      <c r="E137">
        <f t="shared" si="4"/>
        <v>9.2361111111111107</v>
      </c>
      <c r="F137" s="1">
        <v>5392.01</v>
      </c>
      <c r="G137">
        <f t="shared" si="5"/>
        <v>87.165572249326701</v>
      </c>
    </row>
    <row r="138" spans="1:7" x14ac:dyDescent="0.2">
      <c r="A138" s="15">
        <v>43558.791666666664</v>
      </c>
      <c r="B138">
        <v>67</v>
      </c>
      <c r="C138">
        <v>5424.15</v>
      </c>
      <c r="E138">
        <f t="shared" si="4"/>
        <v>9.3055555555555554</v>
      </c>
      <c r="F138" s="1">
        <v>5390.61</v>
      </c>
      <c r="G138">
        <f t="shared" si="5"/>
        <v>87.142940280701083</v>
      </c>
    </row>
    <row r="139" spans="1:7" x14ac:dyDescent="0.2">
      <c r="A139" s="15">
        <v>43558.8125</v>
      </c>
      <c r="B139">
        <v>67.5</v>
      </c>
      <c r="C139">
        <v>5194.71</v>
      </c>
      <c r="E139">
        <f t="shared" si="4"/>
        <v>9.375</v>
      </c>
      <c r="F139" s="1">
        <v>5390.58</v>
      </c>
      <c r="G139">
        <f t="shared" si="5"/>
        <v>87.142455309944822</v>
      </c>
    </row>
    <row r="140" spans="1:7" x14ac:dyDescent="0.2">
      <c r="A140" s="15">
        <v>43558.833333333336</v>
      </c>
      <c r="B140">
        <v>68</v>
      </c>
      <c r="C140">
        <v>5009.96</v>
      </c>
      <c r="E140">
        <f t="shared" si="4"/>
        <v>9.4444444444444446</v>
      </c>
      <c r="F140" s="1">
        <v>5389.96</v>
      </c>
      <c r="G140">
        <f t="shared" si="5"/>
        <v>87.132432580982041</v>
      </c>
    </row>
    <row r="141" spans="1:7" x14ac:dyDescent="0.2">
      <c r="A141" s="15">
        <v>43558.854166666664</v>
      </c>
      <c r="B141">
        <v>68.5</v>
      </c>
      <c r="C141">
        <v>4858.32</v>
      </c>
      <c r="E141">
        <f t="shared" si="4"/>
        <v>9.5138888888888893</v>
      </c>
      <c r="F141" s="1">
        <v>5389.69</v>
      </c>
      <c r="G141">
        <f t="shared" si="5"/>
        <v>87.128067844175675</v>
      </c>
    </row>
    <row r="142" spans="1:7" x14ac:dyDescent="0.2">
      <c r="A142" s="15">
        <v>43558.875</v>
      </c>
      <c r="B142">
        <v>69</v>
      </c>
      <c r="C142">
        <v>4695.17</v>
      </c>
      <c r="E142">
        <f t="shared" si="4"/>
        <v>9.5833333333333339</v>
      </c>
      <c r="F142" s="1">
        <v>5389.4</v>
      </c>
      <c r="G142">
        <f t="shared" si="5"/>
        <v>87.123379793531782</v>
      </c>
    </row>
    <row r="143" spans="1:7" x14ac:dyDescent="0.2">
      <c r="A143" s="15">
        <v>43558.895833333336</v>
      </c>
      <c r="B143">
        <v>69.5</v>
      </c>
      <c r="C143">
        <v>4505.0200000000004</v>
      </c>
      <c r="E143">
        <f t="shared" si="4"/>
        <v>9.6527777777777786</v>
      </c>
      <c r="F143" s="1">
        <v>5388.87</v>
      </c>
      <c r="G143">
        <f t="shared" si="5"/>
        <v>87.1148119768378</v>
      </c>
    </row>
    <row r="144" spans="1:7" x14ac:dyDescent="0.2">
      <c r="A144" s="15">
        <v>43558.916666666664</v>
      </c>
      <c r="B144">
        <v>70</v>
      </c>
      <c r="C144">
        <v>4311.5</v>
      </c>
      <c r="E144">
        <f t="shared" si="4"/>
        <v>9.7222222222222214</v>
      </c>
      <c r="F144" s="1">
        <v>5387.56</v>
      </c>
      <c r="G144">
        <f t="shared" si="5"/>
        <v>87.093634920480966</v>
      </c>
    </row>
    <row r="145" spans="1:7" x14ac:dyDescent="0.2">
      <c r="A145" s="15">
        <v>43558.9375</v>
      </c>
      <c r="B145">
        <v>70.5</v>
      </c>
      <c r="C145">
        <v>4170.51</v>
      </c>
      <c r="E145">
        <f t="shared" si="4"/>
        <v>9.7916666666666661</v>
      </c>
      <c r="F145" s="1">
        <v>5386.69</v>
      </c>
      <c r="G145">
        <f t="shared" si="5"/>
        <v>87.079570768549331</v>
      </c>
    </row>
    <row r="146" spans="1:7" x14ac:dyDescent="0.2">
      <c r="A146" s="15">
        <v>43558.958333333336</v>
      </c>
      <c r="B146">
        <v>71</v>
      </c>
      <c r="C146">
        <v>4098.4799999999996</v>
      </c>
      <c r="E146">
        <f t="shared" si="4"/>
        <v>9.8611111111111107</v>
      </c>
      <c r="F146" s="1">
        <v>5383.41</v>
      </c>
      <c r="G146">
        <f t="shared" si="5"/>
        <v>87.026547299197858</v>
      </c>
    </row>
    <row r="147" spans="1:7" x14ac:dyDescent="0.2">
      <c r="A147" s="15">
        <v>43558.979166666664</v>
      </c>
      <c r="B147">
        <v>71.5</v>
      </c>
      <c r="C147">
        <v>4308.2</v>
      </c>
      <c r="E147">
        <f t="shared" si="4"/>
        <v>9.9305555555555554</v>
      </c>
      <c r="F147" s="1">
        <v>5377.46</v>
      </c>
      <c r="G147">
        <f t="shared" si="5"/>
        <v>86.930361432538959</v>
      </c>
    </row>
    <row r="148" spans="1:7" x14ac:dyDescent="0.2">
      <c r="A148" s="15">
        <v>43559</v>
      </c>
      <c r="B148">
        <v>72</v>
      </c>
      <c r="C148">
        <v>4315.8599999999997</v>
      </c>
      <c r="E148">
        <f t="shared" si="4"/>
        <v>10</v>
      </c>
      <c r="F148" s="1">
        <v>5377.1</v>
      </c>
      <c r="G148">
        <f t="shared" si="5"/>
        <v>86.924541783463795</v>
      </c>
    </row>
    <row r="149" spans="1:7" x14ac:dyDescent="0.2">
      <c r="A149" s="15">
        <v>43559.020833333336</v>
      </c>
      <c r="B149">
        <v>72.5</v>
      </c>
      <c r="C149">
        <v>4110.72</v>
      </c>
      <c r="E149">
        <f t="shared" si="4"/>
        <v>10.069444444444445</v>
      </c>
      <c r="F149" s="1">
        <v>5375.18</v>
      </c>
      <c r="G149">
        <f t="shared" si="5"/>
        <v>86.893503655062943</v>
      </c>
    </row>
    <row r="150" spans="1:7" x14ac:dyDescent="0.2">
      <c r="A150" s="15">
        <v>43559.041666666664</v>
      </c>
      <c r="B150">
        <v>73</v>
      </c>
      <c r="C150">
        <v>3954.6</v>
      </c>
      <c r="E150">
        <f t="shared" si="4"/>
        <v>10.138888888888889</v>
      </c>
      <c r="F150" s="1">
        <v>5375.14</v>
      </c>
      <c r="G150">
        <f t="shared" si="5"/>
        <v>86.892857027387919</v>
      </c>
    </row>
    <row r="151" spans="1:7" x14ac:dyDescent="0.2">
      <c r="A151" s="15">
        <v>43559.0625</v>
      </c>
      <c r="B151">
        <v>73.5</v>
      </c>
      <c r="C151">
        <v>3849.93</v>
      </c>
      <c r="E151">
        <f t="shared" si="4"/>
        <v>10.208333333333334</v>
      </c>
      <c r="F151" s="1">
        <v>5374.92</v>
      </c>
      <c r="G151">
        <f t="shared" si="5"/>
        <v>86.889300575175326</v>
      </c>
    </row>
    <row r="152" spans="1:7" x14ac:dyDescent="0.2">
      <c r="A152" s="15">
        <v>43559.083333333336</v>
      </c>
      <c r="B152">
        <v>74</v>
      </c>
      <c r="C152">
        <v>3698.81</v>
      </c>
      <c r="E152">
        <f t="shared" si="4"/>
        <v>10.277777777777779</v>
      </c>
      <c r="F152" s="1">
        <v>5373.76</v>
      </c>
      <c r="G152">
        <f t="shared" si="5"/>
        <v>86.870548372599799</v>
      </c>
    </row>
    <row r="153" spans="1:7" x14ac:dyDescent="0.2">
      <c r="A153" s="15">
        <v>43559.104166666664</v>
      </c>
      <c r="B153">
        <v>74.5</v>
      </c>
      <c r="C153">
        <v>3639.17</v>
      </c>
      <c r="E153">
        <f t="shared" si="4"/>
        <v>10.347222222222221</v>
      </c>
      <c r="F153" s="1">
        <v>5367.17</v>
      </c>
      <c r="G153">
        <f t="shared" si="5"/>
        <v>86.764016463140607</v>
      </c>
    </row>
    <row r="154" spans="1:7" x14ac:dyDescent="0.2">
      <c r="A154" s="15">
        <v>43559.125</v>
      </c>
      <c r="B154">
        <v>75</v>
      </c>
      <c r="C154">
        <v>3672.41</v>
      </c>
      <c r="E154">
        <f t="shared" si="4"/>
        <v>10.416666666666666</v>
      </c>
      <c r="F154" s="1">
        <v>5361.31</v>
      </c>
      <c r="G154">
        <f t="shared" si="5"/>
        <v>86.669285508750491</v>
      </c>
    </row>
    <row r="155" spans="1:7" x14ac:dyDescent="0.2">
      <c r="A155" s="15">
        <v>43559.145833333336</v>
      </c>
      <c r="B155">
        <v>75.5</v>
      </c>
      <c r="C155">
        <v>3691</v>
      </c>
      <c r="E155">
        <f t="shared" si="4"/>
        <v>10.486111111111111</v>
      </c>
      <c r="F155" s="1">
        <v>5360.98</v>
      </c>
      <c r="G155">
        <f t="shared" si="5"/>
        <v>86.663950830431602</v>
      </c>
    </row>
    <row r="156" spans="1:7" x14ac:dyDescent="0.2">
      <c r="A156" s="15">
        <v>43559.166666666664</v>
      </c>
      <c r="B156">
        <v>76</v>
      </c>
      <c r="C156">
        <v>3709.65</v>
      </c>
      <c r="E156">
        <f t="shared" si="4"/>
        <v>10.555555555555555</v>
      </c>
      <c r="F156" s="1">
        <v>5360.59</v>
      </c>
      <c r="G156">
        <f t="shared" si="5"/>
        <v>86.657646210600177</v>
      </c>
    </row>
    <row r="157" spans="1:7" x14ac:dyDescent="0.2">
      <c r="A157" s="15">
        <v>43559.1875</v>
      </c>
      <c r="B157">
        <v>76.5</v>
      </c>
      <c r="C157">
        <v>3827.3</v>
      </c>
      <c r="E157">
        <f t="shared" si="4"/>
        <v>10.625</v>
      </c>
      <c r="F157" s="1">
        <v>5357.87</v>
      </c>
      <c r="G157">
        <f t="shared" si="5"/>
        <v>86.613675528698963</v>
      </c>
    </row>
    <row r="158" spans="1:7" x14ac:dyDescent="0.2">
      <c r="A158" s="15">
        <v>43559.208333333336</v>
      </c>
      <c r="B158">
        <v>77</v>
      </c>
      <c r="C158">
        <v>3967.75</v>
      </c>
      <c r="E158">
        <f t="shared" si="4"/>
        <v>10.694444444444445</v>
      </c>
      <c r="F158" s="1">
        <v>5356.61</v>
      </c>
      <c r="G158">
        <f t="shared" si="5"/>
        <v>86.593306756935903</v>
      </c>
    </row>
    <row r="159" spans="1:7" x14ac:dyDescent="0.2">
      <c r="A159" s="15">
        <v>43559.229166666664</v>
      </c>
      <c r="B159">
        <v>77.5</v>
      </c>
      <c r="C159">
        <v>4380.3599999999997</v>
      </c>
      <c r="E159">
        <f t="shared" si="4"/>
        <v>10.763888888888889</v>
      </c>
      <c r="F159" s="1">
        <v>5355.9</v>
      </c>
      <c r="G159">
        <f t="shared" si="5"/>
        <v>86.581829115704323</v>
      </c>
    </row>
    <row r="160" spans="1:7" x14ac:dyDescent="0.2">
      <c r="A160" s="15">
        <v>43559.25</v>
      </c>
      <c r="B160">
        <v>78</v>
      </c>
      <c r="C160">
        <v>4802.9399999999996</v>
      </c>
      <c r="E160">
        <f t="shared" si="4"/>
        <v>10.833333333333334</v>
      </c>
      <c r="F160" s="1">
        <v>5349.09</v>
      </c>
      <c r="G160">
        <f t="shared" si="5"/>
        <v>86.471740754032538</v>
      </c>
    </row>
    <row r="161" spans="1:7" x14ac:dyDescent="0.2">
      <c r="A161" s="15">
        <v>43559.270833333336</v>
      </c>
      <c r="B161">
        <v>78.5</v>
      </c>
      <c r="C161">
        <v>5249.39</v>
      </c>
      <c r="E161">
        <f t="shared" si="4"/>
        <v>10.902777777777779</v>
      </c>
      <c r="F161" s="1">
        <v>5343.23</v>
      </c>
      <c r="G161">
        <f t="shared" si="5"/>
        <v>86.377009799642423</v>
      </c>
    </row>
    <row r="162" spans="1:7" x14ac:dyDescent="0.2">
      <c r="A162" s="15">
        <v>43559.291666666664</v>
      </c>
      <c r="B162">
        <v>79</v>
      </c>
      <c r="C162">
        <v>5500.72</v>
      </c>
      <c r="E162">
        <f t="shared" si="4"/>
        <v>10.972222222222221</v>
      </c>
      <c r="F162" s="1">
        <v>5342.17</v>
      </c>
      <c r="G162">
        <f t="shared" si="5"/>
        <v>86.359874166254443</v>
      </c>
    </row>
    <row r="163" spans="1:7" x14ac:dyDescent="0.2">
      <c r="A163" s="15">
        <v>43559.3125</v>
      </c>
      <c r="B163">
        <v>79.5</v>
      </c>
      <c r="C163">
        <v>5389.96</v>
      </c>
      <c r="E163">
        <f t="shared" si="4"/>
        <v>11.041666666666666</v>
      </c>
      <c r="F163" s="1">
        <v>5338.45</v>
      </c>
      <c r="G163">
        <f t="shared" si="5"/>
        <v>86.299737792477785</v>
      </c>
    </row>
    <row r="164" spans="1:7" x14ac:dyDescent="0.2">
      <c r="A164" s="15">
        <v>43559.333333333336</v>
      </c>
      <c r="B164">
        <v>80</v>
      </c>
      <c r="C164">
        <v>5293.26</v>
      </c>
      <c r="E164">
        <f t="shared" si="4"/>
        <v>11.111111111111111</v>
      </c>
      <c r="F164" s="1">
        <v>5329.5</v>
      </c>
      <c r="G164">
        <f t="shared" si="5"/>
        <v>86.155054850192542</v>
      </c>
    </row>
    <row r="165" spans="1:7" x14ac:dyDescent="0.2">
      <c r="A165" s="15">
        <v>43559.354166666664</v>
      </c>
      <c r="B165">
        <v>80.5</v>
      </c>
      <c r="C165">
        <v>5225.03</v>
      </c>
      <c r="E165">
        <f t="shared" si="4"/>
        <v>11.180555555555555</v>
      </c>
      <c r="F165" s="1">
        <v>5328.18</v>
      </c>
      <c r="G165">
        <f t="shared" si="5"/>
        <v>86.133716136916945</v>
      </c>
    </row>
    <row r="166" spans="1:7" x14ac:dyDescent="0.2">
      <c r="A166" s="15">
        <v>43559.375</v>
      </c>
      <c r="B166">
        <v>81</v>
      </c>
      <c r="C166">
        <v>5117.53</v>
      </c>
      <c r="E166">
        <f t="shared" si="4"/>
        <v>11.25</v>
      </c>
      <c r="F166" s="1">
        <v>5327.45</v>
      </c>
      <c r="G166">
        <f t="shared" si="5"/>
        <v>86.121915181847868</v>
      </c>
    </row>
    <row r="167" spans="1:7" x14ac:dyDescent="0.2">
      <c r="A167" s="15">
        <v>43559.395833333336</v>
      </c>
      <c r="B167">
        <v>81.5</v>
      </c>
      <c r="C167">
        <v>5034.5</v>
      </c>
      <c r="E167">
        <f t="shared" si="4"/>
        <v>11.319444444444445</v>
      </c>
      <c r="F167" s="1">
        <v>5325.22</v>
      </c>
      <c r="G167">
        <f t="shared" si="5"/>
        <v>86.085865688965626</v>
      </c>
    </row>
    <row r="168" spans="1:7" x14ac:dyDescent="0.2">
      <c r="A168" s="15">
        <v>43559.416666666664</v>
      </c>
      <c r="B168">
        <v>82</v>
      </c>
      <c r="C168">
        <v>4995.37</v>
      </c>
      <c r="E168">
        <f t="shared" si="4"/>
        <v>11.388888888888889</v>
      </c>
      <c r="F168" s="1">
        <v>5324.32</v>
      </c>
      <c r="G168">
        <f t="shared" si="5"/>
        <v>86.07131656627773</v>
      </c>
    </row>
    <row r="169" spans="1:7" x14ac:dyDescent="0.2">
      <c r="A169" s="15">
        <v>43559.4375</v>
      </c>
      <c r="B169">
        <v>82.5</v>
      </c>
      <c r="C169">
        <v>4951.34</v>
      </c>
      <c r="E169">
        <f t="shared" si="4"/>
        <v>11.458333333333334</v>
      </c>
      <c r="F169" s="1">
        <v>5324.32</v>
      </c>
      <c r="G169">
        <f t="shared" si="5"/>
        <v>86.07131656627773</v>
      </c>
    </row>
    <row r="170" spans="1:7" x14ac:dyDescent="0.2">
      <c r="A170" s="15">
        <v>43559.458333333336</v>
      </c>
      <c r="B170">
        <v>83</v>
      </c>
      <c r="C170">
        <v>4871.13</v>
      </c>
      <c r="E170">
        <f t="shared" si="4"/>
        <v>11.527777777777779</v>
      </c>
      <c r="F170" s="1">
        <v>5322.73</v>
      </c>
      <c r="G170">
        <f t="shared" si="5"/>
        <v>86.045613116195767</v>
      </c>
    </row>
    <row r="171" spans="1:7" x14ac:dyDescent="0.2">
      <c r="A171" s="15">
        <v>43559.479166666664</v>
      </c>
      <c r="B171">
        <v>83.5</v>
      </c>
      <c r="C171">
        <v>4756.83</v>
      </c>
      <c r="E171">
        <f t="shared" si="4"/>
        <v>11.597222222222221</v>
      </c>
      <c r="F171" s="1">
        <v>5320.87</v>
      </c>
      <c r="G171">
        <f t="shared" si="5"/>
        <v>86.015544929307438</v>
      </c>
    </row>
    <row r="172" spans="1:7" x14ac:dyDescent="0.2">
      <c r="A172" s="15">
        <v>43559.5</v>
      </c>
      <c r="B172">
        <v>84</v>
      </c>
      <c r="C172">
        <v>4734.93</v>
      </c>
      <c r="E172">
        <f t="shared" si="4"/>
        <v>11.666666666666666</v>
      </c>
      <c r="F172" s="1">
        <v>5313.91</v>
      </c>
      <c r="G172">
        <f t="shared" si="5"/>
        <v>85.903031713854332</v>
      </c>
    </row>
    <row r="173" spans="1:7" x14ac:dyDescent="0.2">
      <c r="A173" s="15">
        <v>43559.520833333336</v>
      </c>
      <c r="B173">
        <v>84.5</v>
      </c>
      <c r="C173">
        <v>4742.76</v>
      </c>
      <c r="E173">
        <f t="shared" si="4"/>
        <v>11.736111111111111</v>
      </c>
      <c r="F173" s="1">
        <v>5312.35</v>
      </c>
      <c r="G173">
        <f t="shared" si="5"/>
        <v>85.877813234528631</v>
      </c>
    </row>
    <row r="174" spans="1:7" x14ac:dyDescent="0.2">
      <c r="A174" s="15">
        <v>43559.541666666664</v>
      </c>
      <c r="B174">
        <v>85</v>
      </c>
      <c r="C174">
        <v>4743.1499999999996</v>
      </c>
      <c r="E174">
        <f t="shared" si="4"/>
        <v>11.805555555555555</v>
      </c>
      <c r="F174" s="1">
        <v>5310.82</v>
      </c>
      <c r="G174">
        <f t="shared" si="5"/>
        <v>85.853079725959191</v>
      </c>
    </row>
    <row r="175" spans="1:7" x14ac:dyDescent="0.2">
      <c r="A175" s="15">
        <v>43559.5625</v>
      </c>
      <c r="B175">
        <v>85.5</v>
      </c>
      <c r="C175">
        <v>4712.79</v>
      </c>
      <c r="E175">
        <f t="shared" si="4"/>
        <v>11.875</v>
      </c>
      <c r="F175" s="1">
        <v>5309.88</v>
      </c>
      <c r="G175">
        <f t="shared" si="5"/>
        <v>85.83788397559627</v>
      </c>
    </row>
    <row r="176" spans="1:7" x14ac:dyDescent="0.2">
      <c r="A176" s="15">
        <v>43559.583333333336</v>
      </c>
      <c r="B176">
        <v>86</v>
      </c>
      <c r="C176">
        <v>4774.82</v>
      </c>
      <c r="E176">
        <f t="shared" si="4"/>
        <v>11.944444444444445</v>
      </c>
      <c r="F176" s="1">
        <v>5304.17</v>
      </c>
      <c r="G176">
        <f t="shared" si="5"/>
        <v>85.745577874987475</v>
      </c>
    </row>
    <row r="177" spans="1:7" x14ac:dyDescent="0.2">
      <c r="A177" s="15">
        <v>43559.604166666664</v>
      </c>
      <c r="B177">
        <v>86.5</v>
      </c>
      <c r="C177">
        <v>4968</v>
      </c>
      <c r="E177">
        <f t="shared" si="4"/>
        <v>12.013888888888889</v>
      </c>
      <c r="F177" s="1">
        <v>5303.66</v>
      </c>
      <c r="G177">
        <f t="shared" si="5"/>
        <v>85.737333372131005</v>
      </c>
    </row>
    <row r="178" spans="1:7" x14ac:dyDescent="0.2">
      <c r="A178" s="15">
        <v>43559.625</v>
      </c>
      <c r="B178">
        <v>87</v>
      </c>
      <c r="C178">
        <v>5097.55</v>
      </c>
      <c r="E178">
        <f t="shared" si="4"/>
        <v>12.083333333333334</v>
      </c>
      <c r="F178" s="1">
        <v>5301.91</v>
      </c>
      <c r="G178">
        <f t="shared" si="5"/>
        <v>85.709043411348972</v>
      </c>
    </row>
    <row r="179" spans="1:7" x14ac:dyDescent="0.2">
      <c r="A179" s="15">
        <v>43559.645833333336</v>
      </c>
      <c r="B179">
        <v>87.5</v>
      </c>
      <c r="C179">
        <v>5183.76</v>
      </c>
      <c r="E179">
        <f t="shared" si="4"/>
        <v>12.152777777777779</v>
      </c>
      <c r="F179" s="1">
        <v>5301.4</v>
      </c>
      <c r="G179">
        <f t="shared" si="5"/>
        <v>85.700798908492487</v>
      </c>
    </row>
    <row r="180" spans="1:7" x14ac:dyDescent="0.2">
      <c r="A180" s="15">
        <v>43559.666666666664</v>
      </c>
      <c r="B180">
        <v>88</v>
      </c>
      <c r="C180">
        <v>5261.69</v>
      </c>
      <c r="E180">
        <f t="shared" si="4"/>
        <v>12.222222222222221</v>
      </c>
      <c r="F180" s="1">
        <v>5300.62</v>
      </c>
      <c r="G180">
        <f t="shared" si="5"/>
        <v>85.688189668829637</v>
      </c>
    </row>
    <row r="181" spans="1:7" x14ac:dyDescent="0.2">
      <c r="A181" s="15">
        <v>43559.6875</v>
      </c>
      <c r="B181">
        <v>88.5</v>
      </c>
      <c r="C181">
        <v>5396.46</v>
      </c>
      <c r="E181">
        <f t="shared" si="4"/>
        <v>12.291666666666666</v>
      </c>
      <c r="F181" s="1">
        <v>5299.45</v>
      </c>
      <c r="G181">
        <f t="shared" si="5"/>
        <v>85.669275809335375</v>
      </c>
    </row>
    <row r="182" spans="1:7" x14ac:dyDescent="0.2">
      <c r="A182" s="15">
        <v>43559.708333333336</v>
      </c>
      <c r="B182">
        <v>89</v>
      </c>
      <c r="C182">
        <v>5444.35</v>
      </c>
      <c r="E182">
        <f t="shared" si="4"/>
        <v>12.361111111111111</v>
      </c>
      <c r="F182" s="1">
        <v>5298.81</v>
      </c>
      <c r="G182">
        <f t="shared" si="5"/>
        <v>85.658929766535081</v>
      </c>
    </row>
    <row r="183" spans="1:7" x14ac:dyDescent="0.2">
      <c r="A183" s="15">
        <v>43559.729166666664</v>
      </c>
      <c r="B183">
        <v>89.5</v>
      </c>
      <c r="C183">
        <v>5478.6</v>
      </c>
      <c r="E183">
        <f t="shared" si="4"/>
        <v>12.430555555555555</v>
      </c>
      <c r="F183" s="1">
        <v>5293.26</v>
      </c>
      <c r="G183">
        <f t="shared" si="5"/>
        <v>85.569210176626356</v>
      </c>
    </row>
    <row r="184" spans="1:7" x14ac:dyDescent="0.2">
      <c r="A184" s="15">
        <v>43559.75</v>
      </c>
      <c r="B184">
        <v>90</v>
      </c>
      <c r="C184">
        <v>5506.08</v>
      </c>
      <c r="E184">
        <f t="shared" si="4"/>
        <v>12.5</v>
      </c>
      <c r="F184" s="1">
        <v>5292.14</v>
      </c>
      <c r="G184">
        <f t="shared" si="5"/>
        <v>85.551104601725854</v>
      </c>
    </row>
    <row r="185" spans="1:7" x14ac:dyDescent="0.2">
      <c r="A185" s="15">
        <v>43559.770833333336</v>
      </c>
      <c r="B185">
        <v>90.5</v>
      </c>
      <c r="C185">
        <v>5516.13</v>
      </c>
      <c r="E185">
        <f t="shared" si="4"/>
        <v>12.569444444444445</v>
      </c>
      <c r="F185" s="1">
        <v>5292.08</v>
      </c>
      <c r="G185">
        <f t="shared" si="5"/>
        <v>85.550134660213331</v>
      </c>
    </row>
    <row r="186" spans="1:7" x14ac:dyDescent="0.2">
      <c r="A186" s="15">
        <v>43559.791666666664</v>
      </c>
      <c r="B186">
        <v>91</v>
      </c>
      <c r="C186">
        <v>5550.66</v>
      </c>
      <c r="E186">
        <f t="shared" si="4"/>
        <v>12.638888888888889</v>
      </c>
      <c r="F186" s="1">
        <v>5287.59</v>
      </c>
      <c r="G186">
        <f t="shared" si="5"/>
        <v>85.477550703692572</v>
      </c>
    </row>
    <row r="187" spans="1:7" x14ac:dyDescent="0.2">
      <c r="A187" s="15">
        <v>43559.8125</v>
      </c>
      <c r="B187">
        <v>91.5</v>
      </c>
      <c r="C187">
        <v>5375.14</v>
      </c>
      <c r="E187">
        <f t="shared" si="4"/>
        <v>12.708333333333334</v>
      </c>
      <c r="F187" s="1">
        <v>5287.22</v>
      </c>
      <c r="G187">
        <f t="shared" si="5"/>
        <v>85.471569397698659</v>
      </c>
    </row>
    <row r="188" spans="1:7" x14ac:dyDescent="0.2">
      <c r="A188" s="15">
        <v>43559.833333333336</v>
      </c>
      <c r="B188">
        <v>92</v>
      </c>
      <c r="C188">
        <v>5228.74</v>
      </c>
      <c r="E188">
        <f t="shared" si="4"/>
        <v>12.777777777777779</v>
      </c>
      <c r="F188" s="1">
        <v>5284.69</v>
      </c>
      <c r="G188">
        <f t="shared" si="5"/>
        <v>85.430670197253775</v>
      </c>
    </row>
    <row r="189" spans="1:7" x14ac:dyDescent="0.2">
      <c r="A189" s="15">
        <v>43559.854166666664</v>
      </c>
      <c r="B189">
        <v>92.5</v>
      </c>
      <c r="C189">
        <v>5012.2299999999996</v>
      </c>
      <c r="E189">
        <f t="shared" si="4"/>
        <v>12.847222222222221</v>
      </c>
      <c r="F189" s="1">
        <v>5281.05</v>
      </c>
      <c r="G189">
        <f t="shared" si="5"/>
        <v>85.371827078827152</v>
      </c>
    </row>
    <row r="190" spans="1:7" x14ac:dyDescent="0.2">
      <c r="A190" s="15">
        <v>43559.875</v>
      </c>
      <c r="B190">
        <v>93</v>
      </c>
      <c r="C190">
        <v>4839.43</v>
      </c>
      <c r="E190">
        <f t="shared" si="4"/>
        <v>12.916666666666666</v>
      </c>
      <c r="F190" s="1">
        <v>5279.84</v>
      </c>
      <c r="G190">
        <f t="shared" si="5"/>
        <v>85.352266591657866</v>
      </c>
    </row>
    <row r="191" spans="1:7" x14ac:dyDescent="0.2">
      <c r="A191" s="15">
        <v>43559.895833333336</v>
      </c>
      <c r="B191">
        <v>93.5</v>
      </c>
      <c r="C191">
        <v>4672.51</v>
      </c>
      <c r="E191">
        <f t="shared" si="4"/>
        <v>12.986111111111111</v>
      </c>
      <c r="F191" s="1">
        <v>5279.01</v>
      </c>
      <c r="G191">
        <f t="shared" si="5"/>
        <v>85.338849067401242</v>
      </c>
    </row>
    <row r="192" spans="1:7" x14ac:dyDescent="0.2">
      <c r="A192" s="15">
        <v>43559.916666666664</v>
      </c>
      <c r="B192">
        <v>94</v>
      </c>
      <c r="C192">
        <v>4450.29</v>
      </c>
      <c r="E192">
        <f t="shared" si="4"/>
        <v>13.055555555555555</v>
      </c>
      <c r="F192" s="1">
        <v>5278.75</v>
      </c>
      <c r="G192">
        <f t="shared" si="5"/>
        <v>85.334645987513625</v>
      </c>
    </row>
    <row r="193" spans="1:7" x14ac:dyDescent="0.2">
      <c r="A193" s="15">
        <v>43559.9375</v>
      </c>
      <c r="B193">
        <v>94.5</v>
      </c>
      <c r="C193">
        <v>4279.3900000000003</v>
      </c>
      <c r="E193">
        <f t="shared" si="4"/>
        <v>13.125</v>
      </c>
      <c r="F193" s="1">
        <v>5277.66</v>
      </c>
      <c r="G193">
        <f t="shared" si="5"/>
        <v>85.317025383369383</v>
      </c>
    </row>
    <row r="194" spans="1:7" x14ac:dyDescent="0.2">
      <c r="A194" s="15">
        <v>43559.958333333336</v>
      </c>
      <c r="B194">
        <v>95</v>
      </c>
      <c r="C194">
        <v>4176.58</v>
      </c>
      <c r="E194">
        <f t="shared" si="4"/>
        <v>13.194444444444445</v>
      </c>
      <c r="F194" s="1">
        <v>5277.27</v>
      </c>
      <c r="G194">
        <f t="shared" si="5"/>
        <v>85.310720763537958</v>
      </c>
    </row>
    <row r="195" spans="1:7" x14ac:dyDescent="0.2">
      <c r="A195" s="15">
        <v>43559.979166666664</v>
      </c>
      <c r="B195">
        <v>95.5</v>
      </c>
      <c r="C195">
        <v>4376.07</v>
      </c>
      <c r="E195">
        <f t="shared" si="4"/>
        <v>13.263888888888889</v>
      </c>
      <c r="F195" s="1">
        <v>5275.02</v>
      </c>
      <c r="G195">
        <f t="shared" si="5"/>
        <v>85.274347956818204</v>
      </c>
    </row>
    <row r="196" spans="1:7" x14ac:dyDescent="0.2">
      <c r="A196" s="15">
        <v>43560</v>
      </c>
      <c r="B196">
        <v>96</v>
      </c>
      <c r="C196">
        <v>4316.8599999999997</v>
      </c>
      <c r="E196">
        <f t="shared" si="4"/>
        <v>13.333333333333334</v>
      </c>
      <c r="F196" s="1">
        <v>5273.5</v>
      </c>
      <c r="G196">
        <f t="shared" si="5"/>
        <v>85.249776105167527</v>
      </c>
    </row>
    <row r="197" spans="1:7" x14ac:dyDescent="0.2">
      <c r="A197" s="15">
        <v>43560.020833333336</v>
      </c>
      <c r="B197">
        <v>96.5</v>
      </c>
      <c r="C197">
        <v>4124.3599999999997</v>
      </c>
      <c r="E197">
        <f t="shared" si="4"/>
        <v>13.402777777777779</v>
      </c>
      <c r="F197" s="1">
        <v>5268.17</v>
      </c>
      <c r="G197">
        <f t="shared" si="5"/>
        <v>85.163612967471394</v>
      </c>
    </row>
    <row r="198" spans="1:7" x14ac:dyDescent="0.2">
      <c r="A198" s="15">
        <v>43560.041666666664</v>
      </c>
      <c r="B198">
        <v>97</v>
      </c>
      <c r="C198">
        <v>4006.24</v>
      </c>
      <c r="E198">
        <f t="shared" ref="E198:E261" si="6">100*B198/720</f>
        <v>13.472222222222221</v>
      </c>
      <c r="F198" s="1">
        <v>5267.97</v>
      </c>
      <c r="G198">
        <f t="shared" ref="G198:G261" si="7">100*F198/$F$5</f>
        <v>85.160379829096314</v>
      </c>
    </row>
    <row r="199" spans="1:7" x14ac:dyDescent="0.2">
      <c r="A199" s="15">
        <v>43560.0625</v>
      </c>
      <c r="B199">
        <v>97.5</v>
      </c>
      <c r="C199">
        <v>3920.63</v>
      </c>
      <c r="E199">
        <f t="shared" si="6"/>
        <v>13.541666666666666</v>
      </c>
      <c r="F199" s="1">
        <v>5263.91</v>
      </c>
      <c r="G199">
        <f t="shared" si="7"/>
        <v>85.094747120082005</v>
      </c>
    </row>
    <row r="200" spans="1:7" x14ac:dyDescent="0.2">
      <c r="A200" s="15">
        <v>43560.083333333336</v>
      </c>
      <c r="B200">
        <v>98</v>
      </c>
      <c r="C200">
        <v>3750.43</v>
      </c>
      <c r="E200">
        <f t="shared" si="6"/>
        <v>13.611111111111111</v>
      </c>
      <c r="F200" s="1">
        <v>5261.69</v>
      </c>
      <c r="G200">
        <f t="shared" si="7"/>
        <v>85.058859284118512</v>
      </c>
    </row>
    <row r="201" spans="1:7" x14ac:dyDescent="0.2">
      <c r="A201" s="15">
        <v>43560.104166666664</v>
      </c>
      <c r="B201">
        <v>98.5</v>
      </c>
      <c r="C201">
        <v>3657.28</v>
      </c>
      <c r="E201">
        <f t="shared" si="6"/>
        <v>13.680555555555555</v>
      </c>
      <c r="F201" s="1">
        <v>5260.56</v>
      </c>
      <c r="G201">
        <f t="shared" si="7"/>
        <v>85.040592052299246</v>
      </c>
    </row>
    <row r="202" spans="1:7" x14ac:dyDescent="0.2">
      <c r="A202" s="15">
        <v>43560.125</v>
      </c>
      <c r="B202">
        <v>99</v>
      </c>
      <c r="C202">
        <v>3587.93</v>
      </c>
      <c r="E202">
        <f t="shared" si="6"/>
        <v>13.75</v>
      </c>
      <c r="F202" s="1">
        <v>5257.03</v>
      </c>
      <c r="G202">
        <f t="shared" si="7"/>
        <v>84.983527159978919</v>
      </c>
    </row>
    <row r="203" spans="1:7" x14ac:dyDescent="0.2">
      <c r="A203" s="15">
        <v>43560.145833333336</v>
      </c>
      <c r="B203">
        <v>99.5</v>
      </c>
      <c r="C203">
        <v>3636.97</v>
      </c>
      <c r="E203">
        <f t="shared" si="6"/>
        <v>13.819444444444445</v>
      </c>
      <c r="F203" s="1">
        <v>5252</v>
      </c>
      <c r="G203">
        <f t="shared" si="7"/>
        <v>84.902213729845428</v>
      </c>
    </row>
    <row r="204" spans="1:7" x14ac:dyDescent="0.2">
      <c r="A204" s="15">
        <v>43560.166666666664</v>
      </c>
      <c r="B204">
        <v>100</v>
      </c>
      <c r="C204">
        <v>3686.39</v>
      </c>
      <c r="E204">
        <f t="shared" si="6"/>
        <v>13.888888888888889</v>
      </c>
      <c r="F204" s="1">
        <v>5251.89</v>
      </c>
      <c r="G204">
        <f t="shared" si="7"/>
        <v>84.900435503739132</v>
      </c>
    </row>
    <row r="205" spans="1:7" x14ac:dyDescent="0.2">
      <c r="A205" s="15">
        <v>43560.1875</v>
      </c>
      <c r="B205">
        <v>100.5</v>
      </c>
      <c r="C205">
        <v>3777.81</v>
      </c>
      <c r="E205">
        <f t="shared" si="6"/>
        <v>13.958333333333334</v>
      </c>
      <c r="F205" s="1">
        <v>5251.83</v>
      </c>
      <c r="G205">
        <f t="shared" si="7"/>
        <v>84.899465562226609</v>
      </c>
    </row>
    <row r="206" spans="1:7" x14ac:dyDescent="0.2">
      <c r="A206" s="15">
        <v>43560.208333333336</v>
      </c>
      <c r="B206">
        <v>101</v>
      </c>
      <c r="C206">
        <v>3855.19</v>
      </c>
      <c r="E206">
        <f t="shared" si="6"/>
        <v>14.027777777777779</v>
      </c>
      <c r="F206" s="1">
        <v>5250.62</v>
      </c>
      <c r="G206">
        <f t="shared" si="7"/>
        <v>84.879905075057309</v>
      </c>
    </row>
    <row r="207" spans="1:7" x14ac:dyDescent="0.2">
      <c r="A207" s="15">
        <v>43560.229166666664</v>
      </c>
      <c r="B207">
        <v>101.5</v>
      </c>
      <c r="C207">
        <v>4188.28</v>
      </c>
      <c r="E207">
        <f t="shared" si="6"/>
        <v>14.097222222222221</v>
      </c>
      <c r="F207" s="1">
        <v>5249.84</v>
      </c>
      <c r="G207">
        <f t="shared" si="7"/>
        <v>84.867295835394458</v>
      </c>
    </row>
    <row r="208" spans="1:7" x14ac:dyDescent="0.2">
      <c r="A208" s="15">
        <v>43560.25</v>
      </c>
      <c r="B208">
        <v>102</v>
      </c>
      <c r="C208">
        <v>4615.3</v>
      </c>
      <c r="E208">
        <f t="shared" si="6"/>
        <v>14.166666666666666</v>
      </c>
      <c r="F208" s="1">
        <v>5249.39</v>
      </c>
      <c r="G208">
        <f t="shared" si="7"/>
        <v>84.86002127405051</v>
      </c>
    </row>
    <row r="209" spans="1:7" x14ac:dyDescent="0.2">
      <c r="A209" s="15">
        <v>43560.270833333336</v>
      </c>
      <c r="B209">
        <v>102.5</v>
      </c>
      <c r="C209">
        <v>5023.5200000000004</v>
      </c>
      <c r="E209">
        <f t="shared" si="6"/>
        <v>14.236111111111111</v>
      </c>
      <c r="F209" s="1">
        <v>5249.15</v>
      </c>
      <c r="G209">
        <f t="shared" si="7"/>
        <v>84.856141508000405</v>
      </c>
    </row>
    <row r="210" spans="1:7" x14ac:dyDescent="0.2">
      <c r="A210" s="15">
        <v>43560.291666666664</v>
      </c>
      <c r="B210">
        <v>103</v>
      </c>
      <c r="C210">
        <v>5237.63</v>
      </c>
      <c r="E210">
        <f t="shared" si="6"/>
        <v>14.305555555555555</v>
      </c>
      <c r="F210" s="1">
        <v>5246.19</v>
      </c>
      <c r="G210">
        <f t="shared" si="7"/>
        <v>84.808291060049086</v>
      </c>
    </row>
    <row r="211" spans="1:7" x14ac:dyDescent="0.2">
      <c r="A211" s="15">
        <v>43560.3125</v>
      </c>
      <c r="B211">
        <v>103.5</v>
      </c>
      <c r="C211">
        <v>5153.28</v>
      </c>
      <c r="E211">
        <f t="shared" si="6"/>
        <v>14.375</v>
      </c>
      <c r="F211" s="1">
        <v>5239.75</v>
      </c>
      <c r="G211">
        <f t="shared" si="7"/>
        <v>84.704184004371214</v>
      </c>
    </row>
    <row r="212" spans="1:7" x14ac:dyDescent="0.2">
      <c r="A212" s="15">
        <v>43560.333333333336</v>
      </c>
      <c r="B212">
        <v>104</v>
      </c>
      <c r="C212">
        <v>5090.1400000000003</v>
      </c>
      <c r="E212">
        <f t="shared" si="6"/>
        <v>14.444444444444445</v>
      </c>
      <c r="F212" s="1">
        <v>5239.1499999999996</v>
      </c>
      <c r="G212">
        <f t="shared" si="7"/>
        <v>84.694484589245931</v>
      </c>
    </row>
    <row r="213" spans="1:7" x14ac:dyDescent="0.2">
      <c r="A213" s="15">
        <v>43560.354166666664</v>
      </c>
      <c r="B213">
        <v>104.5</v>
      </c>
      <c r="C213">
        <v>5002.45</v>
      </c>
      <c r="E213">
        <f t="shared" si="6"/>
        <v>14.513888888888889</v>
      </c>
      <c r="F213" s="1">
        <v>5238.54</v>
      </c>
      <c r="G213">
        <f t="shared" si="7"/>
        <v>84.684623517201914</v>
      </c>
    </row>
    <row r="214" spans="1:7" x14ac:dyDescent="0.2">
      <c r="A214" s="15">
        <v>43560.375</v>
      </c>
      <c r="B214">
        <v>105</v>
      </c>
      <c r="C214">
        <v>4921.3500000000004</v>
      </c>
      <c r="E214">
        <f t="shared" si="6"/>
        <v>14.583333333333334</v>
      </c>
      <c r="F214" s="1">
        <v>5238.5200000000004</v>
      </c>
      <c r="G214">
        <f t="shared" si="7"/>
        <v>84.684300203364415</v>
      </c>
    </row>
    <row r="215" spans="1:7" x14ac:dyDescent="0.2">
      <c r="A215" s="15">
        <v>43560.395833333336</v>
      </c>
      <c r="B215">
        <v>105.5</v>
      </c>
      <c r="C215">
        <v>4854.71</v>
      </c>
      <c r="E215">
        <f t="shared" si="6"/>
        <v>14.652777777777779</v>
      </c>
      <c r="F215" s="1">
        <v>5237.63</v>
      </c>
      <c r="G215">
        <f t="shared" si="7"/>
        <v>84.669912737595268</v>
      </c>
    </row>
    <row r="216" spans="1:7" x14ac:dyDescent="0.2">
      <c r="A216" s="15">
        <v>43560.416666666664</v>
      </c>
      <c r="B216">
        <v>106</v>
      </c>
      <c r="C216">
        <v>4794.37</v>
      </c>
      <c r="E216">
        <f t="shared" si="6"/>
        <v>14.722222222222221</v>
      </c>
      <c r="F216" s="1">
        <v>5236.42</v>
      </c>
      <c r="G216">
        <f t="shared" si="7"/>
        <v>84.650352250425968</v>
      </c>
    </row>
    <row r="217" spans="1:7" x14ac:dyDescent="0.2">
      <c r="A217" s="15">
        <v>43560.4375</v>
      </c>
      <c r="B217">
        <v>106.5</v>
      </c>
      <c r="C217">
        <v>4736.8</v>
      </c>
      <c r="E217">
        <f t="shared" si="6"/>
        <v>14.791666666666666</v>
      </c>
      <c r="F217" s="1">
        <v>5233.32</v>
      </c>
      <c r="G217">
        <f t="shared" si="7"/>
        <v>84.600238605612091</v>
      </c>
    </row>
    <row r="218" spans="1:7" x14ac:dyDescent="0.2">
      <c r="A218" s="15">
        <v>43560.458333333336</v>
      </c>
      <c r="B218">
        <v>107</v>
      </c>
      <c r="C218">
        <v>4785.92</v>
      </c>
      <c r="E218">
        <f t="shared" si="6"/>
        <v>14.861111111111111</v>
      </c>
      <c r="F218" s="1">
        <v>5232.9799999999996</v>
      </c>
      <c r="G218">
        <f t="shared" si="7"/>
        <v>84.594742270374425</v>
      </c>
    </row>
    <row r="219" spans="1:7" x14ac:dyDescent="0.2">
      <c r="A219" s="15">
        <v>43560.479166666664</v>
      </c>
      <c r="B219">
        <v>107.5</v>
      </c>
      <c r="C219">
        <v>4747.6400000000003</v>
      </c>
      <c r="E219">
        <f t="shared" si="6"/>
        <v>14.930555555555555</v>
      </c>
      <c r="F219" s="1">
        <v>5232.71</v>
      </c>
      <c r="G219">
        <f t="shared" si="7"/>
        <v>84.590377533568059</v>
      </c>
    </row>
    <row r="220" spans="1:7" x14ac:dyDescent="0.2">
      <c r="A220" s="15">
        <v>43560.5</v>
      </c>
      <c r="B220">
        <v>108</v>
      </c>
      <c r="C220">
        <v>4834.8500000000004</v>
      </c>
      <c r="E220">
        <f t="shared" si="6"/>
        <v>15</v>
      </c>
      <c r="F220" s="1">
        <v>5231.28</v>
      </c>
      <c r="G220">
        <f t="shared" si="7"/>
        <v>84.56726059418618</v>
      </c>
    </row>
    <row r="221" spans="1:7" x14ac:dyDescent="0.2">
      <c r="A221" s="15">
        <v>43560.520833333336</v>
      </c>
      <c r="B221">
        <v>108.5</v>
      </c>
      <c r="C221">
        <v>4733.32</v>
      </c>
      <c r="E221">
        <f t="shared" si="6"/>
        <v>15.069444444444445</v>
      </c>
      <c r="F221" s="1">
        <v>5228.74</v>
      </c>
      <c r="G221">
        <f t="shared" si="7"/>
        <v>84.526199736822548</v>
      </c>
    </row>
    <row r="222" spans="1:7" x14ac:dyDescent="0.2">
      <c r="A222" s="15">
        <v>43560.541666666664</v>
      </c>
      <c r="B222">
        <v>109</v>
      </c>
      <c r="C222">
        <v>4726.54</v>
      </c>
      <c r="E222">
        <f t="shared" si="6"/>
        <v>15.138888888888889</v>
      </c>
      <c r="F222" s="1">
        <v>5228.7</v>
      </c>
      <c r="G222">
        <f t="shared" si="7"/>
        <v>84.525553109147523</v>
      </c>
    </row>
    <row r="223" spans="1:7" x14ac:dyDescent="0.2">
      <c r="A223" s="15">
        <v>43560.5625</v>
      </c>
      <c r="B223">
        <v>109.5</v>
      </c>
      <c r="C223">
        <v>4760.08</v>
      </c>
      <c r="E223">
        <f t="shared" si="6"/>
        <v>15.208333333333334</v>
      </c>
      <c r="F223" s="1">
        <v>5228.53</v>
      </c>
      <c r="G223">
        <f t="shared" si="7"/>
        <v>84.522804941528705</v>
      </c>
    </row>
    <row r="224" spans="1:7" x14ac:dyDescent="0.2">
      <c r="A224" s="15">
        <v>43560.583333333336</v>
      </c>
      <c r="B224">
        <v>110</v>
      </c>
      <c r="C224">
        <v>4869.91</v>
      </c>
      <c r="E224">
        <f t="shared" si="6"/>
        <v>15.277777777777779</v>
      </c>
      <c r="F224" s="1">
        <v>5225.12</v>
      </c>
      <c r="G224">
        <f t="shared" si="7"/>
        <v>84.467679932233423</v>
      </c>
    </row>
    <row r="225" spans="1:7" x14ac:dyDescent="0.2">
      <c r="A225" s="15">
        <v>43560.604166666664</v>
      </c>
      <c r="B225">
        <v>110.5</v>
      </c>
      <c r="C225">
        <v>4995.59</v>
      </c>
      <c r="E225">
        <f t="shared" si="6"/>
        <v>15.347222222222221</v>
      </c>
      <c r="F225" s="1">
        <v>5225.03</v>
      </c>
      <c r="G225">
        <f t="shared" si="7"/>
        <v>84.466225019964639</v>
      </c>
    </row>
    <row r="226" spans="1:7" x14ac:dyDescent="0.2">
      <c r="A226" s="15">
        <v>43560.625</v>
      </c>
      <c r="B226">
        <v>111</v>
      </c>
      <c r="C226">
        <v>5158.45</v>
      </c>
      <c r="E226">
        <f t="shared" si="6"/>
        <v>15.416666666666666</v>
      </c>
      <c r="F226" s="1">
        <v>5224.95</v>
      </c>
      <c r="G226">
        <f t="shared" si="7"/>
        <v>84.464931764614605</v>
      </c>
    </row>
    <row r="227" spans="1:7" x14ac:dyDescent="0.2">
      <c r="A227" s="15">
        <v>43560.645833333336</v>
      </c>
      <c r="B227">
        <v>111.5</v>
      </c>
      <c r="C227">
        <v>5176.68</v>
      </c>
      <c r="E227">
        <f t="shared" si="6"/>
        <v>15.486111111111111</v>
      </c>
      <c r="F227" s="1">
        <v>5224.6099999999997</v>
      </c>
      <c r="G227">
        <f t="shared" si="7"/>
        <v>84.459435429376938</v>
      </c>
    </row>
    <row r="228" spans="1:7" x14ac:dyDescent="0.2">
      <c r="A228" s="15">
        <v>43560.666666666664</v>
      </c>
      <c r="B228">
        <v>112</v>
      </c>
      <c r="C228">
        <v>5206.91</v>
      </c>
      <c r="E228">
        <f t="shared" si="6"/>
        <v>15.555555555555555</v>
      </c>
      <c r="F228" s="1">
        <v>5223.22</v>
      </c>
      <c r="G228">
        <f t="shared" si="7"/>
        <v>84.43696511767007</v>
      </c>
    </row>
    <row r="229" spans="1:7" x14ac:dyDescent="0.2">
      <c r="A229" s="15">
        <v>43560.6875</v>
      </c>
      <c r="B229">
        <v>112.5</v>
      </c>
      <c r="C229">
        <v>5263.91</v>
      </c>
      <c r="E229">
        <f t="shared" si="6"/>
        <v>15.625</v>
      </c>
      <c r="F229" s="1">
        <v>5221.4399999999996</v>
      </c>
      <c r="G229">
        <f t="shared" si="7"/>
        <v>84.408190186131776</v>
      </c>
    </row>
    <row r="230" spans="1:7" x14ac:dyDescent="0.2">
      <c r="A230" s="15">
        <v>43560.708333333336</v>
      </c>
      <c r="B230">
        <v>113</v>
      </c>
      <c r="C230">
        <v>5299.45</v>
      </c>
      <c r="E230">
        <f t="shared" si="6"/>
        <v>15.694444444444445</v>
      </c>
      <c r="F230" s="1">
        <v>5220.72</v>
      </c>
      <c r="G230">
        <f t="shared" si="7"/>
        <v>84.396550887981462</v>
      </c>
    </row>
    <row r="231" spans="1:7" x14ac:dyDescent="0.2">
      <c r="A231" s="15">
        <v>43560.729166666664</v>
      </c>
      <c r="B231">
        <v>113.5</v>
      </c>
      <c r="C231">
        <v>5279.84</v>
      </c>
      <c r="E231">
        <f t="shared" si="6"/>
        <v>15.763888888888889</v>
      </c>
      <c r="F231" s="1">
        <v>5217.05</v>
      </c>
      <c r="G231">
        <f t="shared" si="7"/>
        <v>84.337222798798578</v>
      </c>
    </row>
    <row r="232" spans="1:7" x14ac:dyDescent="0.2">
      <c r="A232" s="15">
        <v>43560.75</v>
      </c>
      <c r="B232">
        <v>114</v>
      </c>
      <c r="C232">
        <v>5232.9799999999996</v>
      </c>
      <c r="E232">
        <f t="shared" si="6"/>
        <v>15.833333333333334</v>
      </c>
      <c r="F232" s="1">
        <v>5213.4799999999996</v>
      </c>
      <c r="G232">
        <f t="shared" si="7"/>
        <v>84.279511278803213</v>
      </c>
    </row>
    <row r="233" spans="1:7" x14ac:dyDescent="0.2">
      <c r="A233" s="15">
        <v>43560.770833333336</v>
      </c>
      <c r="B233">
        <v>114.5</v>
      </c>
      <c r="C233">
        <v>5210.03</v>
      </c>
      <c r="E233">
        <f t="shared" si="6"/>
        <v>15.902777777777779</v>
      </c>
      <c r="F233" s="1">
        <v>5211.21</v>
      </c>
      <c r="G233">
        <f t="shared" si="7"/>
        <v>84.242815158245961</v>
      </c>
    </row>
    <row r="234" spans="1:7" x14ac:dyDescent="0.2">
      <c r="A234" s="15">
        <v>43560.791666666664</v>
      </c>
      <c r="B234">
        <v>115</v>
      </c>
      <c r="C234">
        <v>5249.84</v>
      </c>
      <c r="E234">
        <f t="shared" si="6"/>
        <v>15.972222222222221</v>
      </c>
      <c r="F234" s="1">
        <v>5210.03</v>
      </c>
      <c r="G234">
        <f t="shared" si="7"/>
        <v>84.223739641832935</v>
      </c>
    </row>
    <row r="235" spans="1:7" x14ac:dyDescent="0.2">
      <c r="A235" s="15">
        <v>43560.8125</v>
      </c>
      <c r="B235">
        <v>115.5</v>
      </c>
      <c r="C235">
        <v>5093.8599999999997</v>
      </c>
      <c r="E235">
        <f t="shared" si="6"/>
        <v>16.041666666666668</v>
      </c>
      <c r="F235" s="1">
        <v>5209.88</v>
      </c>
      <c r="G235">
        <f t="shared" si="7"/>
        <v>84.221314788051615</v>
      </c>
    </row>
    <row r="236" spans="1:7" x14ac:dyDescent="0.2">
      <c r="A236" s="15">
        <v>43560.833333333336</v>
      </c>
      <c r="B236">
        <v>116</v>
      </c>
      <c r="C236">
        <v>4977.21</v>
      </c>
      <c r="E236">
        <f t="shared" si="6"/>
        <v>16.111111111111111</v>
      </c>
      <c r="F236" s="1">
        <v>5207.51</v>
      </c>
      <c r="G236">
        <f t="shared" si="7"/>
        <v>84.183002098306815</v>
      </c>
    </row>
    <row r="237" spans="1:7" x14ac:dyDescent="0.2">
      <c r="A237" s="15">
        <v>43560.854166666664</v>
      </c>
      <c r="B237">
        <v>116.5</v>
      </c>
      <c r="C237">
        <v>4772.7299999999996</v>
      </c>
      <c r="E237">
        <f t="shared" si="6"/>
        <v>16.180555555555557</v>
      </c>
      <c r="F237" s="1">
        <v>5206.91</v>
      </c>
      <c r="G237">
        <f t="shared" si="7"/>
        <v>84.173302683181547</v>
      </c>
    </row>
    <row r="238" spans="1:7" x14ac:dyDescent="0.2">
      <c r="A238" s="15">
        <v>43560.875</v>
      </c>
      <c r="B238">
        <v>117</v>
      </c>
      <c r="C238">
        <v>4634.5</v>
      </c>
      <c r="E238">
        <f t="shared" si="6"/>
        <v>16.25</v>
      </c>
      <c r="F238" s="1">
        <v>5206.91</v>
      </c>
      <c r="G238">
        <f t="shared" si="7"/>
        <v>84.173302683181547</v>
      </c>
    </row>
    <row r="239" spans="1:7" x14ac:dyDescent="0.2">
      <c r="A239" s="15">
        <v>43560.895833333336</v>
      </c>
      <c r="B239">
        <v>117.5</v>
      </c>
      <c r="C239">
        <v>4503.5200000000004</v>
      </c>
      <c r="E239">
        <f t="shared" si="6"/>
        <v>16.319444444444443</v>
      </c>
      <c r="F239" s="1">
        <v>5205.37</v>
      </c>
      <c r="G239">
        <f t="shared" si="7"/>
        <v>84.148407517693357</v>
      </c>
    </row>
    <row r="240" spans="1:7" x14ac:dyDescent="0.2">
      <c r="A240" s="15">
        <v>43560.916666666664</v>
      </c>
      <c r="B240">
        <v>118</v>
      </c>
      <c r="C240">
        <v>4370.74</v>
      </c>
      <c r="E240">
        <f t="shared" si="6"/>
        <v>16.388888888888889</v>
      </c>
      <c r="F240" s="1">
        <v>5203.9799999999996</v>
      </c>
      <c r="G240">
        <f t="shared" si="7"/>
        <v>84.125937205986475</v>
      </c>
    </row>
    <row r="241" spans="1:7" x14ac:dyDescent="0.2">
      <c r="A241" s="15">
        <v>43560.9375</v>
      </c>
      <c r="B241">
        <v>118.5</v>
      </c>
      <c r="C241">
        <v>4286.3100000000004</v>
      </c>
      <c r="E241">
        <f t="shared" si="6"/>
        <v>16.458333333333332</v>
      </c>
      <c r="F241" s="1">
        <v>5202.3599999999997</v>
      </c>
      <c r="G241">
        <f t="shared" si="7"/>
        <v>84.09974878514825</v>
      </c>
    </row>
    <row r="242" spans="1:7" x14ac:dyDescent="0.2">
      <c r="A242" s="15">
        <v>43560.958333333336</v>
      </c>
      <c r="B242">
        <v>119</v>
      </c>
      <c r="C242">
        <v>4301.0200000000004</v>
      </c>
      <c r="E242">
        <f t="shared" si="6"/>
        <v>16.527777777777779</v>
      </c>
      <c r="F242" s="1">
        <v>5201.1000000000004</v>
      </c>
      <c r="G242">
        <f t="shared" si="7"/>
        <v>84.079380013385205</v>
      </c>
    </row>
    <row r="243" spans="1:7" x14ac:dyDescent="0.2">
      <c r="A243" s="15">
        <v>43560.979166666664</v>
      </c>
      <c r="B243">
        <v>119.5</v>
      </c>
      <c r="C243">
        <v>4559.71</v>
      </c>
      <c r="E243">
        <f t="shared" si="6"/>
        <v>16.597222222222221</v>
      </c>
      <c r="F243" s="1">
        <v>5198.3999999999996</v>
      </c>
      <c r="G243">
        <f t="shared" si="7"/>
        <v>84.035732645321488</v>
      </c>
    </row>
    <row r="244" spans="1:7" x14ac:dyDescent="0.2">
      <c r="A244" s="15">
        <v>43561</v>
      </c>
      <c r="B244">
        <v>120</v>
      </c>
      <c r="C244">
        <v>4525.34</v>
      </c>
      <c r="E244">
        <f t="shared" si="6"/>
        <v>16.666666666666668</v>
      </c>
      <c r="F244" s="1">
        <v>5194.71</v>
      </c>
      <c r="G244">
        <f t="shared" si="7"/>
        <v>83.976081242301092</v>
      </c>
    </row>
    <row r="245" spans="1:7" x14ac:dyDescent="0.2">
      <c r="A245" s="15">
        <v>43561.020833333336</v>
      </c>
      <c r="B245">
        <v>120.5</v>
      </c>
      <c r="C245">
        <v>4358.63</v>
      </c>
      <c r="E245">
        <f t="shared" si="6"/>
        <v>16.736111111111111</v>
      </c>
      <c r="F245" s="1">
        <v>5194.4799999999996</v>
      </c>
      <c r="G245">
        <f t="shared" si="7"/>
        <v>83.972363133169736</v>
      </c>
    </row>
    <row r="246" spans="1:7" x14ac:dyDescent="0.2">
      <c r="A246" s="15">
        <v>43561.041666666664</v>
      </c>
      <c r="B246">
        <v>121</v>
      </c>
      <c r="C246">
        <v>4163.24</v>
      </c>
      <c r="E246">
        <f t="shared" si="6"/>
        <v>16.805555555555557</v>
      </c>
      <c r="F246" s="1">
        <v>5193.92</v>
      </c>
      <c r="G246">
        <f t="shared" si="7"/>
        <v>83.963310345719492</v>
      </c>
    </row>
    <row r="247" spans="1:7" x14ac:dyDescent="0.2">
      <c r="A247" s="15">
        <v>43561.0625</v>
      </c>
      <c r="B247">
        <v>121.5</v>
      </c>
      <c r="C247">
        <v>3991.46</v>
      </c>
      <c r="E247">
        <f t="shared" si="6"/>
        <v>16.875</v>
      </c>
      <c r="F247" s="1">
        <v>5190.68</v>
      </c>
      <c r="G247">
        <f t="shared" si="7"/>
        <v>83.910933504043044</v>
      </c>
    </row>
    <row r="248" spans="1:7" x14ac:dyDescent="0.2">
      <c r="A248" s="15">
        <v>43561.083333333336</v>
      </c>
      <c r="B248">
        <v>122</v>
      </c>
      <c r="C248">
        <v>3896.41</v>
      </c>
      <c r="E248">
        <f t="shared" si="6"/>
        <v>16.944444444444443</v>
      </c>
      <c r="F248" s="1">
        <v>5188.76</v>
      </c>
      <c r="G248">
        <f t="shared" si="7"/>
        <v>83.879895375642192</v>
      </c>
    </row>
    <row r="249" spans="1:7" x14ac:dyDescent="0.2">
      <c r="A249" s="15">
        <v>43561.104166666664</v>
      </c>
      <c r="B249">
        <v>122.5</v>
      </c>
      <c r="C249">
        <v>3769.42</v>
      </c>
      <c r="E249">
        <f t="shared" si="6"/>
        <v>17.013888888888889</v>
      </c>
      <c r="F249" s="1">
        <v>5187.76</v>
      </c>
      <c r="G249">
        <f t="shared" si="7"/>
        <v>83.863729683766735</v>
      </c>
    </row>
    <row r="250" spans="1:7" x14ac:dyDescent="0.2">
      <c r="A250" s="15">
        <v>43561.125</v>
      </c>
      <c r="B250">
        <v>123</v>
      </c>
      <c r="C250">
        <v>3668.31</v>
      </c>
      <c r="E250">
        <f t="shared" si="6"/>
        <v>17.083333333333332</v>
      </c>
      <c r="F250" s="1">
        <v>5185.91</v>
      </c>
      <c r="G250">
        <f t="shared" si="7"/>
        <v>83.833823153797169</v>
      </c>
    </row>
    <row r="251" spans="1:7" x14ac:dyDescent="0.2">
      <c r="A251" s="15">
        <v>43561.145833333336</v>
      </c>
      <c r="B251">
        <v>123.5</v>
      </c>
      <c r="C251">
        <v>3675.67</v>
      </c>
      <c r="E251">
        <f t="shared" si="6"/>
        <v>17.152777777777779</v>
      </c>
      <c r="F251" s="1">
        <v>5185.22</v>
      </c>
      <c r="G251">
        <f t="shared" si="7"/>
        <v>83.822668826403103</v>
      </c>
    </row>
    <row r="252" spans="1:7" x14ac:dyDescent="0.2">
      <c r="A252" s="15">
        <v>43561.166666666664</v>
      </c>
      <c r="B252">
        <v>124</v>
      </c>
      <c r="C252">
        <v>3587.17</v>
      </c>
      <c r="E252">
        <f t="shared" si="6"/>
        <v>17.222222222222221</v>
      </c>
      <c r="F252" s="1">
        <v>5185.1400000000003</v>
      </c>
      <c r="G252">
        <f t="shared" si="7"/>
        <v>83.821375571053082</v>
      </c>
    </row>
    <row r="253" spans="1:7" x14ac:dyDescent="0.2">
      <c r="A253" s="15">
        <v>43561.1875</v>
      </c>
      <c r="B253">
        <v>124.5</v>
      </c>
      <c r="C253">
        <v>3632.09</v>
      </c>
      <c r="E253">
        <f t="shared" si="6"/>
        <v>17.291666666666668</v>
      </c>
      <c r="F253" s="1">
        <v>5183.76</v>
      </c>
      <c r="G253">
        <f t="shared" si="7"/>
        <v>83.799066916264948</v>
      </c>
    </row>
    <row r="254" spans="1:7" x14ac:dyDescent="0.2">
      <c r="A254" s="15">
        <v>43561.208333333336</v>
      </c>
      <c r="B254">
        <v>125</v>
      </c>
      <c r="C254">
        <v>3670.33</v>
      </c>
      <c r="E254">
        <f t="shared" si="6"/>
        <v>17.361111111111111</v>
      </c>
      <c r="F254" s="1">
        <v>5182.7</v>
      </c>
      <c r="G254">
        <f t="shared" si="7"/>
        <v>83.781931282876982</v>
      </c>
    </row>
    <row r="255" spans="1:7" x14ac:dyDescent="0.2">
      <c r="A255" s="15">
        <v>43561.229166666664</v>
      </c>
      <c r="B255">
        <v>125.5</v>
      </c>
      <c r="C255">
        <v>3891.67</v>
      </c>
      <c r="E255">
        <f t="shared" si="6"/>
        <v>17.430555555555557</v>
      </c>
      <c r="F255" s="1">
        <v>5181.75</v>
      </c>
      <c r="G255">
        <f t="shared" si="7"/>
        <v>83.766573875595313</v>
      </c>
    </row>
    <row r="256" spans="1:7" x14ac:dyDescent="0.2">
      <c r="A256" s="15">
        <v>43561.25</v>
      </c>
      <c r="B256">
        <v>126</v>
      </c>
      <c r="C256">
        <v>4037.39</v>
      </c>
      <c r="E256">
        <f t="shared" si="6"/>
        <v>17.5</v>
      </c>
      <c r="F256" s="1">
        <v>5180.66</v>
      </c>
      <c r="G256">
        <f t="shared" si="7"/>
        <v>83.748953271451072</v>
      </c>
    </row>
    <row r="257" spans="1:7" x14ac:dyDescent="0.2">
      <c r="A257" s="15">
        <v>43561.270833333336</v>
      </c>
      <c r="B257">
        <v>126.5</v>
      </c>
      <c r="C257">
        <v>4189.66</v>
      </c>
      <c r="E257">
        <f t="shared" si="6"/>
        <v>17.569444444444443</v>
      </c>
      <c r="F257" s="1">
        <v>5176.68</v>
      </c>
      <c r="G257">
        <f t="shared" si="7"/>
        <v>83.684613817786797</v>
      </c>
    </row>
    <row r="258" spans="1:7" x14ac:dyDescent="0.2">
      <c r="A258" s="15">
        <v>43561.291666666664</v>
      </c>
      <c r="B258">
        <v>127</v>
      </c>
      <c r="C258">
        <v>4310.5</v>
      </c>
      <c r="E258">
        <f t="shared" si="6"/>
        <v>17.638888888888889</v>
      </c>
      <c r="F258" s="1">
        <v>5175.1099999999997</v>
      </c>
      <c r="G258">
        <f t="shared" si="7"/>
        <v>83.659233681542332</v>
      </c>
    </row>
    <row r="259" spans="1:7" x14ac:dyDescent="0.2">
      <c r="A259" s="15">
        <v>43561.3125</v>
      </c>
      <c r="B259">
        <v>127.5</v>
      </c>
      <c r="C259">
        <v>4352.62</v>
      </c>
      <c r="E259">
        <f t="shared" si="6"/>
        <v>17.708333333333332</v>
      </c>
      <c r="F259" s="1">
        <v>5171.2700000000004</v>
      </c>
      <c r="G259">
        <f t="shared" si="7"/>
        <v>83.597157424740629</v>
      </c>
    </row>
    <row r="260" spans="1:7" x14ac:dyDescent="0.2">
      <c r="A260" s="15">
        <v>43561.333333333336</v>
      </c>
      <c r="B260">
        <v>128</v>
      </c>
      <c r="C260">
        <v>4426.8999999999996</v>
      </c>
      <c r="E260">
        <f t="shared" si="6"/>
        <v>17.777777777777779</v>
      </c>
      <c r="F260" s="1">
        <v>5170.8599999999997</v>
      </c>
      <c r="G260">
        <f t="shared" si="7"/>
        <v>83.590529491071678</v>
      </c>
    </row>
    <row r="261" spans="1:7" x14ac:dyDescent="0.2">
      <c r="A261" s="15">
        <v>43561.354166666664</v>
      </c>
      <c r="B261">
        <v>128.5</v>
      </c>
      <c r="C261">
        <v>4437.29</v>
      </c>
      <c r="E261">
        <f t="shared" si="6"/>
        <v>17.847222222222221</v>
      </c>
      <c r="F261" s="1">
        <v>5170.47</v>
      </c>
      <c r="G261">
        <f t="shared" si="7"/>
        <v>83.584224871240266</v>
      </c>
    </row>
    <row r="262" spans="1:7" x14ac:dyDescent="0.2">
      <c r="A262" s="15">
        <v>43561.375</v>
      </c>
      <c r="B262">
        <v>129</v>
      </c>
      <c r="C262">
        <v>4417.01</v>
      </c>
      <c r="E262">
        <f t="shared" ref="E262:E325" si="8">100*B262/720</f>
        <v>17.916666666666668</v>
      </c>
      <c r="F262" s="1">
        <v>5170.2</v>
      </c>
      <c r="G262">
        <f t="shared" ref="G262:G325" si="9">100*F262/$F$5</f>
        <v>83.5798601344339</v>
      </c>
    </row>
    <row r="263" spans="1:7" x14ac:dyDescent="0.2">
      <c r="A263" s="15">
        <v>43561.395833333336</v>
      </c>
      <c r="B263">
        <v>129.5</v>
      </c>
      <c r="C263">
        <v>4376.08</v>
      </c>
      <c r="E263">
        <f t="shared" si="8"/>
        <v>17.986111111111111</v>
      </c>
      <c r="F263" s="1">
        <v>5169.75</v>
      </c>
      <c r="G263">
        <f t="shared" si="9"/>
        <v>83.572585573089953</v>
      </c>
    </row>
    <row r="264" spans="1:7" x14ac:dyDescent="0.2">
      <c r="A264" s="15">
        <v>43561.416666666664</v>
      </c>
      <c r="B264">
        <v>130</v>
      </c>
      <c r="C264">
        <v>4320.91</v>
      </c>
      <c r="E264">
        <f t="shared" si="8"/>
        <v>18.055555555555557</v>
      </c>
      <c r="F264" s="1">
        <v>5167.1400000000003</v>
      </c>
      <c r="G264">
        <f t="shared" si="9"/>
        <v>83.530393117295048</v>
      </c>
    </row>
    <row r="265" spans="1:7" x14ac:dyDescent="0.2">
      <c r="A265" s="15">
        <v>43561.4375</v>
      </c>
      <c r="B265">
        <v>130.5</v>
      </c>
      <c r="C265">
        <v>4353.16</v>
      </c>
      <c r="E265">
        <f t="shared" si="8"/>
        <v>18.125</v>
      </c>
      <c r="F265" s="1">
        <v>5164.8599999999997</v>
      </c>
      <c r="G265">
        <f t="shared" si="9"/>
        <v>83.493535339819005</v>
      </c>
    </row>
    <row r="266" spans="1:7" x14ac:dyDescent="0.2">
      <c r="A266" s="15">
        <v>43561.458333333336</v>
      </c>
      <c r="B266">
        <v>131</v>
      </c>
      <c r="C266">
        <v>4296.53</v>
      </c>
      <c r="E266">
        <f t="shared" si="8"/>
        <v>18.194444444444443</v>
      </c>
      <c r="F266" s="1">
        <v>5159.8999999999996</v>
      </c>
      <c r="G266">
        <f t="shared" si="9"/>
        <v>83.413353508116785</v>
      </c>
    </row>
    <row r="267" spans="1:7" x14ac:dyDescent="0.2">
      <c r="A267" s="15">
        <v>43561.479166666664</v>
      </c>
      <c r="B267">
        <v>131.5</v>
      </c>
      <c r="C267">
        <v>4246.6899999999996</v>
      </c>
      <c r="E267">
        <f t="shared" si="8"/>
        <v>18.263888888888889</v>
      </c>
      <c r="F267" s="1">
        <v>5158.87</v>
      </c>
      <c r="G267">
        <f t="shared" si="9"/>
        <v>83.396702845485095</v>
      </c>
    </row>
    <row r="268" spans="1:7" x14ac:dyDescent="0.2">
      <c r="A268" s="15">
        <v>43561.5</v>
      </c>
      <c r="B268">
        <v>132</v>
      </c>
      <c r="C268">
        <v>4137.09</v>
      </c>
      <c r="E268">
        <f t="shared" si="8"/>
        <v>18.333333333333332</v>
      </c>
      <c r="F268" s="1">
        <v>5158.45</v>
      </c>
      <c r="G268">
        <f t="shared" si="9"/>
        <v>83.389913254897408</v>
      </c>
    </row>
    <row r="269" spans="1:7" x14ac:dyDescent="0.2">
      <c r="A269" s="15">
        <v>43561.520833333336</v>
      </c>
      <c r="B269">
        <v>132.5</v>
      </c>
      <c r="C269">
        <v>4102.58</v>
      </c>
      <c r="E269">
        <f t="shared" si="8"/>
        <v>18.402777777777779</v>
      </c>
      <c r="F269" s="1">
        <v>5158.0600000000004</v>
      </c>
      <c r="G269">
        <f t="shared" si="9"/>
        <v>83.383608635065983</v>
      </c>
    </row>
    <row r="270" spans="1:7" x14ac:dyDescent="0.2">
      <c r="A270" s="15">
        <v>43561.541666666664</v>
      </c>
      <c r="B270">
        <v>133</v>
      </c>
      <c r="C270">
        <v>4050.16</v>
      </c>
      <c r="E270">
        <f t="shared" si="8"/>
        <v>18.472222222222221</v>
      </c>
      <c r="F270" s="1">
        <v>5156.74</v>
      </c>
      <c r="G270">
        <f t="shared" si="9"/>
        <v>83.362269921790386</v>
      </c>
    </row>
    <row r="271" spans="1:7" x14ac:dyDescent="0.2">
      <c r="A271" s="15">
        <v>43561.5625</v>
      </c>
      <c r="B271">
        <v>133.5</v>
      </c>
      <c r="C271">
        <v>4082.71</v>
      </c>
      <c r="E271">
        <f t="shared" si="8"/>
        <v>18.541666666666668</v>
      </c>
      <c r="F271" s="1">
        <v>5156.63</v>
      </c>
      <c r="G271">
        <f t="shared" si="9"/>
        <v>83.36049169568409</v>
      </c>
    </row>
    <row r="272" spans="1:7" x14ac:dyDescent="0.2">
      <c r="A272" s="15">
        <v>43561.583333333336</v>
      </c>
      <c r="B272">
        <v>134</v>
      </c>
      <c r="C272">
        <v>4052.94</v>
      </c>
      <c r="E272">
        <f t="shared" si="8"/>
        <v>18.611111111111111</v>
      </c>
      <c r="F272" s="1">
        <v>5154.3</v>
      </c>
      <c r="G272">
        <f t="shared" si="9"/>
        <v>83.322825633614301</v>
      </c>
    </row>
    <row r="273" spans="1:7" x14ac:dyDescent="0.2">
      <c r="A273" s="15">
        <v>43561.604166666664</v>
      </c>
      <c r="B273">
        <v>134.5</v>
      </c>
      <c r="C273">
        <v>4040.62</v>
      </c>
      <c r="E273">
        <f t="shared" si="8"/>
        <v>18.680555555555557</v>
      </c>
      <c r="F273" s="1">
        <v>5153.28</v>
      </c>
      <c r="G273">
        <f t="shared" si="9"/>
        <v>83.306336627901345</v>
      </c>
    </row>
    <row r="274" spans="1:7" x14ac:dyDescent="0.2">
      <c r="A274" s="15">
        <v>43561.625</v>
      </c>
      <c r="B274">
        <v>135</v>
      </c>
      <c r="C274">
        <v>4106.41</v>
      </c>
      <c r="E274">
        <f t="shared" si="8"/>
        <v>18.75</v>
      </c>
      <c r="F274" s="1">
        <v>5152.53</v>
      </c>
      <c r="G274">
        <f t="shared" si="9"/>
        <v>83.294212358994756</v>
      </c>
    </row>
    <row r="275" spans="1:7" x14ac:dyDescent="0.2">
      <c r="A275" s="15">
        <v>43561.645833333336</v>
      </c>
      <c r="B275">
        <v>135.5</v>
      </c>
      <c r="C275">
        <v>4209.71</v>
      </c>
      <c r="E275">
        <f t="shared" si="8"/>
        <v>18.819444444444443</v>
      </c>
      <c r="F275" s="1">
        <v>5151.9399999999996</v>
      </c>
      <c r="G275">
        <f t="shared" si="9"/>
        <v>83.284674600788236</v>
      </c>
    </row>
    <row r="276" spans="1:7" x14ac:dyDescent="0.2">
      <c r="A276" s="15">
        <v>43561.666666666664</v>
      </c>
      <c r="B276">
        <v>136</v>
      </c>
      <c r="C276">
        <v>4339.0200000000004</v>
      </c>
      <c r="E276">
        <f t="shared" si="8"/>
        <v>18.888888888888889</v>
      </c>
      <c r="F276" s="1">
        <v>5150.22</v>
      </c>
      <c r="G276">
        <f t="shared" si="9"/>
        <v>83.256869610762479</v>
      </c>
    </row>
    <row r="277" spans="1:7" x14ac:dyDescent="0.2">
      <c r="A277" s="15">
        <v>43561.6875</v>
      </c>
      <c r="B277">
        <v>136.5</v>
      </c>
      <c r="C277">
        <v>4478.38</v>
      </c>
      <c r="E277">
        <f t="shared" si="8"/>
        <v>18.958333333333332</v>
      </c>
      <c r="F277" s="1">
        <v>5146.24</v>
      </c>
      <c r="G277">
        <f t="shared" si="9"/>
        <v>83.192530157098204</v>
      </c>
    </row>
    <row r="278" spans="1:7" x14ac:dyDescent="0.2">
      <c r="A278" s="15">
        <v>43561.708333333336</v>
      </c>
      <c r="B278">
        <v>137</v>
      </c>
      <c r="C278">
        <v>4604.04</v>
      </c>
      <c r="E278">
        <f t="shared" si="8"/>
        <v>19.027777777777779</v>
      </c>
      <c r="F278" s="1">
        <v>5144.6000000000004</v>
      </c>
      <c r="G278">
        <f t="shared" si="9"/>
        <v>83.166018422422482</v>
      </c>
    </row>
    <row r="279" spans="1:7" x14ac:dyDescent="0.2">
      <c r="A279" s="15">
        <v>43561.729166666664</v>
      </c>
      <c r="B279">
        <v>137.5</v>
      </c>
      <c r="C279">
        <v>4707.34</v>
      </c>
      <c r="E279">
        <f t="shared" si="8"/>
        <v>19.097222222222221</v>
      </c>
      <c r="F279" s="1">
        <v>5134.12</v>
      </c>
      <c r="G279">
        <f t="shared" si="9"/>
        <v>82.996601971567785</v>
      </c>
    </row>
    <row r="280" spans="1:7" x14ac:dyDescent="0.2">
      <c r="A280" s="15">
        <v>43561.75</v>
      </c>
      <c r="B280">
        <v>138</v>
      </c>
      <c r="C280">
        <v>4793.17</v>
      </c>
      <c r="E280">
        <f t="shared" si="8"/>
        <v>19.166666666666668</v>
      </c>
      <c r="F280" s="1">
        <v>5128.1499999999996</v>
      </c>
      <c r="G280">
        <f t="shared" si="9"/>
        <v>82.900092791071359</v>
      </c>
    </row>
    <row r="281" spans="1:7" x14ac:dyDescent="0.2">
      <c r="A281" s="15">
        <v>43561.770833333336</v>
      </c>
      <c r="B281">
        <v>138.5</v>
      </c>
      <c r="C281">
        <v>4830.3500000000004</v>
      </c>
      <c r="E281">
        <f t="shared" si="8"/>
        <v>19.236111111111111</v>
      </c>
      <c r="F281" s="1">
        <v>5127.62</v>
      </c>
      <c r="G281">
        <f t="shared" si="9"/>
        <v>82.89152497437739</v>
      </c>
    </row>
    <row r="282" spans="1:7" x14ac:dyDescent="0.2">
      <c r="A282" s="15">
        <v>43561.791666666664</v>
      </c>
      <c r="B282">
        <v>139</v>
      </c>
      <c r="C282">
        <v>4895.63</v>
      </c>
      <c r="E282">
        <f t="shared" si="8"/>
        <v>19.305555555555557</v>
      </c>
      <c r="F282" s="1">
        <v>5123.53</v>
      </c>
      <c r="G282">
        <f t="shared" si="9"/>
        <v>82.825407294606805</v>
      </c>
    </row>
    <row r="283" spans="1:7" x14ac:dyDescent="0.2">
      <c r="A283" s="15">
        <v>43561.8125</v>
      </c>
      <c r="B283">
        <v>139.5</v>
      </c>
      <c r="C283">
        <v>4804.7700000000004</v>
      </c>
      <c r="E283">
        <f t="shared" si="8"/>
        <v>19.375</v>
      </c>
      <c r="F283" s="1">
        <v>5123.2</v>
      </c>
      <c r="G283">
        <f t="shared" si="9"/>
        <v>82.820072616287916</v>
      </c>
    </row>
    <row r="284" spans="1:7" x14ac:dyDescent="0.2">
      <c r="A284" s="15">
        <v>43561.833333333336</v>
      </c>
      <c r="B284">
        <v>140</v>
      </c>
      <c r="C284">
        <v>4700.74</v>
      </c>
      <c r="E284">
        <f t="shared" si="8"/>
        <v>19.444444444444443</v>
      </c>
      <c r="F284" s="1">
        <v>5120.78</v>
      </c>
      <c r="G284">
        <f t="shared" si="9"/>
        <v>82.780951641949329</v>
      </c>
    </row>
    <row r="285" spans="1:7" x14ac:dyDescent="0.2">
      <c r="A285" s="15">
        <v>43561.854166666664</v>
      </c>
      <c r="B285">
        <v>140.5</v>
      </c>
      <c r="C285">
        <v>4600.04</v>
      </c>
      <c r="E285">
        <f t="shared" si="8"/>
        <v>19.513888888888889</v>
      </c>
      <c r="F285" s="1">
        <v>5117.53</v>
      </c>
      <c r="G285">
        <f t="shared" si="9"/>
        <v>82.728413143354132</v>
      </c>
    </row>
    <row r="286" spans="1:7" x14ac:dyDescent="0.2">
      <c r="A286" s="15">
        <v>43561.875</v>
      </c>
      <c r="B286">
        <v>141</v>
      </c>
      <c r="C286">
        <v>4557.47</v>
      </c>
      <c r="E286">
        <f t="shared" si="8"/>
        <v>19.583333333333332</v>
      </c>
      <c r="F286" s="1">
        <v>5113.84</v>
      </c>
      <c r="G286">
        <f t="shared" si="9"/>
        <v>82.668761740333736</v>
      </c>
    </row>
    <row r="287" spans="1:7" x14ac:dyDescent="0.2">
      <c r="A287" s="15">
        <v>43561.895833333336</v>
      </c>
      <c r="B287">
        <v>141.5</v>
      </c>
      <c r="C287">
        <v>4440.47</v>
      </c>
      <c r="E287">
        <f t="shared" si="8"/>
        <v>19.652777777777779</v>
      </c>
      <c r="F287" s="1">
        <v>5112.7299999999996</v>
      </c>
      <c r="G287">
        <f t="shared" si="9"/>
        <v>82.650817822351968</v>
      </c>
    </row>
    <row r="288" spans="1:7" x14ac:dyDescent="0.2">
      <c r="A288" s="15">
        <v>43561.916666666664</v>
      </c>
      <c r="B288">
        <v>142</v>
      </c>
      <c r="C288">
        <v>4350.0200000000004</v>
      </c>
      <c r="E288">
        <f t="shared" si="8"/>
        <v>19.722222222222221</v>
      </c>
      <c r="F288" s="1">
        <v>5109.74</v>
      </c>
      <c r="G288">
        <f t="shared" si="9"/>
        <v>82.602482403644402</v>
      </c>
    </row>
    <row r="289" spans="1:7" x14ac:dyDescent="0.2">
      <c r="A289" s="15">
        <v>43561.9375</v>
      </c>
      <c r="B289">
        <v>142.5</v>
      </c>
      <c r="C289">
        <v>4258.8500000000004</v>
      </c>
      <c r="E289">
        <f t="shared" si="8"/>
        <v>19.791666666666668</v>
      </c>
      <c r="F289" s="1">
        <v>5107.5</v>
      </c>
      <c r="G289">
        <f t="shared" si="9"/>
        <v>82.566271253843396</v>
      </c>
    </row>
    <row r="290" spans="1:7" x14ac:dyDescent="0.2">
      <c r="A290" s="15">
        <v>43561.958333333336</v>
      </c>
      <c r="B290">
        <v>143</v>
      </c>
      <c r="C290">
        <v>4240.13</v>
      </c>
      <c r="E290">
        <f t="shared" si="8"/>
        <v>19.861111111111111</v>
      </c>
      <c r="F290" s="1">
        <v>5102.96</v>
      </c>
      <c r="G290">
        <f t="shared" si="9"/>
        <v>82.492879012728878</v>
      </c>
    </row>
    <row r="291" spans="1:7" x14ac:dyDescent="0.2">
      <c r="A291" s="15">
        <v>43561.979166666664</v>
      </c>
      <c r="B291">
        <v>143.5</v>
      </c>
      <c r="C291">
        <v>4482.17</v>
      </c>
      <c r="E291">
        <f t="shared" si="8"/>
        <v>19.930555555555557</v>
      </c>
      <c r="F291" s="1">
        <v>5102.83</v>
      </c>
      <c r="G291">
        <f t="shared" si="9"/>
        <v>82.490777472785069</v>
      </c>
    </row>
    <row r="292" spans="1:7" x14ac:dyDescent="0.2">
      <c r="A292" s="15">
        <v>43562</v>
      </c>
      <c r="B292">
        <v>144</v>
      </c>
      <c r="C292">
        <v>4510.37</v>
      </c>
      <c r="E292">
        <f t="shared" si="8"/>
        <v>20</v>
      </c>
      <c r="F292" s="1">
        <v>5102.76</v>
      </c>
      <c r="G292">
        <f t="shared" si="9"/>
        <v>82.489645874353783</v>
      </c>
    </row>
    <row r="293" spans="1:7" x14ac:dyDescent="0.2">
      <c r="A293" s="15">
        <v>43562.020833333336</v>
      </c>
      <c r="B293">
        <v>144.5</v>
      </c>
      <c r="C293">
        <v>4296.09</v>
      </c>
      <c r="E293">
        <f t="shared" si="8"/>
        <v>20.069444444444443</v>
      </c>
      <c r="F293" s="1">
        <v>5102.43</v>
      </c>
      <c r="G293">
        <f t="shared" si="9"/>
        <v>82.484311196034881</v>
      </c>
    </row>
    <row r="294" spans="1:7" x14ac:dyDescent="0.2">
      <c r="A294" s="15">
        <v>43562.041666666664</v>
      </c>
      <c r="B294">
        <v>145</v>
      </c>
      <c r="C294">
        <v>4172.01</v>
      </c>
      <c r="E294">
        <f t="shared" si="8"/>
        <v>20.138888888888889</v>
      </c>
      <c r="F294" s="1">
        <v>5101.18</v>
      </c>
      <c r="G294">
        <f t="shared" si="9"/>
        <v>82.46410408119057</v>
      </c>
    </row>
    <row r="295" spans="1:7" x14ac:dyDescent="0.2">
      <c r="A295" s="15">
        <v>43562.0625</v>
      </c>
      <c r="B295">
        <v>145.5</v>
      </c>
      <c r="C295">
        <v>4035.05</v>
      </c>
      <c r="E295">
        <f t="shared" si="8"/>
        <v>20.208333333333332</v>
      </c>
      <c r="F295" s="1">
        <v>5099.2</v>
      </c>
      <c r="G295">
        <f t="shared" si="9"/>
        <v>82.432096011277196</v>
      </c>
    </row>
    <row r="296" spans="1:7" x14ac:dyDescent="0.2">
      <c r="A296" s="15">
        <v>43562.083333333336</v>
      </c>
      <c r="B296">
        <v>146</v>
      </c>
      <c r="C296">
        <v>3867.58</v>
      </c>
      <c r="E296">
        <f t="shared" si="8"/>
        <v>20.277777777777779</v>
      </c>
      <c r="F296" s="1">
        <v>5098.97</v>
      </c>
      <c r="G296">
        <f t="shared" si="9"/>
        <v>82.42837790214584</v>
      </c>
    </row>
    <row r="297" spans="1:7" x14ac:dyDescent="0.2">
      <c r="A297" s="15">
        <v>43562.104166666664</v>
      </c>
      <c r="B297">
        <v>146.5</v>
      </c>
      <c r="C297">
        <v>3711.23</v>
      </c>
      <c r="E297">
        <f t="shared" si="8"/>
        <v>20.347222222222221</v>
      </c>
      <c r="F297" s="1">
        <v>5097.55</v>
      </c>
      <c r="G297">
        <f t="shared" si="9"/>
        <v>82.40542261968271</v>
      </c>
    </row>
    <row r="298" spans="1:7" x14ac:dyDescent="0.2">
      <c r="A298" s="15">
        <v>43562.125</v>
      </c>
      <c r="B298">
        <v>147</v>
      </c>
      <c r="C298">
        <v>3582.78</v>
      </c>
      <c r="E298">
        <f t="shared" si="8"/>
        <v>20.416666666666668</v>
      </c>
      <c r="F298" s="1">
        <v>5093.8599999999997</v>
      </c>
      <c r="G298">
        <f t="shared" si="9"/>
        <v>82.3457712166623</v>
      </c>
    </row>
    <row r="299" spans="1:7" x14ac:dyDescent="0.2">
      <c r="A299" s="15">
        <v>43562.145833333336</v>
      </c>
      <c r="B299">
        <v>147.5</v>
      </c>
      <c r="C299">
        <v>3623.35</v>
      </c>
      <c r="E299">
        <f t="shared" si="8"/>
        <v>20.486111111111111</v>
      </c>
      <c r="F299" s="1">
        <v>5091.9799999999996</v>
      </c>
      <c r="G299">
        <f t="shared" si="9"/>
        <v>82.315379715936459</v>
      </c>
    </row>
    <row r="300" spans="1:7" x14ac:dyDescent="0.2">
      <c r="A300" s="15">
        <v>43562.166666666664</v>
      </c>
      <c r="B300">
        <v>148</v>
      </c>
      <c r="C300">
        <v>3559.64</v>
      </c>
      <c r="E300">
        <f t="shared" si="8"/>
        <v>20.555555555555557</v>
      </c>
      <c r="F300" s="1">
        <v>5091.79</v>
      </c>
      <c r="G300">
        <f t="shared" si="9"/>
        <v>82.312308234480128</v>
      </c>
    </row>
    <row r="301" spans="1:7" x14ac:dyDescent="0.2">
      <c r="A301" s="15">
        <v>43562.1875</v>
      </c>
      <c r="B301">
        <v>148.5</v>
      </c>
      <c r="C301">
        <v>3577.43</v>
      </c>
      <c r="E301">
        <f t="shared" si="8"/>
        <v>20.625</v>
      </c>
      <c r="F301" s="1">
        <v>5090.1400000000003</v>
      </c>
      <c r="G301">
        <f t="shared" si="9"/>
        <v>82.285634842885656</v>
      </c>
    </row>
    <row r="302" spans="1:7" x14ac:dyDescent="0.2">
      <c r="A302" s="15">
        <v>43562.208333333336</v>
      </c>
      <c r="B302">
        <v>149</v>
      </c>
      <c r="C302">
        <v>3551.62</v>
      </c>
      <c r="E302">
        <f t="shared" si="8"/>
        <v>20.694444444444443</v>
      </c>
      <c r="F302" s="1">
        <v>5089.2299999999996</v>
      </c>
      <c r="G302">
        <f t="shared" si="9"/>
        <v>82.270924063278983</v>
      </c>
    </row>
    <row r="303" spans="1:7" x14ac:dyDescent="0.2">
      <c r="A303" s="15">
        <v>43562.229166666664</v>
      </c>
      <c r="B303">
        <v>149.5</v>
      </c>
      <c r="C303">
        <v>3572.1</v>
      </c>
      <c r="E303">
        <f t="shared" si="8"/>
        <v>20.763888888888889</v>
      </c>
      <c r="F303" s="1">
        <v>5086.13</v>
      </c>
      <c r="G303">
        <f t="shared" si="9"/>
        <v>82.220810418465106</v>
      </c>
    </row>
    <row r="304" spans="1:7" x14ac:dyDescent="0.2">
      <c r="A304" s="15">
        <v>43562.25</v>
      </c>
      <c r="B304">
        <v>150</v>
      </c>
      <c r="C304">
        <v>3582.19</v>
      </c>
      <c r="E304">
        <f t="shared" si="8"/>
        <v>20.833333333333332</v>
      </c>
      <c r="F304" s="1">
        <v>5083.12</v>
      </c>
      <c r="G304">
        <f t="shared" si="9"/>
        <v>82.172151685920014</v>
      </c>
    </row>
    <row r="305" spans="1:7" x14ac:dyDescent="0.2">
      <c r="A305" s="15">
        <v>43562.270833333336</v>
      </c>
      <c r="B305">
        <v>150.5</v>
      </c>
      <c r="C305">
        <v>3672.79</v>
      </c>
      <c r="E305">
        <f t="shared" si="8"/>
        <v>20.902777777777779</v>
      </c>
      <c r="F305" s="1">
        <v>5081.8999999999996</v>
      </c>
      <c r="G305">
        <f t="shared" si="9"/>
        <v>82.15242954183195</v>
      </c>
    </row>
    <row r="306" spans="1:7" x14ac:dyDescent="0.2">
      <c r="A306" s="15">
        <v>43562.291666666664</v>
      </c>
      <c r="B306">
        <v>151</v>
      </c>
      <c r="C306">
        <v>3722.33</v>
      </c>
      <c r="E306">
        <f t="shared" si="8"/>
        <v>20.972222222222221</v>
      </c>
      <c r="F306" s="1">
        <v>5080.46</v>
      </c>
      <c r="G306">
        <f t="shared" si="9"/>
        <v>82.129150945531322</v>
      </c>
    </row>
    <row r="307" spans="1:7" x14ac:dyDescent="0.2">
      <c r="A307" s="15">
        <v>43562.3125</v>
      </c>
      <c r="B307">
        <v>151.5</v>
      </c>
      <c r="C307">
        <v>3779.3</v>
      </c>
      <c r="E307">
        <f t="shared" si="8"/>
        <v>21.041666666666668</v>
      </c>
      <c r="F307" s="1">
        <v>5078.3999999999996</v>
      </c>
      <c r="G307">
        <f t="shared" si="9"/>
        <v>82.095849620267899</v>
      </c>
    </row>
    <row r="308" spans="1:7" x14ac:dyDescent="0.2">
      <c r="A308" s="15">
        <v>43562.333333333336</v>
      </c>
      <c r="B308">
        <v>152</v>
      </c>
      <c r="C308">
        <v>3826.34</v>
      </c>
      <c r="E308">
        <f t="shared" si="8"/>
        <v>21.111111111111111</v>
      </c>
      <c r="F308" s="1">
        <v>5077.59</v>
      </c>
      <c r="G308">
        <f t="shared" si="9"/>
        <v>82.082755409848787</v>
      </c>
    </row>
    <row r="309" spans="1:7" x14ac:dyDescent="0.2">
      <c r="A309" s="15">
        <v>43562.354166666664</v>
      </c>
      <c r="B309">
        <v>152.5</v>
      </c>
      <c r="C309">
        <v>3870.73</v>
      </c>
      <c r="E309">
        <f t="shared" si="8"/>
        <v>21.180555555555557</v>
      </c>
      <c r="F309" s="1">
        <v>5077.13</v>
      </c>
      <c r="G309">
        <f t="shared" si="9"/>
        <v>82.07531919158609</v>
      </c>
    </row>
    <row r="310" spans="1:7" x14ac:dyDescent="0.2">
      <c r="A310" s="15">
        <v>43562.375</v>
      </c>
      <c r="B310">
        <v>153</v>
      </c>
      <c r="C310">
        <v>3830.73</v>
      </c>
      <c r="E310">
        <f t="shared" si="8"/>
        <v>21.25</v>
      </c>
      <c r="F310" s="1">
        <v>5072.4399999999996</v>
      </c>
      <c r="G310">
        <f t="shared" si="9"/>
        <v>81.999502096690236</v>
      </c>
    </row>
    <row r="311" spans="1:7" x14ac:dyDescent="0.2">
      <c r="A311" s="15">
        <v>43562.395833333336</v>
      </c>
      <c r="B311">
        <v>153.5</v>
      </c>
      <c r="C311">
        <v>3733.66</v>
      </c>
      <c r="E311">
        <f t="shared" si="8"/>
        <v>21.319444444444443</v>
      </c>
      <c r="F311" s="1">
        <v>5068.43</v>
      </c>
      <c r="G311">
        <f t="shared" si="9"/>
        <v>81.9346776722697</v>
      </c>
    </row>
    <row r="312" spans="1:7" x14ac:dyDescent="0.2">
      <c r="A312" s="15">
        <v>43562.416666666664</v>
      </c>
      <c r="B312">
        <v>154</v>
      </c>
      <c r="C312">
        <v>3634.57</v>
      </c>
      <c r="E312">
        <f t="shared" si="8"/>
        <v>21.388888888888889</v>
      </c>
      <c r="F312" s="1">
        <v>5062.28</v>
      </c>
      <c r="G312">
        <f t="shared" si="9"/>
        <v>81.835258667235706</v>
      </c>
    </row>
    <row r="313" spans="1:7" x14ac:dyDescent="0.2">
      <c r="A313" s="15">
        <v>43562.4375</v>
      </c>
      <c r="B313">
        <v>154.5</v>
      </c>
      <c r="C313">
        <v>3551.12</v>
      </c>
      <c r="E313">
        <f t="shared" si="8"/>
        <v>21.458333333333332</v>
      </c>
      <c r="F313" s="1">
        <v>5060.3100000000004</v>
      </c>
      <c r="G313">
        <f t="shared" si="9"/>
        <v>81.803412254241081</v>
      </c>
    </row>
    <row r="314" spans="1:7" x14ac:dyDescent="0.2">
      <c r="A314" s="15">
        <v>43562.458333333336</v>
      </c>
      <c r="B314">
        <v>155</v>
      </c>
      <c r="C314">
        <v>3436.13</v>
      </c>
      <c r="E314">
        <f t="shared" si="8"/>
        <v>21.527777777777779</v>
      </c>
      <c r="F314" s="1">
        <v>5059.63</v>
      </c>
      <c r="G314">
        <f t="shared" si="9"/>
        <v>81.792419583765778</v>
      </c>
    </row>
    <row r="315" spans="1:7" x14ac:dyDescent="0.2">
      <c r="A315" s="15">
        <v>43562.479166666664</v>
      </c>
      <c r="B315">
        <v>155.5</v>
      </c>
      <c r="C315">
        <v>3375.15</v>
      </c>
      <c r="E315">
        <f t="shared" si="8"/>
        <v>21.597222222222221</v>
      </c>
      <c r="F315" s="1">
        <v>5058.32</v>
      </c>
      <c r="G315">
        <f t="shared" si="9"/>
        <v>81.77124252740893</v>
      </c>
    </row>
    <row r="316" spans="1:7" x14ac:dyDescent="0.2">
      <c r="A316" s="15">
        <v>43562.5</v>
      </c>
      <c r="B316">
        <v>156</v>
      </c>
      <c r="C316">
        <v>3270.93</v>
      </c>
      <c r="E316">
        <f t="shared" si="8"/>
        <v>21.666666666666668</v>
      </c>
      <c r="F316" s="1">
        <v>5055.76</v>
      </c>
      <c r="G316">
        <f t="shared" si="9"/>
        <v>81.729858356207799</v>
      </c>
    </row>
    <row r="317" spans="1:7" x14ac:dyDescent="0.2">
      <c r="A317" s="15">
        <v>43562.520833333336</v>
      </c>
      <c r="B317">
        <v>156.5</v>
      </c>
      <c r="C317">
        <v>3276.95</v>
      </c>
      <c r="E317">
        <f t="shared" si="8"/>
        <v>21.736111111111111</v>
      </c>
      <c r="F317" s="1">
        <v>5054.2299999999996</v>
      </c>
      <c r="G317">
        <f t="shared" si="9"/>
        <v>81.705124847638345</v>
      </c>
    </row>
    <row r="318" spans="1:7" x14ac:dyDescent="0.2">
      <c r="A318" s="15">
        <v>43562.541666666664</v>
      </c>
      <c r="B318">
        <v>157</v>
      </c>
      <c r="C318">
        <v>3262.7</v>
      </c>
      <c r="E318">
        <f t="shared" si="8"/>
        <v>21.805555555555557</v>
      </c>
      <c r="F318" s="1">
        <v>5047.58</v>
      </c>
      <c r="G318">
        <f t="shared" si="9"/>
        <v>81.597622996666644</v>
      </c>
    </row>
    <row r="319" spans="1:7" x14ac:dyDescent="0.2">
      <c r="A319" s="15">
        <v>43562.5625</v>
      </c>
      <c r="B319">
        <v>157.5</v>
      </c>
      <c r="C319">
        <v>3260.98</v>
      </c>
      <c r="E319">
        <f t="shared" si="8"/>
        <v>21.875</v>
      </c>
      <c r="F319" s="1">
        <v>5047.1400000000003</v>
      </c>
      <c r="G319">
        <f t="shared" si="9"/>
        <v>81.590510092241459</v>
      </c>
    </row>
    <row r="320" spans="1:7" x14ac:dyDescent="0.2">
      <c r="A320" s="15">
        <v>43562.583333333336</v>
      </c>
      <c r="B320">
        <v>158</v>
      </c>
      <c r="C320">
        <v>3346.66</v>
      </c>
      <c r="E320">
        <f t="shared" si="8"/>
        <v>21.944444444444443</v>
      </c>
      <c r="F320" s="1">
        <v>5044.71</v>
      </c>
      <c r="G320">
        <f t="shared" si="9"/>
        <v>81.551227460984109</v>
      </c>
    </row>
    <row r="321" spans="1:7" x14ac:dyDescent="0.2">
      <c r="A321" s="15">
        <v>43562.604166666664</v>
      </c>
      <c r="B321">
        <v>158.5</v>
      </c>
      <c r="C321">
        <v>3421.78</v>
      </c>
      <c r="E321">
        <f t="shared" si="8"/>
        <v>22.013888888888889</v>
      </c>
      <c r="F321" s="1">
        <v>5044.05</v>
      </c>
      <c r="G321">
        <f t="shared" si="9"/>
        <v>81.540558104346317</v>
      </c>
    </row>
    <row r="322" spans="1:7" x14ac:dyDescent="0.2">
      <c r="A322" s="15">
        <v>43562.625</v>
      </c>
      <c r="B322">
        <v>159</v>
      </c>
      <c r="C322">
        <v>3545.27</v>
      </c>
      <c r="E322">
        <f t="shared" si="8"/>
        <v>22.083333333333332</v>
      </c>
      <c r="F322" s="1">
        <v>5043.9799999999996</v>
      </c>
      <c r="G322">
        <f t="shared" si="9"/>
        <v>81.539426505915017</v>
      </c>
    </row>
    <row r="323" spans="1:7" x14ac:dyDescent="0.2">
      <c r="A323" s="15">
        <v>43562.645833333336</v>
      </c>
      <c r="B323">
        <v>159.5</v>
      </c>
      <c r="C323">
        <v>3695.21</v>
      </c>
      <c r="E323">
        <f t="shared" si="8"/>
        <v>22.152777777777779</v>
      </c>
      <c r="F323" s="1">
        <v>5043.4799999999996</v>
      </c>
      <c r="G323">
        <f t="shared" si="9"/>
        <v>81.531343659977296</v>
      </c>
    </row>
    <row r="324" spans="1:7" x14ac:dyDescent="0.2">
      <c r="A324" s="15">
        <v>43562.666666666664</v>
      </c>
      <c r="B324">
        <v>160</v>
      </c>
      <c r="C324">
        <v>3943.15</v>
      </c>
      <c r="E324">
        <f t="shared" si="8"/>
        <v>22.222222222222221</v>
      </c>
      <c r="F324" s="1">
        <v>5042.9399999999996</v>
      </c>
      <c r="G324">
        <f t="shared" si="9"/>
        <v>81.522614186364564</v>
      </c>
    </row>
    <row r="325" spans="1:7" x14ac:dyDescent="0.2">
      <c r="A325" s="15">
        <v>43562.6875</v>
      </c>
      <c r="B325">
        <v>160.5</v>
      </c>
      <c r="C325">
        <v>4132.16</v>
      </c>
      <c r="E325">
        <f t="shared" si="8"/>
        <v>22.291666666666668</v>
      </c>
      <c r="F325" s="1">
        <v>5037.1099999999997</v>
      </c>
      <c r="G325">
        <f t="shared" si="9"/>
        <v>81.428368202730709</v>
      </c>
    </row>
    <row r="326" spans="1:7" x14ac:dyDescent="0.2">
      <c r="A326" s="15">
        <v>43562.708333333336</v>
      </c>
      <c r="B326">
        <v>161</v>
      </c>
      <c r="C326">
        <v>4329.2</v>
      </c>
      <c r="E326">
        <f t="shared" ref="E326:E389" si="10">100*B326/720</f>
        <v>22.361111111111111</v>
      </c>
      <c r="F326" s="1">
        <v>5037.01</v>
      </c>
      <c r="G326">
        <f t="shared" ref="G326:G389" si="11">100*F326/$F$5</f>
        <v>81.426751633543162</v>
      </c>
    </row>
    <row r="327" spans="1:7" x14ac:dyDescent="0.2">
      <c r="A327" s="15">
        <v>43562.729166666664</v>
      </c>
      <c r="B327">
        <v>161.5</v>
      </c>
      <c r="C327">
        <v>4441.1000000000004</v>
      </c>
      <c r="E327">
        <f t="shared" si="10"/>
        <v>22.430555555555557</v>
      </c>
      <c r="F327" s="1">
        <v>5035.84</v>
      </c>
      <c r="G327">
        <f t="shared" si="11"/>
        <v>81.4078377740489</v>
      </c>
    </row>
    <row r="328" spans="1:7" x14ac:dyDescent="0.2">
      <c r="A328" s="15">
        <v>43562.75</v>
      </c>
      <c r="B328">
        <v>162</v>
      </c>
      <c r="C328">
        <v>4560.05</v>
      </c>
      <c r="E328">
        <f t="shared" si="10"/>
        <v>22.5</v>
      </c>
      <c r="F328" s="1">
        <v>5035.83</v>
      </c>
      <c r="G328">
        <f t="shared" si="11"/>
        <v>81.407676117130137</v>
      </c>
    </row>
    <row r="329" spans="1:7" x14ac:dyDescent="0.2">
      <c r="A329" s="15">
        <v>43562.770833333336</v>
      </c>
      <c r="B329">
        <v>162.5</v>
      </c>
      <c r="C329">
        <v>4737.42</v>
      </c>
      <c r="E329">
        <f t="shared" si="10"/>
        <v>22.569444444444443</v>
      </c>
      <c r="F329" s="1">
        <v>5034.5</v>
      </c>
      <c r="G329">
        <f t="shared" si="11"/>
        <v>81.386175746935805</v>
      </c>
    </row>
    <row r="330" spans="1:7" x14ac:dyDescent="0.2">
      <c r="A330" s="15">
        <v>43562.791666666664</v>
      </c>
      <c r="B330">
        <v>163</v>
      </c>
      <c r="C330">
        <v>4821.3</v>
      </c>
      <c r="E330">
        <f t="shared" si="10"/>
        <v>22.638888888888889</v>
      </c>
      <c r="F330" s="1">
        <v>5034.0600000000004</v>
      </c>
      <c r="G330">
        <f t="shared" si="11"/>
        <v>81.379062842510606</v>
      </c>
    </row>
    <row r="331" spans="1:7" x14ac:dyDescent="0.2">
      <c r="A331" s="15">
        <v>43562.8125</v>
      </c>
      <c r="B331">
        <v>163.5</v>
      </c>
      <c r="C331">
        <v>4700.7</v>
      </c>
      <c r="E331">
        <f t="shared" si="10"/>
        <v>22.708333333333332</v>
      </c>
      <c r="F331" s="1">
        <v>5033.28</v>
      </c>
      <c r="G331">
        <f t="shared" si="11"/>
        <v>81.366453602847756</v>
      </c>
    </row>
    <row r="332" spans="1:7" x14ac:dyDescent="0.2">
      <c r="A332" s="15">
        <v>43562.833333333336</v>
      </c>
      <c r="B332">
        <v>164</v>
      </c>
      <c r="C332">
        <v>4586.5</v>
      </c>
      <c r="E332">
        <f t="shared" si="10"/>
        <v>22.777777777777779</v>
      </c>
      <c r="F332" s="1">
        <v>5031.5600000000004</v>
      </c>
      <c r="G332">
        <f t="shared" si="11"/>
        <v>81.338648612821999</v>
      </c>
    </row>
    <row r="333" spans="1:7" x14ac:dyDescent="0.2">
      <c r="A333" s="15">
        <v>43562.854166666664</v>
      </c>
      <c r="B333">
        <v>164.5</v>
      </c>
      <c r="C333">
        <v>4455.0600000000004</v>
      </c>
      <c r="E333">
        <f t="shared" si="10"/>
        <v>22.847222222222221</v>
      </c>
      <c r="F333" s="1">
        <v>5030.08</v>
      </c>
      <c r="G333">
        <f t="shared" si="11"/>
        <v>81.314723388846318</v>
      </c>
    </row>
    <row r="334" spans="1:7" x14ac:dyDescent="0.2">
      <c r="A334" s="15">
        <v>43562.875</v>
      </c>
      <c r="B334">
        <v>165</v>
      </c>
      <c r="C334">
        <v>4304.47</v>
      </c>
      <c r="E334">
        <f t="shared" si="10"/>
        <v>22.916666666666668</v>
      </c>
      <c r="F334" s="1">
        <v>5029.4799999999996</v>
      </c>
      <c r="G334">
        <f t="shared" si="11"/>
        <v>81.305023973721049</v>
      </c>
    </row>
    <row r="335" spans="1:7" x14ac:dyDescent="0.2">
      <c r="A335" s="15">
        <v>43562.895833333336</v>
      </c>
      <c r="B335">
        <v>165.5</v>
      </c>
      <c r="C335">
        <v>4290.8500000000004</v>
      </c>
      <c r="E335">
        <f t="shared" si="10"/>
        <v>22.986111111111111</v>
      </c>
      <c r="F335" s="1">
        <v>5028.34</v>
      </c>
      <c r="G335">
        <f t="shared" si="11"/>
        <v>81.286595084983048</v>
      </c>
    </row>
    <row r="336" spans="1:7" x14ac:dyDescent="0.2">
      <c r="A336" s="15">
        <v>43562.916666666664</v>
      </c>
      <c r="B336">
        <v>166</v>
      </c>
      <c r="C336">
        <v>4184.2299999999996</v>
      </c>
      <c r="E336">
        <f t="shared" si="10"/>
        <v>23.055555555555557</v>
      </c>
      <c r="F336" s="1">
        <v>5027.01</v>
      </c>
      <c r="G336">
        <f t="shared" si="11"/>
        <v>81.265094714788702</v>
      </c>
    </row>
    <row r="337" spans="1:7" x14ac:dyDescent="0.2">
      <c r="A337" s="15">
        <v>43562.9375</v>
      </c>
      <c r="B337">
        <v>166.5</v>
      </c>
      <c r="C337">
        <v>4155.6400000000003</v>
      </c>
      <c r="E337">
        <f t="shared" si="10"/>
        <v>23.125</v>
      </c>
      <c r="F337" s="1">
        <v>5023.5200000000004</v>
      </c>
      <c r="G337">
        <f t="shared" si="11"/>
        <v>81.2086764501434</v>
      </c>
    </row>
    <row r="338" spans="1:7" x14ac:dyDescent="0.2">
      <c r="A338" s="15">
        <v>43562.958333333336</v>
      </c>
      <c r="B338">
        <v>167</v>
      </c>
      <c r="C338">
        <v>4104.25</v>
      </c>
      <c r="E338">
        <f t="shared" si="10"/>
        <v>23.194444444444443</v>
      </c>
      <c r="F338" s="1">
        <v>5021.82</v>
      </c>
      <c r="G338">
        <f t="shared" si="11"/>
        <v>81.181194773955141</v>
      </c>
    </row>
    <row r="339" spans="1:7" x14ac:dyDescent="0.2">
      <c r="A339" s="15">
        <v>43562.979166666664</v>
      </c>
      <c r="B339">
        <v>167.5</v>
      </c>
      <c r="C339">
        <v>4280</v>
      </c>
      <c r="E339">
        <f t="shared" si="10"/>
        <v>23.263888888888889</v>
      </c>
      <c r="F339" s="1">
        <v>5021.3599999999997</v>
      </c>
      <c r="G339">
        <f t="shared" si="11"/>
        <v>81.173758555692416</v>
      </c>
    </row>
    <row r="340" spans="1:7" x14ac:dyDescent="0.2">
      <c r="A340" s="15">
        <v>43563</v>
      </c>
      <c r="B340">
        <v>168</v>
      </c>
      <c r="C340">
        <v>4320.84</v>
      </c>
      <c r="E340">
        <f t="shared" si="10"/>
        <v>23.333333333333332</v>
      </c>
      <c r="F340" s="1">
        <v>5021.32</v>
      </c>
      <c r="G340">
        <f t="shared" si="11"/>
        <v>81.173111928017406</v>
      </c>
    </row>
    <row r="341" spans="1:7" x14ac:dyDescent="0.2">
      <c r="A341" s="15">
        <v>43563.020833333336</v>
      </c>
      <c r="B341">
        <v>168.5</v>
      </c>
      <c r="C341">
        <v>4133.41</v>
      </c>
      <c r="E341">
        <f t="shared" si="10"/>
        <v>23.402777777777779</v>
      </c>
      <c r="F341" s="1">
        <v>5018.49</v>
      </c>
      <c r="G341">
        <f t="shared" si="11"/>
        <v>81.127363020009895</v>
      </c>
    </row>
    <row r="342" spans="1:7" x14ac:dyDescent="0.2">
      <c r="A342" s="15">
        <v>43563.041666666664</v>
      </c>
      <c r="B342">
        <v>169</v>
      </c>
      <c r="C342">
        <v>3998.25</v>
      </c>
      <c r="E342">
        <f t="shared" si="10"/>
        <v>23.472222222222221</v>
      </c>
      <c r="F342" s="1">
        <v>5017.01</v>
      </c>
      <c r="G342">
        <f t="shared" si="11"/>
        <v>81.103437796034243</v>
      </c>
    </row>
    <row r="343" spans="1:7" x14ac:dyDescent="0.2">
      <c r="A343" s="15">
        <v>43563.0625</v>
      </c>
      <c r="B343">
        <v>169.5</v>
      </c>
      <c r="C343">
        <v>3868.34</v>
      </c>
      <c r="E343">
        <f t="shared" si="10"/>
        <v>23.541666666666668</v>
      </c>
      <c r="F343" s="1">
        <v>5015.8500000000004</v>
      </c>
      <c r="G343">
        <f t="shared" si="11"/>
        <v>81.08468559345873</v>
      </c>
    </row>
    <row r="344" spans="1:7" x14ac:dyDescent="0.2">
      <c r="A344" s="15">
        <v>43563.083333333336</v>
      </c>
      <c r="B344">
        <v>170</v>
      </c>
      <c r="C344">
        <v>3697.92</v>
      </c>
      <c r="E344">
        <f t="shared" si="10"/>
        <v>23.611111111111111</v>
      </c>
      <c r="F344" s="1">
        <v>5015.42</v>
      </c>
      <c r="G344">
        <f t="shared" si="11"/>
        <v>81.07773434595228</v>
      </c>
    </row>
    <row r="345" spans="1:7" x14ac:dyDescent="0.2">
      <c r="A345" s="15">
        <v>43563.104166666664</v>
      </c>
      <c r="B345">
        <v>170.5</v>
      </c>
      <c r="C345">
        <v>3572.82</v>
      </c>
      <c r="E345">
        <f t="shared" si="10"/>
        <v>23.680555555555557</v>
      </c>
      <c r="F345" s="1">
        <v>5012.97</v>
      </c>
      <c r="G345">
        <f t="shared" si="11"/>
        <v>81.038128400857431</v>
      </c>
    </row>
    <row r="346" spans="1:7" x14ac:dyDescent="0.2">
      <c r="A346" s="15">
        <v>43563.125</v>
      </c>
      <c r="B346">
        <v>171</v>
      </c>
      <c r="C346">
        <v>3545.89</v>
      </c>
      <c r="E346">
        <f t="shared" si="10"/>
        <v>23.75</v>
      </c>
      <c r="F346" s="1">
        <v>5012.2299999999996</v>
      </c>
      <c r="G346">
        <f t="shared" si="11"/>
        <v>81.026165788869591</v>
      </c>
    </row>
    <row r="347" spans="1:7" x14ac:dyDescent="0.2">
      <c r="A347" s="15">
        <v>43563.145833333336</v>
      </c>
      <c r="B347">
        <v>171.5</v>
      </c>
      <c r="C347">
        <v>3558.81</v>
      </c>
      <c r="E347">
        <f t="shared" si="10"/>
        <v>23.819444444444443</v>
      </c>
      <c r="F347" s="1">
        <v>5011.2</v>
      </c>
      <c r="G347">
        <f t="shared" si="11"/>
        <v>81.009515126237886</v>
      </c>
    </row>
    <row r="348" spans="1:7" x14ac:dyDescent="0.2">
      <c r="A348" s="15">
        <v>43563.166666666664</v>
      </c>
      <c r="B348">
        <v>172</v>
      </c>
      <c r="C348">
        <v>3529.73</v>
      </c>
      <c r="E348">
        <f t="shared" si="10"/>
        <v>23.888888888888889</v>
      </c>
      <c r="F348" s="1">
        <v>5010.04</v>
      </c>
      <c r="G348">
        <f t="shared" si="11"/>
        <v>80.990762923662373</v>
      </c>
    </row>
    <row r="349" spans="1:7" x14ac:dyDescent="0.2">
      <c r="A349" s="15">
        <v>43563.1875</v>
      </c>
      <c r="B349">
        <v>172.5</v>
      </c>
      <c r="C349">
        <v>3573.94</v>
      </c>
      <c r="E349">
        <f t="shared" si="10"/>
        <v>23.958333333333332</v>
      </c>
      <c r="F349" s="1">
        <v>5009.96</v>
      </c>
      <c r="G349">
        <f t="shared" si="11"/>
        <v>80.989469668312339</v>
      </c>
    </row>
    <row r="350" spans="1:7" x14ac:dyDescent="0.2">
      <c r="A350" s="15">
        <v>43563.208333333336</v>
      </c>
      <c r="B350">
        <v>173</v>
      </c>
      <c r="C350">
        <v>3644.5</v>
      </c>
      <c r="E350">
        <f t="shared" si="10"/>
        <v>24.027777777777779</v>
      </c>
      <c r="F350" s="1">
        <v>5009.0200000000004</v>
      </c>
      <c r="G350">
        <f t="shared" si="11"/>
        <v>80.974273917949432</v>
      </c>
    </row>
    <row r="351" spans="1:7" x14ac:dyDescent="0.2">
      <c r="A351" s="15">
        <v>43563.229166666664</v>
      </c>
      <c r="B351">
        <v>173.5</v>
      </c>
      <c r="C351">
        <v>3819.63</v>
      </c>
      <c r="E351">
        <f t="shared" si="10"/>
        <v>24.097222222222221</v>
      </c>
      <c r="F351" s="1">
        <v>5007.1899999999996</v>
      </c>
      <c r="G351">
        <f t="shared" si="11"/>
        <v>80.944690701817336</v>
      </c>
    </row>
    <row r="352" spans="1:7" x14ac:dyDescent="0.2">
      <c r="A352" s="15">
        <v>43563.25</v>
      </c>
      <c r="B352">
        <v>174</v>
      </c>
      <c r="C352">
        <v>4014.88</v>
      </c>
      <c r="E352">
        <f t="shared" si="10"/>
        <v>24.166666666666668</v>
      </c>
      <c r="F352" s="1">
        <v>5006.2700000000004</v>
      </c>
      <c r="G352">
        <f t="shared" si="11"/>
        <v>80.929818265291956</v>
      </c>
    </row>
    <row r="353" spans="1:7" x14ac:dyDescent="0.2">
      <c r="A353" s="15">
        <v>43563.270833333336</v>
      </c>
      <c r="B353">
        <v>174.5</v>
      </c>
      <c r="C353">
        <v>4390.54</v>
      </c>
      <c r="E353">
        <f t="shared" si="10"/>
        <v>24.236111111111111</v>
      </c>
      <c r="F353" s="1">
        <v>5004.75</v>
      </c>
      <c r="G353">
        <f t="shared" si="11"/>
        <v>80.905246413641265</v>
      </c>
    </row>
    <row r="354" spans="1:7" x14ac:dyDescent="0.2">
      <c r="A354" s="15">
        <v>43563.291666666664</v>
      </c>
      <c r="B354">
        <v>175</v>
      </c>
      <c r="C354">
        <v>4590.46</v>
      </c>
      <c r="E354">
        <f t="shared" si="10"/>
        <v>24.305555555555557</v>
      </c>
      <c r="F354" s="1">
        <v>5003.54</v>
      </c>
      <c r="G354">
        <f t="shared" si="11"/>
        <v>80.885685926471979</v>
      </c>
    </row>
    <row r="355" spans="1:7" x14ac:dyDescent="0.2">
      <c r="A355" s="15">
        <v>43563.3125</v>
      </c>
      <c r="B355">
        <v>175.5</v>
      </c>
      <c r="C355">
        <v>4702.07</v>
      </c>
      <c r="E355">
        <f t="shared" si="10"/>
        <v>24.375</v>
      </c>
      <c r="F355" s="1">
        <v>5002.7299999999996</v>
      </c>
      <c r="G355">
        <f t="shared" si="11"/>
        <v>80.872591716052852</v>
      </c>
    </row>
    <row r="356" spans="1:7" x14ac:dyDescent="0.2">
      <c r="A356" s="15">
        <v>43563.333333333336</v>
      </c>
      <c r="B356">
        <v>176</v>
      </c>
      <c r="C356">
        <v>4818.7299999999996</v>
      </c>
      <c r="E356">
        <f t="shared" si="10"/>
        <v>24.444444444444443</v>
      </c>
      <c r="F356" s="1">
        <v>5002.45</v>
      </c>
      <c r="G356">
        <f t="shared" si="11"/>
        <v>80.868065322327737</v>
      </c>
    </row>
    <row r="357" spans="1:7" x14ac:dyDescent="0.2">
      <c r="A357" s="15">
        <v>43563.354166666664</v>
      </c>
      <c r="B357">
        <v>176.5</v>
      </c>
      <c r="C357">
        <v>4923.96</v>
      </c>
      <c r="E357">
        <f t="shared" si="10"/>
        <v>24.513888888888889</v>
      </c>
      <c r="F357" s="1">
        <v>5000.24</v>
      </c>
      <c r="G357">
        <f t="shared" si="11"/>
        <v>80.832339143282994</v>
      </c>
    </row>
    <row r="358" spans="1:7" x14ac:dyDescent="0.2">
      <c r="A358" s="15">
        <v>43563.375</v>
      </c>
      <c r="B358">
        <v>177</v>
      </c>
      <c r="C358">
        <v>4894.74</v>
      </c>
      <c r="E358">
        <f t="shared" si="10"/>
        <v>24.583333333333332</v>
      </c>
      <c r="F358" s="1">
        <v>4999.29</v>
      </c>
      <c r="G358">
        <f t="shared" si="11"/>
        <v>80.816981736001324</v>
      </c>
    </row>
    <row r="359" spans="1:7" x14ac:dyDescent="0.2">
      <c r="A359" s="15">
        <v>43563.395833333336</v>
      </c>
      <c r="B359">
        <v>177.5</v>
      </c>
      <c r="C359">
        <v>4786.83</v>
      </c>
      <c r="E359">
        <f t="shared" si="10"/>
        <v>24.652777777777779</v>
      </c>
      <c r="F359" s="1">
        <v>4998.76</v>
      </c>
      <c r="G359">
        <f t="shared" si="11"/>
        <v>80.808413919307341</v>
      </c>
    </row>
    <row r="360" spans="1:7" x14ac:dyDescent="0.2">
      <c r="A360" s="15">
        <v>43563.416666666664</v>
      </c>
      <c r="B360">
        <v>178</v>
      </c>
      <c r="C360">
        <v>4668.88</v>
      </c>
      <c r="E360">
        <f t="shared" si="10"/>
        <v>24.722222222222221</v>
      </c>
      <c r="F360" s="1">
        <v>4998.2</v>
      </c>
      <c r="G360">
        <f t="shared" si="11"/>
        <v>80.799361131857083</v>
      </c>
    </row>
    <row r="361" spans="1:7" x14ac:dyDescent="0.2">
      <c r="A361" s="15">
        <v>43563.4375</v>
      </c>
      <c r="B361">
        <v>178.5</v>
      </c>
      <c r="C361">
        <v>4604.74</v>
      </c>
      <c r="E361">
        <f t="shared" si="10"/>
        <v>24.791666666666668</v>
      </c>
      <c r="F361" s="1">
        <v>4996.68</v>
      </c>
      <c r="G361">
        <f t="shared" si="11"/>
        <v>80.774789280206406</v>
      </c>
    </row>
    <row r="362" spans="1:7" x14ac:dyDescent="0.2">
      <c r="A362" s="15">
        <v>43563.458333333336</v>
      </c>
      <c r="B362">
        <v>179</v>
      </c>
      <c r="C362">
        <v>4583.53</v>
      </c>
      <c r="E362">
        <f t="shared" si="10"/>
        <v>24.861111111111111</v>
      </c>
      <c r="F362" s="1">
        <v>4996.26</v>
      </c>
      <c r="G362">
        <f t="shared" si="11"/>
        <v>80.767999689618719</v>
      </c>
    </row>
    <row r="363" spans="1:7" x14ac:dyDescent="0.2">
      <c r="A363" s="15">
        <v>43563.479166666664</v>
      </c>
      <c r="B363">
        <v>179.5</v>
      </c>
      <c r="C363">
        <v>4698.08</v>
      </c>
      <c r="E363">
        <f t="shared" si="10"/>
        <v>24.930555555555557</v>
      </c>
      <c r="F363" s="1">
        <v>4995.9799999999996</v>
      </c>
      <c r="G363">
        <f t="shared" si="11"/>
        <v>80.76347329589359</v>
      </c>
    </row>
    <row r="364" spans="1:7" x14ac:dyDescent="0.2">
      <c r="A364" s="15">
        <v>43563.5</v>
      </c>
      <c r="B364">
        <v>180</v>
      </c>
      <c r="C364">
        <v>4749.76</v>
      </c>
      <c r="E364">
        <f t="shared" si="10"/>
        <v>25</v>
      </c>
      <c r="F364" s="1">
        <v>4995.59</v>
      </c>
      <c r="G364">
        <f t="shared" si="11"/>
        <v>80.757168676062179</v>
      </c>
    </row>
    <row r="365" spans="1:7" x14ac:dyDescent="0.2">
      <c r="A365" s="15">
        <v>43563.520833333336</v>
      </c>
      <c r="B365">
        <v>180.5</v>
      </c>
      <c r="C365">
        <v>4770.01</v>
      </c>
      <c r="E365">
        <f t="shared" si="10"/>
        <v>25.069444444444443</v>
      </c>
      <c r="F365" s="1">
        <v>4995.37</v>
      </c>
      <c r="G365">
        <f t="shared" si="11"/>
        <v>80.753612223849572</v>
      </c>
    </row>
    <row r="366" spans="1:7" x14ac:dyDescent="0.2">
      <c r="A366" s="15">
        <v>43563.541666666664</v>
      </c>
      <c r="B366">
        <v>181</v>
      </c>
      <c r="C366">
        <v>4669.71</v>
      </c>
      <c r="E366">
        <f t="shared" si="10"/>
        <v>25.138888888888889</v>
      </c>
      <c r="F366" s="1">
        <v>4995.13</v>
      </c>
      <c r="G366">
        <f t="shared" si="11"/>
        <v>80.749732457799468</v>
      </c>
    </row>
    <row r="367" spans="1:7" x14ac:dyDescent="0.2">
      <c r="A367" s="15">
        <v>43563.5625</v>
      </c>
      <c r="B367">
        <v>181.5</v>
      </c>
      <c r="C367">
        <v>4588.12</v>
      </c>
      <c r="E367">
        <f t="shared" si="10"/>
        <v>25.208333333333332</v>
      </c>
      <c r="F367" s="1">
        <v>4991.55</v>
      </c>
      <c r="G367">
        <f t="shared" si="11"/>
        <v>80.691859280885367</v>
      </c>
    </row>
    <row r="368" spans="1:7" x14ac:dyDescent="0.2">
      <c r="A368" s="15">
        <v>43563.583333333336</v>
      </c>
      <c r="B368">
        <v>182</v>
      </c>
      <c r="C368">
        <v>4576.22</v>
      </c>
      <c r="E368">
        <f t="shared" si="10"/>
        <v>25.277777777777779</v>
      </c>
      <c r="F368" s="1">
        <v>4991.5200000000004</v>
      </c>
      <c r="G368">
        <f t="shared" si="11"/>
        <v>80.69137431012912</v>
      </c>
    </row>
    <row r="369" spans="1:7" x14ac:dyDescent="0.2">
      <c r="A369" s="15">
        <v>43563.604166666664</v>
      </c>
      <c r="B369">
        <v>182.5</v>
      </c>
      <c r="C369">
        <v>4634.57</v>
      </c>
      <c r="E369">
        <f t="shared" si="10"/>
        <v>25.347222222222221</v>
      </c>
      <c r="F369" s="1">
        <v>4989.1499999999996</v>
      </c>
      <c r="G369">
        <f t="shared" si="11"/>
        <v>80.653061620384292</v>
      </c>
    </row>
    <row r="370" spans="1:7" x14ac:dyDescent="0.2">
      <c r="A370" s="15">
        <v>43563.625</v>
      </c>
      <c r="B370">
        <v>183</v>
      </c>
      <c r="C370">
        <v>4680.24</v>
      </c>
      <c r="E370">
        <f t="shared" si="10"/>
        <v>25.416666666666668</v>
      </c>
      <c r="F370" s="1">
        <v>4986.18</v>
      </c>
      <c r="G370">
        <f t="shared" si="11"/>
        <v>80.605049515514224</v>
      </c>
    </row>
    <row r="371" spans="1:7" x14ac:dyDescent="0.2">
      <c r="A371" s="15">
        <v>43563.645833333336</v>
      </c>
      <c r="B371">
        <v>183.5</v>
      </c>
      <c r="C371">
        <v>4690.08</v>
      </c>
      <c r="E371">
        <f t="shared" si="10"/>
        <v>25.486111111111111</v>
      </c>
      <c r="F371" s="1">
        <v>4985.3599999999997</v>
      </c>
      <c r="G371">
        <f t="shared" si="11"/>
        <v>80.591793648176349</v>
      </c>
    </row>
    <row r="372" spans="1:7" x14ac:dyDescent="0.2">
      <c r="A372" s="15">
        <v>43563.666666666664</v>
      </c>
      <c r="B372">
        <v>184</v>
      </c>
      <c r="C372">
        <v>4815.33</v>
      </c>
      <c r="E372">
        <f t="shared" si="10"/>
        <v>25.555555555555557</v>
      </c>
      <c r="F372" s="1">
        <v>4981.58</v>
      </c>
      <c r="G372">
        <f t="shared" si="11"/>
        <v>80.530687332887169</v>
      </c>
    </row>
    <row r="373" spans="1:7" x14ac:dyDescent="0.2">
      <c r="A373" s="15">
        <v>43563.6875</v>
      </c>
      <c r="B373">
        <v>184.5</v>
      </c>
      <c r="C373">
        <v>4924.13</v>
      </c>
      <c r="E373">
        <f t="shared" si="10"/>
        <v>25.625</v>
      </c>
      <c r="F373" s="1">
        <v>4980.8500000000004</v>
      </c>
      <c r="G373">
        <f t="shared" si="11"/>
        <v>80.518886377818106</v>
      </c>
    </row>
    <row r="374" spans="1:7" x14ac:dyDescent="0.2">
      <c r="A374" s="15">
        <v>43563.708333333336</v>
      </c>
      <c r="B374">
        <v>185</v>
      </c>
      <c r="C374">
        <v>5091.79</v>
      </c>
      <c r="E374">
        <f t="shared" si="10"/>
        <v>25.694444444444443</v>
      </c>
      <c r="F374" s="1">
        <v>4980.79</v>
      </c>
      <c r="G374">
        <f t="shared" si="11"/>
        <v>80.517916436305569</v>
      </c>
    </row>
    <row r="375" spans="1:7" x14ac:dyDescent="0.2">
      <c r="A375" s="15">
        <v>43563.729166666664</v>
      </c>
      <c r="B375">
        <v>185.5</v>
      </c>
      <c r="C375">
        <v>5257.03</v>
      </c>
      <c r="E375">
        <f t="shared" si="10"/>
        <v>25.763888888888889</v>
      </c>
      <c r="F375" s="1">
        <v>4978.82</v>
      </c>
      <c r="G375">
        <f t="shared" si="11"/>
        <v>80.48607002331093</v>
      </c>
    </row>
    <row r="376" spans="1:7" x14ac:dyDescent="0.2">
      <c r="A376" s="15">
        <v>43563.75</v>
      </c>
      <c r="B376">
        <v>186</v>
      </c>
      <c r="C376">
        <v>5343.23</v>
      </c>
      <c r="E376">
        <f t="shared" si="10"/>
        <v>25.833333333333332</v>
      </c>
      <c r="F376" s="1">
        <v>4978.3500000000004</v>
      </c>
      <c r="G376">
        <f t="shared" si="11"/>
        <v>80.478472148129484</v>
      </c>
    </row>
    <row r="377" spans="1:7" x14ac:dyDescent="0.2">
      <c r="A377" s="15">
        <v>43563.770833333336</v>
      </c>
      <c r="B377">
        <v>186.5</v>
      </c>
      <c r="C377">
        <v>5387.56</v>
      </c>
      <c r="E377">
        <f t="shared" si="10"/>
        <v>25.902777777777779</v>
      </c>
      <c r="F377" s="1">
        <v>4977.21</v>
      </c>
      <c r="G377">
        <f t="shared" si="11"/>
        <v>80.460043259391469</v>
      </c>
    </row>
    <row r="378" spans="1:7" x14ac:dyDescent="0.2">
      <c r="A378" s="15">
        <v>43563.791666666664</v>
      </c>
      <c r="B378">
        <v>187</v>
      </c>
      <c r="C378">
        <v>5471.14</v>
      </c>
      <c r="E378">
        <f t="shared" si="10"/>
        <v>25.972222222222221</v>
      </c>
      <c r="F378" s="1">
        <v>4975.8999999999996</v>
      </c>
      <c r="G378">
        <f t="shared" si="11"/>
        <v>80.438866203034621</v>
      </c>
    </row>
    <row r="379" spans="1:7" x14ac:dyDescent="0.2">
      <c r="A379" s="15">
        <v>43563.8125</v>
      </c>
      <c r="B379">
        <v>187.5</v>
      </c>
      <c r="C379">
        <v>5301.91</v>
      </c>
      <c r="E379">
        <f t="shared" si="10"/>
        <v>26.041666666666668</v>
      </c>
      <c r="F379" s="1">
        <v>4975.83</v>
      </c>
      <c r="G379">
        <f t="shared" si="11"/>
        <v>80.437734604603349</v>
      </c>
    </row>
    <row r="380" spans="1:7" x14ac:dyDescent="0.2">
      <c r="A380" s="15">
        <v>43563.833333333336</v>
      </c>
      <c r="B380">
        <v>188</v>
      </c>
      <c r="C380">
        <v>5089.2299999999996</v>
      </c>
      <c r="E380">
        <f t="shared" si="10"/>
        <v>26.111111111111111</v>
      </c>
      <c r="F380" s="1">
        <v>4974.66</v>
      </c>
      <c r="G380">
        <f t="shared" si="11"/>
        <v>80.418820745109073</v>
      </c>
    </row>
    <row r="381" spans="1:7" x14ac:dyDescent="0.2">
      <c r="A381" s="15">
        <v>43563.854166666664</v>
      </c>
      <c r="B381">
        <v>188.5</v>
      </c>
      <c r="C381">
        <v>4950.07</v>
      </c>
      <c r="E381">
        <f t="shared" si="10"/>
        <v>26.180555555555557</v>
      </c>
      <c r="F381" s="1">
        <v>4973.05</v>
      </c>
      <c r="G381">
        <f t="shared" si="11"/>
        <v>80.392793981189612</v>
      </c>
    </row>
    <row r="382" spans="1:7" x14ac:dyDescent="0.2">
      <c r="A382" s="15">
        <v>43563.875</v>
      </c>
      <c r="B382">
        <v>189</v>
      </c>
      <c r="C382">
        <v>4777.26</v>
      </c>
      <c r="E382">
        <f t="shared" si="10"/>
        <v>26.25</v>
      </c>
      <c r="F382" s="1">
        <v>4972.9399999999996</v>
      </c>
      <c r="G382">
        <f t="shared" si="11"/>
        <v>80.391015755083302</v>
      </c>
    </row>
    <row r="383" spans="1:7" x14ac:dyDescent="0.2">
      <c r="A383" s="15">
        <v>43563.895833333336</v>
      </c>
      <c r="B383">
        <v>189.5</v>
      </c>
      <c r="C383">
        <v>4650.7299999999996</v>
      </c>
      <c r="E383">
        <f t="shared" si="10"/>
        <v>26.319444444444443</v>
      </c>
      <c r="F383" s="1">
        <v>4970.29</v>
      </c>
      <c r="G383">
        <f t="shared" si="11"/>
        <v>80.348176671613373</v>
      </c>
    </row>
    <row r="384" spans="1:7" x14ac:dyDescent="0.2">
      <c r="A384" s="15">
        <v>43563.916666666664</v>
      </c>
      <c r="B384">
        <v>190</v>
      </c>
      <c r="C384">
        <v>4537.93</v>
      </c>
      <c r="E384">
        <f t="shared" si="10"/>
        <v>26.388888888888889</v>
      </c>
      <c r="F384" s="1">
        <v>4969.8599999999997</v>
      </c>
      <c r="G384">
        <f t="shared" si="11"/>
        <v>80.341225424106923</v>
      </c>
    </row>
    <row r="385" spans="1:7" x14ac:dyDescent="0.2">
      <c r="A385" s="15">
        <v>43563.9375</v>
      </c>
      <c r="B385">
        <v>190.5</v>
      </c>
      <c r="C385">
        <v>4397.75</v>
      </c>
      <c r="E385">
        <f t="shared" si="10"/>
        <v>26.458333333333332</v>
      </c>
      <c r="F385" s="1">
        <v>4969.03</v>
      </c>
      <c r="G385">
        <f t="shared" si="11"/>
        <v>80.327807899850313</v>
      </c>
    </row>
    <row r="386" spans="1:7" x14ac:dyDescent="0.2">
      <c r="A386" s="15">
        <v>43563.958333333336</v>
      </c>
      <c r="B386">
        <v>191</v>
      </c>
      <c r="C386">
        <v>4321.09</v>
      </c>
      <c r="E386">
        <f t="shared" si="10"/>
        <v>26.527777777777779</v>
      </c>
      <c r="F386" s="1">
        <v>4968</v>
      </c>
      <c r="G386">
        <f t="shared" si="11"/>
        <v>80.311157237218595</v>
      </c>
    </row>
    <row r="387" spans="1:7" x14ac:dyDescent="0.2">
      <c r="A387" s="15">
        <v>43563.979166666664</v>
      </c>
      <c r="B387">
        <v>191.5</v>
      </c>
      <c r="C387">
        <v>4470.8599999999997</v>
      </c>
      <c r="E387">
        <f t="shared" si="10"/>
        <v>26.597222222222221</v>
      </c>
      <c r="F387" s="1">
        <v>4967.29</v>
      </c>
      <c r="G387">
        <f t="shared" si="11"/>
        <v>80.29967959598703</v>
      </c>
    </row>
    <row r="388" spans="1:7" x14ac:dyDescent="0.2">
      <c r="A388" s="15">
        <v>43564</v>
      </c>
      <c r="B388">
        <v>192</v>
      </c>
      <c r="C388">
        <v>4433.9799999999996</v>
      </c>
      <c r="E388">
        <f t="shared" si="10"/>
        <v>26.666666666666668</v>
      </c>
      <c r="F388" s="1">
        <v>4966.51</v>
      </c>
      <c r="G388">
        <f t="shared" si="11"/>
        <v>80.287070356324179</v>
      </c>
    </row>
    <row r="389" spans="1:7" x14ac:dyDescent="0.2">
      <c r="A389" s="15">
        <v>43564.020833333336</v>
      </c>
      <c r="B389">
        <v>192.5</v>
      </c>
      <c r="C389">
        <v>4261.74</v>
      </c>
      <c r="E389">
        <f t="shared" si="10"/>
        <v>26.736111111111111</v>
      </c>
      <c r="F389" s="1">
        <v>4964.76</v>
      </c>
      <c r="G389">
        <f t="shared" si="11"/>
        <v>80.258780395542161</v>
      </c>
    </row>
    <row r="390" spans="1:7" x14ac:dyDescent="0.2">
      <c r="A390" s="15">
        <v>43564.041666666664</v>
      </c>
      <c r="B390">
        <v>193</v>
      </c>
      <c r="C390">
        <v>4020.65</v>
      </c>
      <c r="E390">
        <f t="shared" ref="E390:E453" si="12">100*B390/720</f>
        <v>26.805555555555557</v>
      </c>
      <c r="F390" s="1">
        <v>4964.5600000000004</v>
      </c>
      <c r="G390">
        <f t="shared" ref="G390:G453" si="13">100*F390/$F$5</f>
        <v>80.25554725716708</v>
      </c>
    </row>
    <row r="391" spans="1:7" x14ac:dyDescent="0.2">
      <c r="A391" s="15">
        <v>43564.0625</v>
      </c>
      <c r="B391">
        <v>193.5</v>
      </c>
      <c r="C391">
        <v>3868.76</v>
      </c>
      <c r="E391">
        <f t="shared" si="12"/>
        <v>26.875</v>
      </c>
      <c r="F391" s="1">
        <v>4961.71</v>
      </c>
      <c r="G391">
        <f t="shared" si="13"/>
        <v>80.209475035322043</v>
      </c>
    </row>
    <row r="392" spans="1:7" x14ac:dyDescent="0.2">
      <c r="A392" s="15">
        <v>43564.083333333336</v>
      </c>
      <c r="B392">
        <v>194</v>
      </c>
      <c r="C392">
        <v>3754.19</v>
      </c>
      <c r="E392">
        <f t="shared" si="12"/>
        <v>26.944444444444443</v>
      </c>
      <c r="F392" s="1">
        <v>4960.84</v>
      </c>
      <c r="G392">
        <f t="shared" si="13"/>
        <v>80.195410883390409</v>
      </c>
    </row>
    <row r="393" spans="1:7" x14ac:dyDescent="0.2">
      <c r="A393" s="15">
        <v>43564.104166666664</v>
      </c>
      <c r="B393">
        <v>194.5</v>
      </c>
      <c r="C393">
        <v>3702.91</v>
      </c>
      <c r="E393">
        <f t="shared" si="12"/>
        <v>27.013888888888889</v>
      </c>
      <c r="F393" s="1">
        <v>4958.78</v>
      </c>
      <c r="G393">
        <f t="shared" si="13"/>
        <v>80.162109558126986</v>
      </c>
    </row>
    <row r="394" spans="1:7" x14ac:dyDescent="0.2">
      <c r="A394" s="15">
        <v>43564.125</v>
      </c>
      <c r="B394">
        <v>195</v>
      </c>
      <c r="C394">
        <v>3686</v>
      </c>
      <c r="E394">
        <f t="shared" si="12"/>
        <v>27.083333333333332</v>
      </c>
      <c r="F394" s="1">
        <v>4956.72</v>
      </c>
      <c r="G394">
        <f t="shared" si="13"/>
        <v>80.128808232863562</v>
      </c>
    </row>
    <row r="395" spans="1:7" x14ac:dyDescent="0.2">
      <c r="A395" s="15">
        <v>43564.145833333336</v>
      </c>
      <c r="B395">
        <v>195.5</v>
      </c>
      <c r="C395">
        <v>3628.12</v>
      </c>
      <c r="E395">
        <f t="shared" si="12"/>
        <v>27.152777777777779</v>
      </c>
      <c r="F395" s="1">
        <v>4956.49</v>
      </c>
      <c r="G395">
        <f t="shared" si="13"/>
        <v>80.125090123732207</v>
      </c>
    </row>
    <row r="396" spans="1:7" x14ac:dyDescent="0.2">
      <c r="A396" s="15">
        <v>43564.166666666664</v>
      </c>
      <c r="B396">
        <v>196</v>
      </c>
      <c r="C396">
        <v>3573.25</v>
      </c>
      <c r="E396">
        <f t="shared" si="12"/>
        <v>27.222222222222221</v>
      </c>
      <c r="F396" s="1">
        <v>4956.03</v>
      </c>
      <c r="G396">
        <f t="shared" si="13"/>
        <v>80.11765390546951</v>
      </c>
    </row>
    <row r="397" spans="1:7" x14ac:dyDescent="0.2">
      <c r="A397" s="15">
        <v>43564.1875</v>
      </c>
      <c r="B397">
        <v>196.5</v>
      </c>
      <c r="C397">
        <v>3601.4</v>
      </c>
      <c r="E397">
        <f t="shared" si="12"/>
        <v>27.291666666666668</v>
      </c>
      <c r="F397" s="1">
        <v>4955.54</v>
      </c>
      <c r="G397">
        <f t="shared" si="13"/>
        <v>80.109732716450537</v>
      </c>
    </row>
    <row r="398" spans="1:7" x14ac:dyDescent="0.2">
      <c r="A398" s="15">
        <v>43564.208333333336</v>
      </c>
      <c r="B398">
        <v>197</v>
      </c>
      <c r="C398">
        <v>3674.23</v>
      </c>
      <c r="E398">
        <f t="shared" si="12"/>
        <v>27.361111111111111</v>
      </c>
      <c r="F398" s="1">
        <v>4954.25</v>
      </c>
      <c r="G398">
        <f t="shared" si="13"/>
        <v>80.088878973931216</v>
      </c>
    </row>
    <row r="399" spans="1:7" x14ac:dyDescent="0.2">
      <c r="A399" s="15">
        <v>43564.229166666664</v>
      </c>
      <c r="B399">
        <v>197.5</v>
      </c>
      <c r="C399">
        <v>3815.25</v>
      </c>
      <c r="E399">
        <f t="shared" si="12"/>
        <v>27.430555555555557</v>
      </c>
      <c r="F399" s="1">
        <v>4951.8500000000004</v>
      </c>
      <c r="G399">
        <f t="shared" si="13"/>
        <v>80.050081313430141</v>
      </c>
    </row>
    <row r="400" spans="1:7" x14ac:dyDescent="0.2">
      <c r="A400" s="15">
        <v>43564.25</v>
      </c>
      <c r="B400">
        <v>198</v>
      </c>
      <c r="C400">
        <v>4024.85</v>
      </c>
      <c r="E400">
        <f t="shared" si="12"/>
        <v>27.5</v>
      </c>
      <c r="F400" s="1">
        <v>4951.34</v>
      </c>
      <c r="G400">
        <f t="shared" si="13"/>
        <v>80.041836810573656</v>
      </c>
    </row>
    <row r="401" spans="1:7" x14ac:dyDescent="0.2">
      <c r="A401" s="15">
        <v>43564.270833333336</v>
      </c>
      <c r="B401">
        <v>198.5</v>
      </c>
      <c r="C401">
        <v>4347.3900000000003</v>
      </c>
      <c r="E401">
        <f t="shared" si="12"/>
        <v>27.569444444444443</v>
      </c>
      <c r="F401" s="1">
        <v>4951.24</v>
      </c>
      <c r="G401">
        <f t="shared" si="13"/>
        <v>80.040220241386123</v>
      </c>
    </row>
    <row r="402" spans="1:7" x14ac:dyDescent="0.2">
      <c r="A402" s="15">
        <v>43564.291666666664</v>
      </c>
      <c r="B402">
        <v>199</v>
      </c>
      <c r="C402">
        <v>4675.57</v>
      </c>
      <c r="E402">
        <f t="shared" si="12"/>
        <v>27.638888888888889</v>
      </c>
      <c r="F402" s="1">
        <v>4950.07</v>
      </c>
      <c r="G402">
        <f t="shared" si="13"/>
        <v>80.021306381891847</v>
      </c>
    </row>
    <row r="403" spans="1:7" x14ac:dyDescent="0.2">
      <c r="A403" s="15">
        <v>43564.3125</v>
      </c>
      <c r="B403">
        <v>199.5</v>
      </c>
      <c r="C403">
        <v>4818.7</v>
      </c>
      <c r="E403">
        <f t="shared" si="12"/>
        <v>27.708333333333332</v>
      </c>
      <c r="F403" s="1">
        <v>4947.17</v>
      </c>
      <c r="G403">
        <f t="shared" si="13"/>
        <v>79.974425875453051</v>
      </c>
    </row>
    <row r="404" spans="1:7" x14ac:dyDescent="0.2">
      <c r="A404" s="15">
        <v>43564.333333333336</v>
      </c>
      <c r="B404">
        <v>200</v>
      </c>
      <c r="C404">
        <v>5010.04</v>
      </c>
      <c r="E404">
        <f t="shared" si="12"/>
        <v>27.777777777777779</v>
      </c>
      <c r="F404" s="1">
        <v>4946.78</v>
      </c>
      <c r="G404">
        <f t="shared" si="13"/>
        <v>79.968121255621625</v>
      </c>
    </row>
    <row r="405" spans="1:7" x14ac:dyDescent="0.2">
      <c r="A405" s="15">
        <v>43564.354166666664</v>
      </c>
      <c r="B405">
        <v>200.5</v>
      </c>
      <c r="C405">
        <v>5059.63</v>
      </c>
      <c r="E405">
        <f t="shared" si="12"/>
        <v>27.847222222222221</v>
      </c>
      <c r="F405" s="1">
        <v>4945.51</v>
      </c>
      <c r="G405">
        <f t="shared" si="13"/>
        <v>79.947590826939802</v>
      </c>
    </row>
    <row r="406" spans="1:7" x14ac:dyDescent="0.2">
      <c r="A406" s="15">
        <v>43564.375</v>
      </c>
      <c r="B406">
        <v>201</v>
      </c>
      <c r="C406">
        <v>4935.37</v>
      </c>
      <c r="E406">
        <f t="shared" si="12"/>
        <v>27.916666666666668</v>
      </c>
      <c r="F406" s="1">
        <v>4943.57</v>
      </c>
      <c r="G406">
        <f t="shared" si="13"/>
        <v>79.916229384701438</v>
      </c>
    </row>
    <row r="407" spans="1:7" x14ac:dyDescent="0.2">
      <c r="A407" s="15">
        <v>43564.395833333336</v>
      </c>
      <c r="B407">
        <v>201.5</v>
      </c>
      <c r="C407">
        <v>4835.95</v>
      </c>
      <c r="E407">
        <f t="shared" si="12"/>
        <v>27.986111111111111</v>
      </c>
      <c r="F407" s="1">
        <v>4939.6899999999996</v>
      </c>
      <c r="G407">
        <f t="shared" si="13"/>
        <v>79.853506500224697</v>
      </c>
    </row>
    <row r="408" spans="1:7" x14ac:dyDescent="0.2">
      <c r="A408" s="15">
        <v>43564.416666666664</v>
      </c>
      <c r="B408">
        <v>202</v>
      </c>
      <c r="C408">
        <v>4658.5600000000004</v>
      </c>
      <c r="E408">
        <f t="shared" si="12"/>
        <v>28.055555555555557</v>
      </c>
      <c r="F408" s="1">
        <v>4938.63</v>
      </c>
      <c r="G408">
        <f t="shared" si="13"/>
        <v>79.836370866836731</v>
      </c>
    </row>
    <row r="409" spans="1:7" x14ac:dyDescent="0.2">
      <c r="A409" s="15">
        <v>43564.4375</v>
      </c>
      <c r="B409">
        <v>202.5</v>
      </c>
      <c r="C409">
        <v>4558.79</v>
      </c>
      <c r="E409">
        <f t="shared" si="12"/>
        <v>28.125</v>
      </c>
      <c r="F409" s="1">
        <v>4935.91</v>
      </c>
      <c r="G409">
        <f t="shared" si="13"/>
        <v>79.792400184935516</v>
      </c>
    </row>
    <row r="410" spans="1:7" x14ac:dyDescent="0.2">
      <c r="A410" s="15">
        <v>43564.458333333336</v>
      </c>
      <c r="B410">
        <v>203</v>
      </c>
      <c r="C410">
        <v>4538.1400000000003</v>
      </c>
      <c r="E410">
        <f t="shared" si="12"/>
        <v>28.194444444444443</v>
      </c>
      <c r="F410" s="1">
        <v>4935.37</v>
      </c>
      <c r="G410">
        <f t="shared" si="13"/>
        <v>79.783670711322785</v>
      </c>
    </row>
    <row r="411" spans="1:7" x14ac:dyDescent="0.2">
      <c r="A411" s="15">
        <v>43564.479166666664</v>
      </c>
      <c r="B411">
        <v>203.5</v>
      </c>
      <c r="C411">
        <v>4586.25</v>
      </c>
      <c r="E411">
        <f t="shared" si="12"/>
        <v>28.263888888888889</v>
      </c>
      <c r="F411" s="1">
        <v>4932.76</v>
      </c>
      <c r="G411">
        <f t="shared" si="13"/>
        <v>79.741478255527866</v>
      </c>
    </row>
    <row r="412" spans="1:7" x14ac:dyDescent="0.2">
      <c r="A412" s="15">
        <v>43564.5</v>
      </c>
      <c r="B412">
        <v>204</v>
      </c>
      <c r="C412">
        <v>4572.34</v>
      </c>
      <c r="E412">
        <f t="shared" si="12"/>
        <v>28.333333333333332</v>
      </c>
      <c r="F412" s="1">
        <v>4929.47</v>
      </c>
      <c r="G412">
        <f t="shared" si="13"/>
        <v>79.688293129257644</v>
      </c>
    </row>
    <row r="413" spans="1:7" x14ac:dyDescent="0.2">
      <c r="A413" s="15">
        <v>43564.520833333336</v>
      </c>
      <c r="B413">
        <v>204.5</v>
      </c>
      <c r="C413">
        <v>4555.59</v>
      </c>
      <c r="E413">
        <f t="shared" si="12"/>
        <v>28.402777777777779</v>
      </c>
      <c r="F413" s="1">
        <v>4926.33</v>
      </c>
      <c r="G413">
        <f t="shared" si="13"/>
        <v>79.637532856768743</v>
      </c>
    </row>
    <row r="414" spans="1:7" x14ac:dyDescent="0.2">
      <c r="A414" s="15">
        <v>43564.541666666664</v>
      </c>
      <c r="B414">
        <v>205</v>
      </c>
      <c r="C414">
        <v>4541.53</v>
      </c>
      <c r="E414">
        <f t="shared" si="12"/>
        <v>28.472222222222221</v>
      </c>
      <c r="F414" s="1">
        <v>4924.13</v>
      </c>
      <c r="G414">
        <f t="shared" si="13"/>
        <v>79.601968334642763</v>
      </c>
    </row>
    <row r="415" spans="1:7" x14ac:dyDescent="0.2">
      <c r="A415" s="15">
        <v>43564.5625</v>
      </c>
      <c r="B415">
        <v>205.5</v>
      </c>
      <c r="C415">
        <v>4524.74</v>
      </c>
      <c r="E415">
        <f t="shared" si="12"/>
        <v>28.541666666666668</v>
      </c>
      <c r="F415" s="1">
        <v>4923.96</v>
      </c>
      <c r="G415">
        <f t="shared" si="13"/>
        <v>79.59922016702393</v>
      </c>
    </row>
    <row r="416" spans="1:7" x14ac:dyDescent="0.2">
      <c r="A416" s="15">
        <v>43564.583333333336</v>
      </c>
      <c r="B416">
        <v>206</v>
      </c>
      <c r="C416">
        <v>4607.08</v>
      </c>
      <c r="E416">
        <f t="shared" si="12"/>
        <v>28.611111111111111</v>
      </c>
      <c r="F416" s="1">
        <v>4922.17</v>
      </c>
      <c r="G416">
        <f t="shared" si="13"/>
        <v>79.570283578566887</v>
      </c>
    </row>
    <row r="417" spans="1:7" x14ac:dyDescent="0.2">
      <c r="A417" s="15">
        <v>43564.604166666664</v>
      </c>
      <c r="B417">
        <v>206.5</v>
      </c>
      <c r="C417">
        <v>4675.6099999999997</v>
      </c>
      <c r="E417">
        <f t="shared" si="12"/>
        <v>28.680555555555557</v>
      </c>
      <c r="F417" s="1">
        <v>4922.17</v>
      </c>
      <c r="G417">
        <f t="shared" si="13"/>
        <v>79.570283578566887</v>
      </c>
    </row>
    <row r="418" spans="1:7" x14ac:dyDescent="0.2">
      <c r="A418" s="15">
        <v>43564.625</v>
      </c>
      <c r="B418">
        <v>207</v>
      </c>
      <c r="C418">
        <v>4695.6400000000003</v>
      </c>
      <c r="E418">
        <f t="shared" si="12"/>
        <v>28.75</v>
      </c>
      <c r="F418" s="1">
        <v>4921.3500000000004</v>
      </c>
      <c r="G418">
        <f t="shared" si="13"/>
        <v>79.557027711229026</v>
      </c>
    </row>
    <row r="419" spans="1:7" x14ac:dyDescent="0.2">
      <c r="A419" s="15">
        <v>43564.645833333336</v>
      </c>
      <c r="B419">
        <v>207.5</v>
      </c>
      <c r="C419">
        <v>4767.7</v>
      </c>
      <c r="E419">
        <f t="shared" si="12"/>
        <v>28.819444444444443</v>
      </c>
      <c r="F419" s="1">
        <v>4920.4799999999996</v>
      </c>
      <c r="G419">
        <f t="shared" si="13"/>
        <v>79.542963559297377</v>
      </c>
    </row>
    <row r="420" spans="1:7" x14ac:dyDescent="0.2">
      <c r="A420" s="15">
        <v>43564.666666666664</v>
      </c>
      <c r="B420">
        <v>208</v>
      </c>
      <c r="C420">
        <v>4858.38</v>
      </c>
      <c r="E420">
        <f t="shared" si="12"/>
        <v>28.888888888888889</v>
      </c>
      <c r="F420" s="1">
        <v>4917.42</v>
      </c>
      <c r="G420">
        <f t="shared" si="13"/>
        <v>79.49349654215851</v>
      </c>
    </row>
    <row r="421" spans="1:7" x14ac:dyDescent="0.2">
      <c r="A421" s="15">
        <v>43564.6875</v>
      </c>
      <c r="B421">
        <v>208.5</v>
      </c>
      <c r="C421">
        <v>5009.0200000000004</v>
      </c>
      <c r="E421">
        <f t="shared" si="12"/>
        <v>28.958333333333332</v>
      </c>
      <c r="F421" s="1">
        <v>4914.1000000000004</v>
      </c>
      <c r="G421">
        <f t="shared" si="13"/>
        <v>79.439826445132041</v>
      </c>
    </row>
    <row r="422" spans="1:7" x14ac:dyDescent="0.2">
      <c r="A422" s="15">
        <v>43564.708333333336</v>
      </c>
      <c r="B422">
        <v>209</v>
      </c>
      <c r="C422">
        <v>5187.76</v>
      </c>
      <c r="E422">
        <f t="shared" si="12"/>
        <v>29.027777777777779</v>
      </c>
      <c r="F422" s="1">
        <v>4914.04</v>
      </c>
      <c r="G422">
        <f t="shared" si="13"/>
        <v>79.438856503619505</v>
      </c>
    </row>
    <row r="423" spans="1:7" x14ac:dyDescent="0.2">
      <c r="A423" s="15">
        <v>43564.729166666664</v>
      </c>
      <c r="B423">
        <v>209.5</v>
      </c>
      <c r="C423">
        <v>5417.39</v>
      </c>
      <c r="E423">
        <f t="shared" si="12"/>
        <v>29.097222222222221</v>
      </c>
      <c r="F423" s="1">
        <v>4913.83</v>
      </c>
      <c r="G423">
        <f t="shared" si="13"/>
        <v>79.435461708325661</v>
      </c>
    </row>
    <row r="424" spans="1:7" x14ac:dyDescent="0.2">
      <c r="A424" s="15">
        <v>43564.75</v>
      </c>
      <c r="B424">
        <v>210</v>
      </c>
      <c r="C424">
        <v>5588.44</v>
      </c>
      <c r="E424">
        <f t="shared" si="12"/>
        <v>29.166666666666668</v>
      </c>
      <c r="F424" s="1">
        <v>4913.3900000000003</v>
      </c>
      <c r="G424">
        <f t="shared" si="13"/>
        <v>79.428348803900477</v>
      </c>
    </row>
    <row r="425" spans="1:7" x14ac:dyDescent="0.2">
      <c r="A425" s="15">
        <v>43564.770833333336</v>
      </c>
      <c r="B425">
        <v>210.5</v>
      </c>
      <c r="C425">
        <v>5827.03</v>
      </c>
      <c r="E425">
        <f t="shared" si="12"/>
        <v>29.236111111111111</v>
      </c>
      <c r="F425" s="1">
        <v>4910.1899999999996</v>
      </c>
      <c r="G425">
        <f t="shared" si="13"/>
        <v>79.376618589899024</v>
      </c>
    </row>
    <row r="426" spans="1:7" x14ac:dyDescent="0.2">
      <c r="A426" s="15">
        <v>43564.791666666664</v>
      </c>
      <c r="B426">
        <v>211</v>
      </c>
      <c r="C426">
        <v>5892.64</v>
      </c>
      <c r="E426">
        <f t="shared" si="12"/>
        <v>29.305555555555557</v>
      </c>
      <c r="F426" s="1">
        <v>4907.1000000000004</v>
      </c>
      <c r="G426">
        <f t="shared" si="13"/>
        <v>79.326666602003911</v>
      </c>
    </row>
    <row r="427" spans="1:7" x14ac:dyDescent="0.2">
      <c r="A427" s="15">
        <v>43564.8125</v>
      </c>
      <c r="B427">
        <v>211.5</v>
      </c>
      <c r="C427">
        <v>5782.18</v>
      </c>
      <c r="E427">
        <f t="shared" si="12"/>
        <v>29.375</v>
      </c>
      <c r="F427" s="1">
        <v>4906.32</v>
      </c>
      <c r="G427">
        <f t="shared" si="13"/>
        <v>79.31405736234106</v>
      </c>
    </row>
    <row r="428" spans="1:7" x14ac:dyDescent="0.2">
      <c r="A428" s="15">
        <v>43564.833333333336</v>
      </c>
      <c r="B428">
        <v>212</v>
      </c>
      <c r="C428">
        <v>5673.15</v>
      </c>
      <c r="E428">
        <f t="shared" si="12"/>
        <v>29.444444444444443</v>
      </c>
      <c r="F428" s="1">
        <v>4904.3999999999996</v>
      </c>
      <c r="G428">
        <f t="shared" si="13"/>
        <v>79.283019233940195</v>
      </c>
    </row>
    <row r="429" spans="1:7" x14ac:dyDescent="0.2">
      <c r="A429" s="15">
        <v>43564.854166666664</v>
      </c>
      <c r="B429">
        <v>212.5</v>
      </c>
      <c r="C429">
        <v>5574.39</v>
      </c>
      <c r="E429">
        <f t="shared" si="12"/>
        <v>29.513888888888889</v>
      </c>
      <c r="F429" s="1">
        <v>4898.04</v>
      </c>
      <c r="G429">
        <f t="shared" si="13"/>
        <v>79.180205433612358</v>
      </c>
    </row>
    <row r="430" spans="1:7" x14ac:dyDescent="0.2">
      <c r="A430" s="15">
        <v>43564.875</v>
      </c>
      <c r="B430">
        <v>213</v>
      </c>
      <c r="C430">
        <v>5392.01</v>
      </c>
      <c r="E430">
        <f t="shared" si="12"/>
        <v>29.583333333333332</v>
      </c>
      <c r="F430" s="1">
        <v>4897.93</v>
      </c>
      <c r="G430">
        <f t="shared" si="13"/>
        <v>79.178427207506061</v>
      </c>
    </row>
    <row r="431" spans="1:7" x14ac:dyDescent="0.2">
      <c r="A431" s="15">
        <v>43564.895833333336</v>
      </c>
      <c r="B431">
        <v>213.5</v>
      </c>
      <c r="C431">
        <v>5224.95</v>
      </c>
      <c r="E431">
        <f t="shared" si="12"/>
        <v>29.652777777777779</v>
      </c>
      <c r="F431" s="1">
        <v>4895.63</v>
      </c>
      <c r="G431">
        <f t="shared" si="13"/>
        <v>79.141246116192534</v>
      </c>
    </row>
    <row r="432" spans="1:7" x14ac:dyDescent="0.2">
      <c r="A432" s="15">
        <v>43564.916666666664</v>
      </c>
      <c r="B432">
        <v>214</v>
      </c>
      <c r="C432">
        <v>5081.8999999999996</v>
      </c>
      <c r="E432">
        <f t="shared" si="12"/>
        <v>29.722222222222221</v>
      </c>
      <c r="F432" s="1">
        <v>4894.74</v>
      </c>
      <c r="G432">
        <f t="shared" si="13"/>
        <v>79.126858650423387</v>
      </c>
    </row>
    <row r="433" spans="1:7" x14ac:dyDescent="0.2">
      <c r="A433" s="15">
        <v>43564.9375</v>
      </c>
      <c r="B433">
        <v>214.5</v>
      </c>
      <c r="C433">
        <v>4887.03</v>
      </c>
      <c r="E433">
        <f t="shared" si="12"/>
        <v>29.791666666666668</v>
      </c>
      <c r="F433" s="1">
        <v>4892.78</v>
      </c>
      <c r="G433">
        <f t="shared" si="13"/>
        <v>79.095173894347511</v>
      </c>
    </row>
    <row r="434" spans="1:7" x14ac:dyDescent="0.2">
      <c r="A434" s="15">
        <v>43564.958333333336</v>
      </c>
      <c r="B434">
        <v>215</v>
      </c>
      <c r="C434">
        <v>4716.38</v>
      </c>
      <c r="E434">
        <f t="shared" si="12"/>
        <v>29.861111111111111</v>
      </c>
      <c r="F434" s="1">
        <v>4890.49</v>
      </c>
      <c r="G434">
        <f t="shared" si="13"/>
        <v>79.058154459952732</v>
      </c>
    </row>
    <row r="435" spans="1:7" x14ac:dyDescent="0.2">
      <c r="A435" s="15">
        <v>43564.979166666664</v>
      </c>
      <c r="B435">
        <v>215.5</v>
      </c>
      <c r="C435">
        <v>4875.4799999999996</v>
      </c>
      <c r="E435">
        <f t="shared" si="12"/>
        <v>29.930555555555557</v>
      </c>
      <c r="F435" s="1">
        <v>4890.2299999999996</v>
      </c>
      <c r="G435">
        <f t="shared" si="13"/>
        <v>79.053951380065115</v>
      </c>
    </row>
    <row r="436" spans="1:7" x14ac:dyDescent="0.2">
      <c r="A436" s="15">
        <v>43565</v>
      </c>
      <c r="B436">
        <v>216</v>
      </c>
      <c r="C436">
        <v>4838.3</v>
      </c>
      <c r="E436">
        <f t="shared" si="12"/>
        <v>30</v>
      </c>
      <c r="F436" s="1">
        <v>4889.12</v>
      </c>
      <c r="G436">
        <f t="shared" si="13"/>
        <v>79.036007462083376</v>
      </c>
    </row>
    <row r="437" spans="1:7" x14ac:dyDescent="0.2">
      <c r="A437" s="15">
        <v>43565.020833333336</v>
      </c>
      <c r="B437">
        <v>216.5</v>
      </c>
      <c r="C437">
        <v>4595.91</v>
      </c>
      <c r="E437">
        <f t="shared" si="12"/>
        <v>30.069444444444443</v>
      </c>
      <c r="F437" s="1">
        <v>4887.5</v>
      </c>
      <c r="G437">
        <f t="shared" si="13"/>
        <v>79.009819041245152</v>
      </c>
    </row>
    <row r="438" spans="1:7" x14ac:dyDescent="0.2">
      <c r="A438" s="15">
        <v>43565.041666666664</v>
      </c>
      <c r="B438">
        <v>217</v>
      </c>
      <c r="C438">
        <v>4405.21</v>
      </c>
      <c r="E438">
        <f t="shared" si="12"/>
        <v>30.138888888888889</v>
      </c>
      <c r="F438" s="1">
        <v>4887.03</v>
      </c>
      <c r="G438">
        <f t="shared" si="13"/>
        <v>79.002221166063691</v>
      </c>
    </row>
    <row r="439" spans="1:7" x14ac:dyDescent="0.2">
      <c r="A439" s="15">
        <v>43565.0625</v>
      </c>
      <c r="B439">
        <v>217.5</v>
      </c>
      <c r="C439">
        <v>4219.21</v>
      </c>
      <c r="E439">
        <f t="shared" si="12"/>
        <v>30.208333333333332</v>
      </c>
      <c r="F439" s="1">
        <v>4884.5</v>
      </c>
      <c r="G439">
        <f t="shared" si="13"/>
        <v>78.961321965618808</v>
      </c>
    </row>
    <row r="440" spans="1:7" x14ac:dyDescent="0.2">
      <c r="A440" s="15">
        <v>43565.083333333336</v>
      </c>
      <c r="B440">
        <v>218</v>
      </c>
      <c r="C440">
        <v>4124.3</v>
      </c>
      <c r="E440">
        <f t="shared" si="12"/>
        <v>30.277777777777779</v>
      </c>
      <c r="F440" s="1">
        <v>4883.95</v>
      </c>
      <c r="G440">
        <f t="shared" si="13"/>
        <v>78.952430835087313</v>
      </c>
    </row>
    <row r="441" spans="1:7" x14ac:dyDescent="0.2">
      <c r="A441" s="15">
        <v>43565.104166666664</v>
      </c>
      <c r="B441">
        <v>218.5</v>
      </c>
      <c r="C441">
        <v>4001.86</v>
      </c>
      <c r="E441">
        <f t="shared" si="12"/>
        <v>30.347222222222221</v>
      </c>
      <c r="F441" s="1">
        <v>4883.6400000000003</v>
      </c>
      <c r="G441">
        <f t="shared" si="13"/>
        <v>78.947419470605936</v>
      </c>
    </row>
    <row r="442" spans="1:7" x14ac:dyDescent="0.2">
      <c r="A442" s="15">
        <v>43565.125</v>
      </c>
      <c r="B442">
        <v>219</v>
      </c>
      <c r="C442">
        <v>3915.54</v>
      </c>
      <c r="E442">
        <f t="shared" si="12"/>
        <v>30.416666666666668</v>
      </c>
      <c r="F442" s="1">
        <v>4882.42</v>
      </c>
      <c r="G442">
        <f t="shared" si="13"/>
        <v>78.927697326517887</v>
      </c>
    </row>
    <row r="443" spans="1:7" x14ac:dyDescent="0.2">
      <c r="A443" s="15">
        <v>43565.145833333336</v>
      </c>
      <c r="B443">
        <v>219.5</v>
      </c>
      <c r="C443">
        <v>3825.69</v>
      </c>
      <c r="E443">
        <f t="shared" si="12"/>
        <v>30.486111111111111</v>
      </c>
      <c r="F443" s="1">
        <v>4882.07</v>
      </c>
      <c r="G443">
        <f t="shared" si="13"/>
        <v>78.922039334361472</v>
      </c>
    </row>
    <row r="444" spans="1:7" x14ac:dyDescent="0.2">
      <c r="A444" s="15">
        <v>43565.166666666664</v>
      </c>
      <c r="B444">
        <v>220</v>
      </c>
      <c r="C444">
        <v>3767</v>
      </c>
      <c r="E444">
        <f t="shared" si="12"/>
        <v>30.555555555555557</v>
      </c>
      <c r="F444" s="1">
        <v>4881.93</v>
      </c>
      <c r="G444">
        <f t="shared" si="13"/>
        <v>78.919776137498914</v>
      </c>
    </row>
    <row r="445" spans="1:7" x14ac:dyDescent="0.2">
      <c r="A445" s="15">
        <v>43565.1875</v>
      </c>
      <c r="B445">
        <v>220.5</v>
      </c>
      <c r="C445">
        <v>3825.1</v>
      </c>
      <c r="E445">
        <f t="shared" si="12"/>
        <v>30.625</v>
      </c>
      <c r="F445" s="1">
        <v>4879.6400000000003</v>
      </c>
      <c r="G445">
        <f t="shared" si="13"/>
        <v>78.88275670310415</v>
      </c>
    </row>
    <row r="446" spans="1:7" x14ac:dyDescent="0.2">
      <c r="A446" s="15">
        <v>43565.208333333336</v>
      </c>
      <c r="B446">
        <v>221</v>
      </c>
      <c r="C446">
        <v>3900.78</v>
      </c>
      <c r="E446">
        <f t="shared" si="12"/>
        <v>30.694444444444443</v>
      </c>
      <c r="F446" s="1">
        <v>4879.1099999999997</v>
      </c>
      <c r="G446">
        <f t="shared" si="13"/>
        <v>78.874188886410138</v>
      </c>
    </row>
    <row r="447" spans="1:7" x14ac:dyDescent="0.2">
      <c r="A447" s="15">
        <v>43565.229166666664</v>
      </c>
      <c r="B447">
        <v>221.5</v>
      </c>
      <c r="C447">
        <v>4072.57</v>
      </c>
      <c r="E447">
        <f t="shared" si="12"/>
        <v>30.763888888888889</v>
      </c>
      <c r="F447" s="1">
        <v>4877.9399999999996</v>
      </c>
      <c r="G447">
        <f t="shared" si="13"/>
        <v>78.855275026915876</v>
      </c>
    </row>
    <row r="448" spans="1:7" x14ac:dyDescent="0.2">
      <c r="A448" s="15">
        <v>43565.25</v>
      </c>
      <c r="B448">
        <v>222</v>
      </c>
      <c r="C448">
        <v>4316.57</v>
      </c>
      <c r="E448">
        <f t="shared" si="12"/>
        <v>30.833333333333332</v>
      </c>
      <c r="F448" s="1">
        <v>4876.8599999999997</v>
      </c>
      <c r="G448">
        <f t="shared" si="13"/>
        <v>78.837816079690384</v>
      </c>
    </row>
    <row r="449" spans="1:7" x14ac:dyDescent="0.2">
      <c r="A449" s="15">
        <v>43565.270833333336</v>
      </c>
      <c r="B449">
        <v>222.5</v>
      </c>
      <c r="C449">
        <v>4698.07</v>
      </c>
      <c r="E449">
        <f t="shared" si="12"/>
        <v>30.902777777777779</v>
      </c>
      <c r="F449" s="1">
        <v>4876.2700000000004</v>
      </c>
      <c r="G449">
        <f t="shared" si="13"/>
        <v>78.828278321483893</v>
      </c>
    </row>
    <row r="450" spans="1:7" x14ac:dyDescent="0.2">
      <c r="A450" s="15">
        <v>43565.291666666664</v>
      </c>
      <c r="B450">
        <v>223</v>
      </c>
      <c r="C450">
        <v>5047.58</v>
      </c>
      <c r="E450">
        <f t="shared" si="12"/>
        <v>30.972222222222221</v>
      </c>
      <c r="F450" s="1">
        <v>4875.4799999999996</v>
      </c>
      <c r="G450">
        <f t="shared" si="13"/>
        <v>78.815507424902279</v>
      </c>
    </row>
    <row r="451" spans="1:7" x14ac:dyDescent="0.2">
      <c r="A451" s="15">
        <v>43565.3125</v>
      </c>
      <c r="B451">
        <v>223.5</v>
      </c>
      <c r="C451">
        <v>5301.4</v>
      </c>
      <c r="E451">
        <f t="shared" si="12"/>
        <v>31.041666666666668</v>
      </c>
      <c r="F451" s="1">
        <v>4875.29</v>
      </c>
      <c r="G451">
        <f t="shared" si="13"/>
        <v>78.812435943445948</v>
      </c>
    </row>
    <row r="452" spans="1:7" x14ac:dyDescent="0.2">
      <c r="A452" s="15">
        <v>43565.333333333336</v>
      </c>
      <c r="B452">
        <v>224</v>
      </c>
      <c r="C452">
        <v>5493.88</v>
      </c>
      <c r="E452">
        <f t="shared" si="12"/>
        <v>31.111111111111111</v>
      </c>
      <c r="F452" s="1">
        <v>4871.13</v>
      </c>
      <c r="G452">
        <f t="shared" si="13"/>
        <v>78.745186665244091</v>
      </c>
    </row>
    <row r="453" spans="1:7" x14ac:dyDescent="0.2">
      <c r="A453" s="15">
        <v>43565.354166666664</v>
      </c>
      <c r="B453">
        <v>224.5</v>
      </c>
      <c r="C453">
        <v>5565.57</v>
      </c>
      <c r="E453">
        <f t="shared" si="12"/>
        <v>31.180555555555557</v>
      </c>
      <c r="F453" s="1">
        <v>4870.28</v>
      </c>
      <c r="G453">
        <f t="shared" si="13"/>
        <v>78.731445827149955</v>
      </c>
    </row>
    <row r="454" spans="1:7" x14ac:dyDescent="0.2">
      <c r="A454" s="15">
        <v>43565.375</v>
      </c>
      <c r="B454">
        <v>225</v>
      </c>
      <c r="C454">
        <v>5564.61</v>
      </c>
      <c r="E454">
        <f t="shared" ref="E454:E517" si="14">100*B454/720</f>
        <v>31.25</v>
      </c>
      <c r="F454" s="1">
        <v>4869.91</v>
      </c>
      <c r="G454">
        <f t="shared" ref="G454:G517" si="15">100*F454/$F$5</f>
        <v>78.725464521156042</v>
      </c>
    </row>
    <row r="455" spans="1:7" x14ac:dyDescent="0.2">
      <c r="A455" s="15">
        <v>43565.395833333336</v>
      </c>
      <c r="B455">
        <v>225.5</v>
      </c>
      <c r="C455">
        <v>5514.92</v>
      </c>
      <c r="E455">
        <f t="shared" si="14"/>
        <v>31.319444444444443</v>
      </c>
      <c r="F455" s="1">
        <v>4867.9399999999996</v>
      </c>
      <c r="G455">
        <f t="shared" si="15"/>
        <v>78.693618108161402</v>
      </c>
    </row>
    <row r="456" spans="1:7" x14ac:dyDescent="0.2">
      <c r="A456" s="15">
        <v>43565.416666666664</v>
      </c>
      <c r="B456">
        <v>226</v>
      </c>
      <c r="C456">
        <v>5373.76</v>
      </c>
      <c r="E456">
        <f t="shared" si="14"/>
        <v>31.388888888888889</v>
      </c>
      <c r="F456" s="1">
        <v>4866.7299999999996</v>
      </c>
      <c r="G456">
        <f t="shared" si="15"/>
        <v>78.674057620992116</v>
      </c>
    </row>
    <row r="457" spans="1:7" x14ac:dyDescent="0.2">
      <c r="A457" s="15">
        <v>43565.4375</v>
      </c>
      <c r="B457">
        <v>226.5</v>
      </c>
      <c r="C457">
        <v>5238.54</v>
      </c>
      <c r="E457">
        <f t="shared" si="14"/>
        <v>31.458333333333332</v>
      </c>
      <c r="F457" s="1">
        <v>4863.6400000000003</v>
      </c>
      <c r="G457">
        <f t="shared" si="15"/>
        <v>78.624105633097003</v>
      </c>
    </row>
    <row r="458" spans="1:7" x14ac:dyDescent="0.2">
      <c r="A458" s="15">
        <v>43565.458333333336</v>
      </c>
      <c r="B458">
        <v>227</v>
      </c>
      <c r="C458">
        <v>5211.21</v>
      </c>
      <c r="E458">
        <f t="shared" si="14"/>
        <v>31.527777777777779</v>
      </c>
      <c r="F458" s="1">
        <v>4861.8</v>
      </c>
      <c r="G458">
        <f t="shared" si="15"/>
        <v>78.594360760046172</v>
      </c>
    </row>
    <row r="459" spans="1:7" x14ac:dyDescent="0.2">
      <c r="A459" s="15">
        <v>43565.479166666664</v>
      </c>
      <c r="B459">
        <v>227.5</v>
      </c>
      <c r="C459">
        <v>5193.92</v>
      </c>
      <c r="E459">
        <f t="shared" si="14"/>
        <v>31.597222222222221</v>
      </c>
      <c r="F459" s="1">
        <v>4861.1099999999997</v>
      </c>
      <c r="G459">
        <f t="shared" si="15"/>
        <v>78.583206432652105</v>
      </c>
    </row>
    <row r="460" spans="1:7" x14ac:dyDescent="0.2">
      <c r="A460" s="15">
        <v>43565.5</v>
      </c>
      <c r="B460">
        <v>228</v>
      </c>
      <c r="C460">
        <v>5185.91</v>
      </c>
      <c r="E460">
        <f t="shared" si="14"/>
        <v>31.666666666666668</v>
      </c>
      <c r="F460" s="1">
        <v>4858.6000000000004</v>
      </c>
      <c r="G460">
        <f t="shared" si="15"/>
        <v>78.542630546044748</v>
      </c>
    </row>
    <row r="461" spans="1:7" x14ac:dyDescent="0.2">
      <c r="A461" s="15">
        <v>43565.520833333336</v>
      </c>
      <c r="B461">
        <v>228.5</v>
      </c>
      <c r="C461">
        <v>5169.75</v>
      </c>
      <c r="E461">
        <f t="shared" si="14"/>
        <v>31.736111111111111</v>
      </c>
      <c r="F461" s="1">
        <v>4858.38</v>
      </c>
      <c r="G461">
        <f t="shared" si="15"/>
        <v>78.539074093832141</v>
      </c>
    </row>
    <row r="462" spans="1:7" x14ac:dyDescent="0.2">
      <c r="A462" s="15">
        <v>43565.541666666664</v>
      </c>
      <c r="B462">
        <v>229</v>
      </c>
      <c r="C462">
        <v>5171.2700000000004</v>
      </c>
      <c r="E462">
        <f t="shared" si="14"/>
        <v>31.805555555555557</v>
      </c>
      <c r="F462" s="1">
        <v>4858.32</v>
      </c>
      <c r="G462">
        <f t="shared" si="15"/>
        <v>78.538104152319619</v>
      </c>
    </row>
    <row r="463" spans="1:7" x14ac:dyDescent="0.2">
      <c r="A463" s="15">
        <v>43565.5625</v>
      </c>
      <c r="B463">
        <v>229.5</v>
      </c>
      <c r="C463">
        <v>5170.47</v>
      </c>
      <c r="E463">
        <f t="shared" si="14"/>
        <v>31.875</v>
      </c>
      <c r="F463" s="1">
        <v>4854.71</v>
      </c>
      <c r="G463">
        <f t="shared" si="15"/>
        <v>78.479746004649257</v>
      </c>
    </row>
    <row r="464" spans="1:7" x14ac:dyDescent="0.2">
      <c r="A464" s="15">
        <v>43565.583333333336</v>
      </c>
      <c r="B464">
        <v>230</v>
      </c>
      <c r="C464">
        <v>5170.2</v>
      </c>
      <c r="E464">
        <f t="shared" si="14"/>
        <v>31.944444444444443</v>
      </c>
      <c r="F464" s="1">
        <v>4850.34</v>
      </c>
      <c r="G464">
        <f t="shared" si="15"/>
        <v>78.409101931153558</v>
      </c>
    </row>
    <row r="465" spans="1:7" x14ac:dyDescent="0.2">
      <c r="A465" s="15">
        <v>43565.604166666664</v>
      </c>
      <c r="B465">
        <v>230.5</v>
      </c>
      <c r="C465">
        <v>5228.7</v>
      </c>
      <c r="E465">
        <f t="shared" si="14"/>
        <v>32.013888888888886</v>
      </c>
      <c r="F465" s="1">
        <v>4848.45</v>
      </c>
      <c r="G465">
        <f t="shared" si="15"/>
        <v>78.378548773508967</v>
      </c>
    </row>
    <row r="466" spans="1:7" x14ac:dyDescent="0.2">
      <c r="A466" s="15">
        <v>43565.625</v>
      </c>
      <c r="B466">
        <v>231</v>
      </c>
      <c r="C466">
        <v>5182.7</v>
      </c>
      <c r="E466">
        <f t="shared" si="14"/>
        <v>32.083333333333336</v>
      </c>
      <c r="F466" s="1">
        <v>4846.99</v>
      </c>
      <c r="G466">
        <f t="shared" si="15"/>
        <v>78.354946863370813</v>
      </c>
    </row>
    <row r="467" spans="1:7" x14ac:dyDescent="0.2">
      <c r="A467" s="15">
        <v>43565.645833333336</v>
      </c>
      <c r="B467">
        <v>231.5</v>
      </c>
      <c r="C467">
        <v>5207.51</v>
      </c>
      <c r="E467">
        <f t="shared" si="14"/>
        <v>32.152777777777779</v>
      </c>
      <c r="F467" s="1">
        <v>4845.4399999999996</v>
      </c>
      <c r="G467">
        <f t="shared" si="15"/>
        <v>78.329890040963861</v>
      </c>
    </row>
    <row r="468" spans="1:7" x14ac:dyDescent="0.2">
      <c r="A468" s="15">
        <v>43565.666666666664</v>
      </c>
      <c r="B468">
        <v>232</v>
      </c>
      <c r="C468">
        <v>5287.22</v>
      </c>
      <c r="E468">
        <f t="shared" si="14"/>
        <v>32.222222222222221</v>
      </c>
      <c r="F468" s="1">
        <v>4845.43</v>
      </c>
      <c r="G468">
        <f t="shared" si="15"/>
        <v>78.329728384045112</v>
      </c>
    </row>
    <row r="469" spans="1:7" x14ac:dyDescent="0.2">
      <c r="A469" s="15">
        <v>43565.6875</v>
      </c>
      <c r="B469">
        <v>232.5</v>
      </c>
      <c r="C469">
        <v>5367.17</v>
      </c>
      <c r="E469">
        <f t="shared" si="14"/>
        <v>32.291666666666664</v>
      </c>
      <c r="F469" s="1">
        <v>4844.1499999999996</v>
      </c>
      <c r="G469">
        <f t="shared" si="15"/>
        <v>78.309036298444539</v>
      </c>
    </row>
    <row r="470" spans="1:7" x14ac:dyDescent="0.2">
      <c r="A470" s="15">
        <v>43565.708333333336</v>
      </c>
      <c r="B470">
        <v>233</v>
      </c>
      <c r="C470">
        <v>5554.33</v>
      </c>
      <c r="E470">
        <f t="shared" si="14"/>
        <v>32.361111111111114</v>
      </c>
      <c r="F470" s="1">
        <v>4841.1000000000004</v>
      </c>
      <c r="G470">
        <f t="shared" si="15"/>
        <v>78.259730938224436</v>
      </c>
    </row>
    <row r="471" spans="1:7" x14ac:dyDescent="0.2">
      <c r="A471" s="15">
        <v>43565.729166666664</v>
      </c>
      <c r="B471">
        <v>233.5</v>
      </c>
      <c r="C471">
        <v>5776.57</v>
      </c>
      <c r="E471">
        <f t="shared" si="14"/>
        <v>32.430555555555557</v>
      </c>
      <c r="F471" s="1">
        <v>4840.8500000000004</v>
      </c>
      <c r="G471">
        <f t="shared" si="15"/>
        <v>78.255689515255582</v>
      </c>
    </row>
    <row r="472" spans="1:7" x14ac:dyDescent="0.2">
      <c r="A472" s="15">
        <v>43565.75</v>
      </c>
      <c r="B472">
        <v>234</v>
      </c>
      <c r="C472">
        <v>5972.08</v>
      </c>
      <c r="E472">
        <f t="shared" si="14"/>
        <v>32.5</v>
      </c>
      <c r="F472" s="1">
        <v>4839.88</v>
      </c>
      <c r="G472">
        <f t="shared" si="15"/>
        <v>78.240008794136386</v>
      </c>
    </row>
    <row r="473" spans="1:7" x14ac:dyDescent="0.2">
      <c r="A473" s="15">
        <v>43565.770833333336</v>
      </c>
      <c r="B473">
        <v>234.5</v>
      </c>
      <c r="C473">
        <v>6114.15</v>
      </c>
      <c r="E473">
        <f t="shared" si="14"/>
        <v>32.569444444444443</v>
      </c>
      <c r="F473" s="1">
        <v>4839.87</v>
      </c>
      <c r="G473">
        <f t="shared" si="15"/>
        <v>78.239847137217637</v>
      </c>
    </row>
    <row r="474" spans="1:7" x14ac:dyDescent="0.2">
      <c r="A474" s="15">
        <v>43565.791666666664</v>
      </c>
      <c r="B474">
        <v>235</v>
      </c>
      <c r="C474">
        <v>6141.08</v>
      </c>
      <c r="E474">
        <f t="shared" si="14"/>
        <v>32.638888888888886</v>
      </c>
      <c r="F474" s="1">
        <v>4839.5</v>
      </c>
      <c r="G474">
        <f t="shared" si="15"/>
        <v>78.23386583122371</v>
      </c>
    </row>
    <row r="475" spans="1:7" x14ac:dyDescent="0.2">
      <c r="A475" s="15">
        <v>43565.8125</v>
      </c>
      <c r="B475">
        <v>235.5</v>
      </c>
      <c r="C475">
        <v>5940.94</v>
      </c>
      <c r="E475">
        <f t="shared" si="14"/>
        <v>32.708333333333336</v>
      </c>
      <c r="F475" s="1">
        <v>4839.47</v>
      </c>
      <c r="G475">
        <f t="shared" si="15"/>
        <v>78.233380860467449</v>
      </c>
    </row>
    <row r="476" spans="1:7" x14ac:dyDescent="0.2">
      <c r="A476" s="15">
        <v>43565.833333333336</v>
      </c>
      <c r="B476">
        <v>236</v>
      </c>
      <c r="C476">
        <v>5831.8</v>
      </c>
      <c r="E476">
        <f t="shared" si="14"/>
        <v>32.777777777777779</v>
      </c>
      <c r="F476" s="1">
        <v>4839.43</v>
      </c>
      <c r="G476">
        <f t="shared" si="15"/>
        <v>78.232734232792438</v>
      </c>
    </row>
    <row r="477" spans="1:7" x14ac:dyDescent="0.2">
      <c r="A477" s="15">
        <v>43565.854166666664</v>
      </c>
      <c r="B477">
        <v>236.5</v>
      </c>
      <c r="C477">
        <v>5624.23</v>
      </c>
      <c r="E477">
        <f t="shared" si="14"/>
        <v>32.847222222222221</v>
      </c>
      <c r="F477" s="1">
        <v>4838.92</v>
      </c>
      <c r="G477">
        <f t="shared" si="15"/>
        <v>78.224489729935954</v>
      </c>
    </row>
    <row r="478" spans="1:7" x14ac:dyDescent="0.2">
      <c r="A478" s="15">
        <v>43565.875</v>
      </c>
      <c r="B478">
        <v>237</v>
      </c>
      <c r="C478">
        <v>5456.95</v>
      </c>
      <c r="E478">
        <f t="shared" si="14"/>
        <v>32.916666666666664</v>
      </c>
      <c r="F478" s="1">
        <v>4838.3</v>
      </c>
      <c r="G478">
        <f t="shared" si="15"/>
        <v>78.214467000973173</v>
      </c>
    </row>
    <row r="479" spans="1:7" x14ac:dyDescent="0.2">
      <c r="A479" s="15">
        <v>43565.895833333336</v>
      </c>
      <c r="B479">
        <v>237.5</v>
      </c>
      <c r="C479">
        <v>5342.17</v>
      </c>
      <c r="E479">
        <f t="shared" si="14"/>
        <v>32.986111111111114</v>
      </c>
      <c r="F479" s="1">
        <v>4835.95</v>
      </c>
      <c r="G479">
        <f t="shared" si="15"/>
        <v>78.176477625065885</v>
      </c>
    </row>
    <row r="480" spans="1:7" x14ac:dyDescent="0.2">
      <c r="A480" s="15">
        <v>43565.916666666664</v>
      </c>
      <c r="B480">
        <v>238</v>
      </c>
      <c r="C480">
        <v>5156.63</v>
      </c>
      <c r="E480">
        <f t="shared" si="14"/>
        <v>33.055555555555557</v>
      </c>
      <c r="F480" s="1">
        <v>4834.8500000000004</v>
      </c>
      <c r="G480">
        <f t="shared" si="15"/>
        <v>78.158695364002895</v>
      </c>
    </row>
    <row r="481" spans="1:7" x14ac:dyDescent="0.2">
      <c r="A481" s="15">
        <v>43565.9375</v>
      </c>
      <c r="B481">
        <v>238.5</v>
      </c>
      <c r="C481">
        <v>4939.6899999999996</v>
      </c>
      <c r="E481">
        <f t="shared" si="14"/>
        <v>33.125</v>
      </c>
      <c r="F481" s="1">
        <v>4834.29</v>
      </c>
      <c r="G481">
        <f t="shared" si="15"/>
        <v>78.149642576552637</v>
      </c>
    </row>
    <row r="482" spans="1:7" x14ac:dyDescent="0.2">
      <c r="A482" s="15">
        <v>43565.958333333336</v>
      </c>
      <c r="B482">
        <v>239</v>
      </c>
      <c r="C482">
        <v>4779.03</v>
      </c>
      <c r="E482">
        <f t="shared" si="14"/>
        <v>33.194444444444443</v>
      </c>
      <c r="F482" s="1">
        <v>4833.32</v>
      </c>
      <c r="G482">
        <f t="shared" si="15"/>
        <v>78.133961855433455</v>
      </c>
    </row>
    <row r="483" spans="1:7" x14ac:dyDescent="0.2">
      <c r="A483" s="15">
        <v>43565.979166666664</v>
      </c>
      <c r="B483">
        <v>239.5</v>
      </c>
      <c r="C483">
        <v>4935.91</v>
      </c>
      <c r="E483">
        <f t="shared" si="14"/>
        <v>33.263888888888886</v>
      </c>
      <c r="F483" s="1">
        <v>4832.92</v>
      </c>
      <c r="G483">
        <f t="shared" si="15"/>
        <v>78.127495578683281</v>
      </c>
    </row>
    <row r="484" spans="1:7" x14ac:dyDescent="0.2">
      <c r="A484" s="15">
        <v>43566</v>
      </c>
      <c r="B484">
        <v>240</v>
      </c>
      <c r="C484">
        <v>4907.1000000000004</v>
      </c>
      <c r="E484">
        <f t="shared" si="14"/>
        <v>33.333333333333336</v>
      </c>
      <c r="F484" s="1">
        <v>4832.87</v>
      </c>
      <c r="G484">
        <f t="shared" si="15"/>
        <v>78.126687294089507</v>
      </c>
    </row>
    <row r="485" spans="1:7" x14ac:dyDescent="0.2">
      <c r="A485" s="15">
        <v>43566.020833333336</v>
      </c>
      <c r="B485">
        <v>240.5</v>
      </c>
      <c r="C485">
        <v>4633.93</v>
      </c>
      <c r="E485">
        <f t="shared" si="14"/>
        <v>33.402777777777779</v>
      </c>
      <c r="F485" s="1">
        <v>4832.82</v>
      </c>
      <c r="G485">
        <f t="shared" si="15"/>
        <v>78.125879009495733</v>
      </c>
    </row>
    <row r="486" spans="1:7" x14ac:dyDescent="0.2">
      <c r="A486" s="15">
        <v>43566.041666666664</v>
      </c>
      <c r="B486">
        <v>241</v>
      </c>
      <c r="C486">
        <v>4515.67</v>
      </c>
      <c r="E486">
        <f t="shared" si="14"/>
        <v>33.472222222222221</v>
      </c>
      <c r="F486" s="1">
        <v>4831.34</v>
      </c>
      <c r="G486">
        <f t="shared" si="15"/>
        <v>78.101953785520067</v>
      </c>
    </row>
    <row r="487" spans="1:7" x14ac:dyDescent="0.2">
      <c r="A487" s="15">
        <v>43566.0625</v>
      </c>
      <c r="B487">
        <v>241.5</v>
      </c>
      <c r="C487">
        <v>4332.04</v>
      </c>
      <c r="E487">
        <f t="shared" si="14"/>
        <v>33.541666666666664</v>
      </c>
      <c r="F487" s="1">
        <v>4831.26</v>
      </c>
      <c r="G487">
        <f t="shared" si="15"/>
        <v>78.100660530170032</v>
      </c>
    </row>
    <row r="488" spans="1:7" x14ac:dyDescent="0.2">
      <c r="A488" s="15">
        <v>43566.083333333336</v>
      </c>
      <c r="B488">
        <v>242</v>
      </c>
      <c r="C488">
        <v>4163.47</v>
      </c>
      <c r="E488">
        <f t="shared" si="14"/>
        <v>33.611111111111114</v>
      </c>
      <c r="F488" s="1">
        <v>4830.3500000000004</v>
      </c>
      <c r="G488">
        <f t="shared" si="15"/>
        <v>78.085949750563387</v>
      </c>
    </row>
    <row r="489" spans="1:7" x14ac:dyDescent="0.2">
      <c r="A489" s="15">
        <v>43566.104166666664</v>
      </c>
      <c r="B489">
        <v>242.5</v>
      </c>
      <c r="C489">
        <v>4056.11</v>
      </c>
      <c r="E489">
        <f t="shared" si="14"/>
        <v>33.680555555555557</v>
      </c>
      <c r="F489" s="1">
        <v>4828.66</v>
      </c>
      <c r="G489">
        <f t="shared" si="15"/>
        <v>78.058629731293877</v>
      </c>
    </row>
    <row r="490" spans="1:7" x14ac:dyDescent="0.2">
      <c r="A490" s="15">
        <v>43566.125</v>
      </c>
      <c r="B490">
        <v>243</v>
      </c>
      <c r="C490">
        <v>3901.05</v>
      </c>
      <c r="E490">
        <f t="shared" si="14"/>
        <v>33.75</v>
      </c>
      <c r="F490" s="1">
        <v>4823.6499999999996</v>
      </c>
      <c r="G490">
        <f t="shared" si="15"/>
        <v>77.977639614997884</v>
      </c>
    </row>
    <row r="491" spans="1:7" x14ac:dyDescent="0.2">
      <c r="A491" s="15">
        <v>43566.145833333336</v>
      </c>
      <c r="B491">
        <v>243.5</v>
      </c>
      <c r="C491">
        <v>3897.26</v>
      </c>
      <c r="E491">
        <f t="shared" si="14"/>
        <v>33.819444444444443</v>
      </c>
      <c r="F491" s="1">
        <v>4821.68</v>
      </c>
      <c r="G491">
        <f t="shared" si="15"/>
        <v>77.945793202003259</v>
      </c>
    </row>
    <row r="492" spans="1:7" x14ac:dyDescent="0.2">
      <c r="A492" s="15">
        <v>43566.166666666664</v>
      </c>
      <c r="B492">
        <v>244</v>
      </c>
      <c r="C492">
        <v>3877.9</v>
      </c>
      <c r="E492">
        <f t="shared" si="14"/>
        <v>33.888888888888886</v>
      </c>
      <c r="F492" s="1">
        <v>4821.3</v>
      </c>
      <c r="G492">
        <f t="shared" si="15"/>
        <v>77.939650239090582</v>
      </c>
    </row>
    <row r="493" spans="1:7" x14ac:dyDescent="0.2">
      <c r="A493" s="15">
        <v>43566.1875</v>
      </c>
      <c r="B493">
        <v>244.5</v>
      </c>
      <c r="C493">
        <v>3882.87</v>
      </c>
      <c r="E493">
        <f t="shared" si="14"/>
        <v>33.958333333333336</v>
      </c>
      <c r="F493" s="1">
        <v>4819.25</v>
      </c>
      <c r="G493">
        <f t="shared" si="15"/>
        <v>77.906510570745922</v>
      </c>
    </row>
    <row r="494" spans="1:7" x14ac:dyDescent="0.2">
      <c r="A494" s="15">
        <v>43566.208333333336</v>
      </c>
      <c r="B494">
        <v>245</v>
      </c>
      <c r="C494">
        <v>3962.51</v>
      </c>
      <c r="E494">
        <f t="shared" si="14"/>
        <v>34.027777777777779</v>
      </c>
      <c r="F494" s="1">
        <v>4818.7299999999996</v>
      </c>
      <c r="G494">
        <f t="shared" si="15"/>
        <v>77.898104410970674</v>
      </c>
    </row>
    <row r="495" spans="1:7" x14ac:dyDescent="0.2">
      <c r="A495" s="15">
        <v>43566.229166666664</v>
      </c>
      <c r="B495">
        <v>245.5</v>
      </c>
      <c r="C495">
        <v>4106.32</v>
      </c>
      <c r="E495">
        <f t="shared" si="14"/>
        <v>34.097222222222221</v>
      </c>
      <c r="F495" s="1">
        <v>4818.7</v>
      </c>
      <c r="G495">
        <f t="shared" si="15"/>
        <v>77.897619440214427</v>
      </c>
    </row>
    <row r="496" spans="1:7" x14ac:dyDescent="0.2">
      <c r="A496" s="15">
        <v>43566.25</v>
      </c>
      <c r="B496">
        <v>246</v>
      </c>
      <c r="C496">
        <v>4367.6000000000004</v>
      </c>
      <c r="E496">
        <f t="shared" si="14"/>
        <v>34.166666666666664</v>
      </c>
      <c r="F496" s="1">
        <v>4816.6499999999996</v>
      </c>
      <c r="G496">
        <f t="shared" si="15"/>
        <v>77.864479771869753</v>
      </c>
    </row>
    <row r="497" spans="1:7" x14ac:dyDescent="0.2">
      <c r="A497" s="15">
        <v>43566.270833333336</v>
      </c>
      <c r="B497">
        <v>246.5</v>
      </c>
      <c r="C497">
        <v>4750.0600000000004</v>
      </c>
      <c r="E497">
        <f t="shared" si="14"/>
        <v>34.236111111111114</v>
      </c>
      <c r="F497" s="1">
        <v>4815.33</v>
      </c>
      <c r="G497">
        <f t="shared" si="15"/>
        <v>77.843141058594171</v>
      </c>
    </row>
    <row r="498" spans="1:7" x14ac:dyDescent="0.2">
      <c r="A498" s="15">
        <v>43566.291666666664</v>
      </c>
      <c r="B498">
        <v>247</v>
      </c>
      <c r="C498">
        <v>5083.12</v>
      </c>
      <c r="E498">
        <f t="shared" si="14"/>
        <v>34.305555555555557</v>
      </c>
      <c r="F498" s="1">
        <v>4812.26</v>
      </c>
      <c r="G498">
        <f t="shared" si="15"/>
        <v>77.793512384536555</v>
      </c>
    </row>
    <row r="499" spans="1:7" x14ac:dyDescent="0.2">
      <c r="A499" s="15">
        <v>43566.3125</v>
      </c>
      <c r="B499">
        <v>247.5</v>
      </c>
      <c r="C499">
        <v>5268.17</v>
      </c>
      <c r="E499">
        <f t="shared" si="14"/>
        <v>34.375</v>
      </c>
      <c r="F499" s="1">
        <v>4809.7700000000004</v>
      </c>
      <c r="G499">
        <f t="shared" si="15"/>
        <v>77.753259811766696</v>
      </c>
    </row>
    <row r="500" spans="1:7" x14ac:dyDescent="0.2">
      <c r="A500" s="15">
        <v>43566.333333333336</v>
      </c>
      <c r="B500">
        <v>248</v>
      </c>
      <c r="C500">
        <v>5413.87</v>
      </c>
      <c r="E500">
        <f t="shared" si="14"/>
        <v>34.444444444444443</v>
      </c>
      <c r="F500" s="1">
        <v>4804.7700000000004</v>
      </c>
      <c r="G500">
        <f t="shared" si="15"/>
        <v>77.672431352389466</v>
      </c>
    </row>
    <row r="501" spans="1:7" x14ac:dyDescent="0.2">
      <c r="A501" s="15">
        <v>43566.354166666664</v>
      </c>
      <c r="B501">
        <v>248.5</v>
      </c>
      <c r="C501">
        <v>5389.69</v>
      </c>
      <c r="E501">
        <f t="shared" si="14"/>
        <v>34.513888888888886</v>
      </c>
      <c r="F501" s="1">
        <v>4804.21</v>
      </c>
      <c r="G501">
        <f t="shared" si="15"/>
        <v>77.663378564939208</v>
      </c>
    </row>
    <row r="502" spans="1:7" x14ac:dyDescent="0.2">
      <c r="A502" s="15">
        <v>43566.375</v>
      </c>
      <c r="B502">
        <v>249</v>
      </c>
      <c r="C502">
        <v>5325.22</v>
      </c>
      <c r="E502">
        <f t="shared" si="14"/>
        <v>34.583333333333336</v>
      </c>
      <c r="F502" s="1">
        <v>4802.9399999999996</v>
      </c>
      <c r="G502">
        <f t="shared" si="15"/>
        <v>77.642848136257385</v>
      </c>
    </row>
    <row r="503" spans="1:7" x14ac:dyDescent="0.2">
      <c r="A503" s="15">
        <v>43566.395833333336</v>
      </c>
      <c r="B503">
        <v>249.5</v>
      </c>
      <c r="C503">
        <v>5205.37</v>
      </c>
      <c r="E503">
        <f t="shared" si="14"/>
        <v>34.652777777777779</v>
      </c>
      <c r="F503" s="1">
        <v>4801.1099999999997</v>
      </c>
      <c r="G503">
        <f t="shared" si="15"/>
        <v>77.613264920125317</v>
      </c>
    </row>
    <row r="504" spans="1:7" x14ac:dyDescent="0.2">
      <c r="A504" s="15">
        <v>43566.416666666664</v>
      </c>
      <c r="B504">
        <v>250</v>
      </c>
      <c r="C504">
        <v>5077.13</v>
      </c>
      <c r="E504">
        <f t="shared" si="14"/>
        <v>34.722222222222221</v>
      </c>
      <c r="F504" s="1">
        <v>4799.82</v>
      </c>
      <c r="G504">
        <f t="shared" si="15"/>
        <v>77.592411177605996</v>
      </c>
    </row>
    <row r="505" spans="1:7" x14ac:dyDescent="0.2">
      <c r="A505" s="15">
        <v>43566.4375</v>
      </c>
      <c r="B505">
        <v>250.5</v>
      </c>
      <c r="C505">
        <v>4970.29</v>
      </c>
      <c r="E505">
        <f t="shared" si="14"/>
        <v>34.791666666666664</v>
      </c>
      <c r="F505" s="1">
        <v>4798.57</v>
      </c>
      <c r="G505">
        <f t="shared" si="15"/>
        <v>77.572204062761685</v>
      </c>
    </row>
    <row r="506" spans="1:7" x14ac:dyDescent="0.2">
      <c r="A506" s="15">
        <v>43566.458333333336</v>
      </c>
      <c r="B506">
        <v>251</v>
      </c>
      <c r="C506">
        <v>4875.29</v>
      </c>
      <c r="E506">
        <f t="shared" si="14"/>
        <v>34.861111111111114</v>
      </c>
      <c r="F506" s="1">
        <v>4796.3500000000004</v>
      </c>
      <c r="G506">
        <f t="shared" si="15"/>
        <v>77.536316226798206</v>
      </c>
    </row>
    <row r="507" spans="1:7" x14ac:dyDescent="0.2">
      <c r="A507" s="15">
        <v>43566.479166666664</v>
      </c>
      <c r="B507">
        <v>251.5</v>
      </c>
      <c r="C507">
        <v>4791.6400000000003</v>
      </c>
      <c r="E507">
        <f t="shared" si="14"/>
        <v>34.930555555555557</v>
      </c>
      <c r="F507" s="1">
        <v>4795.29</v>
      </c>
      <c r="G507">
        <f t="shared" si="15"/>
        <v>77.519180593410226</v>
      </c>
    </row>
    <row r="508" spans="1:7" x14ac:dyDescent="0.2">
      <c r="A508" s="15">
        <v>43566.5</v>
      </c>
      <c r="B508">
        <v>252</v>
      </c>
      <c r="C508">
        <v>4751.1400000000003</v>
      </c>
      <c r="E508">
        <f t="shared" si="14"/>
        <v>35</v>
      </c>
      <c r="F508" s="1">
        <v>4794.37</v>
      </c>
      <c r="G508">
        <f t="shared" si="15"/>
        <v>77.504308156884818</v>
      </c>
    </row>
    <row r="509" spans="1:7" x14ac:dyDescent="0.2">
      <c r="A509" s="15">
        <v>43566.520833333336</v>
      </c>
      <c r="B509">
        <v>252.5</v>
      </c>
      <c r="C509">
        <v>4683.3599999999997</v>
      </c>
      <c r="E509">
        <f t="shared" si="14"/>
        <v>35.069444444444443</v>
      </c>
      <c r="F509" s="1">
        <v>4793.17</v>
      </c>
      <c r="G509">
        <f t="shared" si="15"/>
        <v>77.484909326634281</v>
      </c>
    </row>
    <row r="510" spans="1:7" x14ac:dyDescent="0.2">
      <c r="A510" s="15">
        <v>43566.541666666664</v>
      </c>
      <c r="B510">
        <v>253</v>
      </c>
      <c r="C510">
        <v>4613.46</v>
      </c>
      <c r="E510">
        <f t="shared" si="14"/>
        <v>35.138888888888886</v>
      </c>
      <c r="F510" s="1">
        <v>4792</v>
      </c>
      <c r="G510">
        <f t="shared" si="15"/>
        <v>77.465995467140004</v>
      </c>
    </row>
    <row r="511" spans="1:7" x14ac:dyDescent="0.2">
      <c r="A511" s="15">
        <v>43566.5625</v>
      </c>
      <c r="B511">
        <v>253.5</v>
      </c>
      <c r="C511">
        <v>4636.2</v>
      </c>
      <c r="E511">
        <f t="shared" si="14"/>
        <v>35.208333333333336</v>
      </c>
      <c r="F511" s="1">
        <v>4791.6400000000003</v>
      </c>
      <c r="G511">
        <f t="shared" si="15"/>
        <v>77.460175818064855</v>
      </c>
    </row>
    <row r="512" spans="1:7" x14ac:dyDescent="0.2">
      <c r="A512" s="15">
        <v>43566.583333333336</v>
      </c>
      <c r="B512">
        <v>254</v>
      </c>
      <c r="C512">
        <v>4665.8</v>
      </c>
      <c r="E512">
        <f t="shared" si="14"/>
        <v>35.277777777777779</v>
      </c>
      <c r="F512" s="1">
        <v>4790.62</v>
      </c>
      <c r="G512">
        <f t="shared" si="15"/>
        <v>77.443686812351885</v>
      </c>
    </row>
    <row r="513" spans="1:7" x14ac:dyDescent="0.2">
      <c r="A513" s="15">
        <v>43566.604166666664</v>
      </c>
      <c r="B513">
        <v>254.5</v>
      </c>
      <c r="C513">
        <v>4703.58</v>
      </c>
      <c r="E513">
        <f t="shared" si="14"/>
        <v>35.347222222222221</v>
      </c>
      <c r="F513" s="1">
        <v>4789.4799999999996</v>
      </c>
      <c r="G513">
        <f t="shared" si="15"/>
        <v>77.42525792361387</v>
      </c>
    </row>
    <row r="514" spans="1:7" x14ac:dyDescent="0.2">
      <c r="A514" s="15">
        <v>43566.625</v>
      </c>
      <c r="B514">
        <v>255</v>
      </c>
      <c r="C514">
        <v>4753.2700000000004</v>
      </c>
      <c r="E514">
        <f t="shared" si="14"/>
        <v>35.416666666666664</v>
      </c>
      <c r="F514" s="1">
        <v>4788.3500000000004</v>
      </c>
      <c r="G514">
        <f t="shared" si="15"/>
        <v>77.406990691794633</v>
      </c>
    </row>
    <row r="515" spans="1:7" x14ac:dyDescent="0.2">
      <c r="A515" s="15">
        <v>43566.645833333336</v>
      </c>
      <c r="B515">
        <v>255.5</v>
      </c>
      <c r="C515">
        <v>4821.68</v>
      </c>
      <c r="E515">
        <f t="shared" si="14"/>
        <v>35.486111111111114</v>
      </c>
      <c r="F515" s="1">
        <v>4788.0200000000004</v>
      </c>
      <c r="G515">
        <f t="shared" si="15"/>
        <v>77.40165601347573</v>
      </c>
    </row>
    <row r="516" spans="1:7" x14ac:dyDescent="0.2">
      <c r="A516" s="15">
        <v>43566.666666666664</v>
      </c>
      <c r="B516">
        <v>256</v>
      </c>
      <c r="C516">
        <v>4920.4799999999996</v>
      </c>
      <c r="E516">
        <f t="shared" si="14"/>
        <v>35.555555555555557</v>
      </c>
      <c r="F516" s="1">
        <v>4786.83</v>
      </c>
      <c r="G516">
        <f t="shared" si="15"/>
        <v>77.382418840143941</v>
      </c>
    </row>
    <row r="517" spans="1:7" x14ac:dyDescent="0.2">
      <c r="A517" s="15">
        <v>43566.6875</v>
      </c>
      <c r="B517">
        <v>256.5</v>
      </c>
      <c r="C517">
        <v>5054.2299999999996</v>
      </c>
      <c r="E517">
        <f t="shared" si="14"/>
        <v>35.625</v>
      </c>
      <c r="F517" s="1">
        <v>4785.92</v>
      </c>
      <c r="G517">
        <f t="shared" si="15"/>
        <v>77.367708060537282</v>
      </c>
    </row>
    <row r="518" spans="1:7" x14ac:dyDescent="0.2">
      <c r="A518" s="15">
        <v>43566.708333333336</v>
      </c>
      <c r="B518">
        <v>257</v>
      </c>
      <c r="C518">
        <v>5281.05</v>
      </c>
      <c r="E518">
        <f t="shared" ref="E518:E581" si="16">100*B518/720</f>
        <v>35.694444444444443</v>
      </c>
      <c r="F518" s="1">
        <v>4784.13</v>
      </c>
      <c r="G518">
        <f t="shared" ref="G518:G581" si="17">100*F518/$F$5</f>
        <v>77.338771472080239</v>
      </c>
    </row>
    <row r="519" spans="1:7" x14ac:dyDescent="0.2">
      <c r="A519" s="15">
        <v>43566.729166666664</v>
      </c>
      <c r="B519">
        <v>257.5</v>
      </c>
      <c r="C519">
        <v>5435.73</v>
      </c>
      <c r="E519">
        <f t="shared" si="16"/>
        <v>35.763888888888886</v>
      </c>
      <c r="F519" s="1">
        <v>4783.6400000000003</v>
      </c>
      <c r="G519">
        <f t="shared" si="17"/>
        <v>77.330850283061281</v>
      </c>
    </row>
    <row r="520" spans="1:7" x14ac:dyDescent="0.2">
      <c r="A520" s="15">
        <v>43566.75</v>
      </c>
      <c r="B520">
        <v>258</v>
      </c>
      <c r="C520">
        <v>5609.44</v>
      </c>
      <c r="E520">
        <f t="shared" si="16"/>
        <v>35.833333333333336</v>
      </c>
      <c r="F520" s="1">
        <v>4782.67</v>
      </c>
      <c r="G520">
        <f t="shared" si="17"/>
        <v>77.315169561942085</v>
      </c>
    </row>
    <row r="521" spans="1:7" x14ac:dyDescent="0.2">
      <c r="A521" s="15">
        <v>43566.770833333336</v>
      </c>
      <c r="B521">
        <v>258.5</v>
      </c>
      <c r="C521">
        <v>5793.68</v>
      </c>
      <c r="E521">
        <f t="shared" si="16"/>
        <v>35.902777777777779</v>
      </c>
      <c r="F521" s="1">
        <v>4779.03</v>
      </c>
      <c r="G521">
        <f t="shared" si="17"/>
        <v>77.256326443515462</v>
      </c>
    </row>
    <row r="522" spans="1:7" x14ac:dyDescent="0.2">
      <c r="A522" s="15">
        <v>43566.791666666664</v>
      </c>
      <c r="B522">
        <v>259</v>
      </c>
      <c r="C522">
        <v>5851.42</v>
      </c>
      <c r="E522">
        <f t="shared" si="16"/>
        <v>35.972222222222221</v>
      </c>
      <c r="F522" s="1">
        <v>4778.53</v>
      </c>
      <c r="G522">
        <f t="shared" si="17"/>
        <v>77.248243597577741</v>
      </c>
    </row>
    <row r="523" spans="1:7" x14ac:dyDescent="0.2">
      <c r="A523" s="15">
        <v>43566.8125</v>
      </c>
      <c r="B523">
        <v>259.5</v>
      </c>
      <c r="C523">
        <v>5795.04</v>
      </c>
      <c r="E523">
        <f t="shared" si="16"/>
        <v>36.041666666666664</v>
      </c>
      <c r="F523" s="1">
        <v>4777.26</v>
      </c>
      <c r="G523">
        <f t="shared" si="17"/>
        <v>77.227713168895917</v>
      </c>
    </row>
    <row r="524" spans="1:7" x14ac:dyDescent="0.2">
      <c r="A524" s="15">
        <v>43566.833333333336</v>
      </c>
      <c r="B524">
        <v>260</v>
      </c>
      <c r="C524">
        <v>5684.09</v>
      </c>
      <c r="E524">
        <f t="shared" si="16"/>
        <v>36.111111111111114</v>
      </c>
      <c r="F524" s="1">
        <v>4776.57</v>
      </c>
      <c r="G524">
        <f t="shared" si="17"/>
        <v>77.216558841501865</v>
      </c>
    </row>
    <row r="525" spans="1:7" x14ac:dyDescent="0.2">
      <c r="A525" s="15">
        <v>43566.854166666664</v>
      </c>
      <c r="B525">
        <v>260.5</v>
      </c>
      <c r="C525">
        <v>5546.16</v>
      </c>
      <c r="E525">
        <f t="shared" si="16"/>
        <v>36.180555555555557</v>
      </c>
      <c r="F525" s="1">
        <v>4775.46</v>
      </c>
      <c r="G525">
        <f t="shared" si="17"/>
        <v>77.198614923520111</v>
      </c>
    </row>
    <row r="526" spans="1:7" x14ac:dyDescent="0.2">
      <c r="A526" s="15">
        <v>43566.875</v>
      </c>
      <c r="B526">
        <v>261</v>
      </c>
      <c r="C526">
        <v>5389.4</v>
      </c>
      <c r="E526">
        <f t="shared" si="16"/>
        <v>36.25</v>
      </c>
      <c r="F526" s="1">
        <v>4774.82</v>
      </c>
      <c r="G526">
        <f t="shared" si="17"/>
        <v>77.188268880719832</v>
      </c>
    </row>
    <row r="527" spans="1:7" x14ac:dyDescent="0.2">
      <c r="A527" s="15">
        <v>43566.895833333336</v>
      </c>
      <c r="B527">
        <v>261.5</v>
      </c>
      <c r="C527">
        <v>5292.14</v>
      </c>
      <c r="E527">
        <f t="shared" si="16"/>
        <v>36.319444444444443</v>
      </c>
      <c r="F527" s="1">
        <v>4774.49</v>
      </c>
      <c r="G527">
        <f t="shared" si="17"/>
        <v>77.182934202400929</v>
      </c>
    </row>
    <row r="528" spans="1:7" x14ac:dyDescent="0.2">
      <c r="A528" s="15">
        <v>43566.916666666664</v>
      </c>
      <c r="B528">
        <v>262</v>
      </c>
      <c r="C528">
        <v>5127.62</v>
      </c>
      <c r="E528">
        <f t="shared" si="16"/>
        <v>36.388888888888886</v>
      </c>
      <c r="F528" s="1">
        <v>4772.7299999999996</v>
      </c>
      <c r="G528">
        <f t="shared" si="17"/>
        <v>77.154482584700133</v>
      </c>
    </row>
    <row r="529" spans="1:7" x14ac:dyDescent="0.2">
      <c r="A529" s="15">
        <v>43566.9375</v>
      </c>
      <c r="B529">
        <v>262.5</v>
      </c>
      <c r="C529">
        <v>4884.5</v>
      </c>
      <c r="E529">
        <f t="shared" si="16"/>
        <v>36.458333333333336</v>
      </c>
      <c r="F529" s="1">
        <v>4772.32</v>
      </c>
      <c r="G529">
        <f t="shared" si="17"/>
        <v>77.14785465103121</v>
      </c>
    </row>
    <row r="530" spans="1:7" x14ac:dyDescent="0.2">
      <c r="A530" s="15">
        <v>43566.958333333336</v>
      </c>
      <c r="B530">
        <v>263</v>
      </c>
      <c r="C530">
        <v>4816.6499999999996</v>
      </c>
      <c r="E530">
        <f t="shared" si="16"/>
        <v>36.527777777777779</v>
      </c>
      <c r="F530" s="1">
        <v>4771.46</v>
      </c>
      <c r="G530">
        <f t="shared" si="17"/>
        <v>77.133952156018324</v>
      </c>
    </row>
    <row r="531" spans="1:7" x14ac:dyDescent="0.2">
      <c r="A531" s="15">
        <v>43566.979166666664</v>
      </c>
      <c r="B531">
        <v>263.5</v>
      </c>
      <c r="C531">
        <v>4917.42</v>
      </c>
      <c r="E531">
        <f t="shared" si="16"/>
        <v>36.597222222222221</v>
      </c>
      <c r="F531" s="1">
        <v>4771.3</v>
      </c>
      <c r="G531">
        <f t="shared" si="17"/>
        <v>77.131365645318255</v>
      </c>
    </row>
    <row r="532" spans="1:7" x14ac:dyDescent="0.2">
      <c r="A532" s="15">
        <v>43567</v>
      </c>
      <c r="B532">
        <v>264</v>
      </c>
      <c r="C532">
        <v>4943.57</v>
      </c>
      <c r="E532">
        <f t="shared" si="16"/>
        <v>36.666666666666664</v>
      </c>
      <c r="F532" s="1">
        <v>4770.18</v>
      </c>
      <c r="G532">
        <f t="shared" si="17"/>
        <v>77.113260070417752</v>
      </c>
    </row>
    <row r="533" spans="1:7" x14ac:dyDescent="0.2">
      <c r="A533" s="15">
        <v>43567.020833333336</v>
      </c>
      <c r="B533">
        <v>264.5</v>
      </c>
      <c r="C533">
        <v>4697.5200000000004</v>
      </c>
      <c r="E533">
        <f t="shared" si="16"/>
        <v>36.736111111111114</v>
      </c>
      <c r="F533" s="1">
        <v>4770.01</v>
      </c>
      <c r="G533">
        <f t="shared" si="17"/>
        <v>77.110511902798933</v>
      </c>
    </row>
    <row r="534" spans="1:7" x14ac:dyDescent="0.2">
      <c r="A534" s="15">
        <v>43567.041666666664</v>
      </c>
      <c r="B534">
        <v>265</v>
      </c>
      <c r="C534">
        <v>4513.0600000000004</v>
      </c>
      <c r="E534">
        <f t="shared" si="16"/>
        <v>36.805555555555557</v>
      </c>
      <c r="F534" s="1">
        <v>4767.7</v>
      </c>
      <c r="G534">
        <f t="shared" si="17"/>
        <v>77.073169154566656</v>
      </c>
    </row>
    <row r="535" spans="1:7" x14ac:dyDescent="0.2">
      <c r="A535" s="15">
        <v>43567.0625</v>
      </c>
      <c r="B535">
        <v>265.5</v>
      </c>
      <c r="C535">
        <v>4396.93</v>
      </c>
      <c r="E535">
        <f t="shared" si="16"/>
        <v>36.875</v>
      </c>
      <c r="F535" s="1">
        <v>4765.45</v>
      </c>
      <c r="G535">
        <f t="shared" si="17"/>
        <v>77.036796347846902</v>
      </c>
    </row>
    <row r="536" spans="1:7" x14ac:dyDescent="0.2">
      <c r="A536" s="15">
        <v>43567.083333333336</v>
      </c>
      <c r="B536">
        <v>266</v>
      </c>
      <c r="C536">
        <v>4218.2299999999996</v>
      </c>
      <c r="E536">
        <f t="shared" si="16"/>
        <v>36.944444444444443</v>
      </c>
      <c r="F536" s="1">
        <v>4764.45</v>
      </c>
      <c r="G536">
        <f t="shared" si="17"/>
        <v>77.020630655971445</v>
      </c>
    </row>
    <row r="537" spans="1:7" x14ac:dyDescent="0.2">
      <c r="A537" s="15">
        <v>43567.104166666664</v>
      </c>
      <c r="B537">
        <v>266.5</v>
      </c>
      <c r="C537">
        <v>4050.79</v>
      </c>
      <c r="E537">
        <f t="shared" si="16"/>
        <v>37.013888888888886</v>
      </c>
      <c r="F537" s="1">
        <v>4762.71</v>
      </c>
      <c r="G537">
        <f t="shared" si="17"/>
        <v>76.992502352108176</v>
      </c>
    </row>
    <row r="538" spans="1:7" x14ac:dyDescent="0.2">
      <c r="A538" s="15">
        <v>43567.125</v>
      </c>
      <c r="B538">
        <v>267</v>
      </c>
      <c r="C538">
        <v>3963</v>
      </c>
      <c r="E538">
        <f t="shared" si="16"/>
        <v>37.083333333333336</v>
      </c>
      <c r="F538" s="1">
        <v>4762.29</v>
      </c>
      <c r="G538">
        <f t="shared" si="17"/>
        <v>76.985712761520489</v>
      </c>
    </row>
    <row r="539" spans="1:7" x14ac:dyDescent="0.2">
      <c r="A539" s="15">
        <v>43567.145833333336</v>
      </c>
      <c r="B539">
        <v>267.5</v>
      </c>
      <c r="C539">
        <v>3978.87</v>
      </c>
      <c r="E539">
        <f t="shared" si="16"/>
        <v>37.152777777777779</v>
      </c>
      <c r="F539" s="1">
        <v>4760.4399999999996</v>
      </c>
      <c r="G539">
        <f t="shared" si="17"/>
        <v>76.955806231550895</v>
      </c>
    </row>
    <row r="540" spans="1:7" x14ac:dyDescent="0.2">
      <c r="A540" s="15">
        <v>43567.166666666664</v>
      </c>
      <c r="B540">
        <v>268</v>
      </c>
      <c r="C540">
        <v>3958.86</v>
      </c>
      <c r="E540">
        <f t="shared" si="16"/>
        <v>37.222222222222221</v>
      </c>
      <c r="F540" s="1">
        <v>4760.08</v>
      </c>
      <c r="G540">
        <f t="shared" si="17"/>
        <v>76.949986582475745</v>
      </c>
    </row>
    <row r="541" spans="1:7" x14ac:dyDescent="0.2">
      <c r="A541" s="15">
        <v>43567.1875</v>
      </c>
      <c r="B541">
        <v>268.5</v>
      </c>
      <c r="C541">
        <v>3984.68</v>
      </c>
      <c r="E541">
        <f t="shared" si="16"/>
        <v>37.291666666666664</v>
      </c>
      <c r="F541" s="1">
        <v>4759.4399999999996</v>
      </c>
      <c r="G541">
        <f t="shared" si="17"/>
        <v>76.939640539675452</v>
      </c>
    </row>
    <row r="542" spans="1:7" x14ac:dyDescent="0.2">
      <c r="A542" s="15">
        <v>43567.208333333336</v>
      </c>
      <c r="B542">
        <v>269</v>
      </c>
      <c r="C542">
        <v>4059.98</v>
      </c>
      <c r="E542">
        <f t="shared" si="16"/>
        <v>37.361111111111114</v>
      </c>
      <c r="F542" s="1">
        <v>4759.2299999999996</v>
      </c>
      <c r="G542">
        <f t="shared" si="17"/>
        <v>76.936245744381608</v>
      </c>
    </row>
    <row r="543" spans="1:7" x14ac:dyDescent="0.2">
      <c r="A543" s="15">
        <v>43567.229166666664</v>
      </c>
      <c r="B543">
        <v>269.5</v>
      </c>
      <c r="C543">
        <v>4198.42</v>
      </c>
      <c r="E543">
        <f t="shared" si="16"/>
        <v>37.430555555555557</v>
      </c>
      <c r="F543" s="1">
        <v>4758.3999999999996</v>
      </c>
      <c r="G543">
        <f t="shared" si="17"/>
        <v>76.922828220124984</v>
      </c>
    </row>
    <row r="544" spans="1:7" x14ac:dyDescent="0.2">
      <c r="A544" s="15">
        <v>43567.25</v>
      </c>
      <c r="B544">
        <v>270</v>
      </c>
      <c r="C544">
        <v>4185.5600000000004</v>
      </c>
      <c r="E544">
        <f t="shared" si="16"/>
        <v>37.5</v>
      </c>
      <c r="F544" s="1">
        <v>4757.9799999999996</v>
      </c>
      <c r="G544">
        <f t="shared" si="17"/>
        <v>76.916038629537297</v>
      </c>
    </row>
    <row r="545" spans="1:7" x14ac:dyDescent="0.2">
      <c r="A545" s="15">
        <v>43567.270833333336</v>
      </c>
      <c r="B545">
        <v>270.5</v>
      </c>
      <c r="C545">
        <v>4760.4399999999996</v>
      </c>
      <c r="E545">
        <f t="shared" si="16"/>
        <v>37.569444444444443</v>
      </c>
      <c r="F545" s="1">
        <v>4757.93</v>
      </c>
      <c r="G545">
        <f t="shared" si="17"/>
        <v>76.915230344943538</v>
      </c>
    </row>
    <row r="546" spans="1:7" x14ac:dyDescent="0.2">
      <c r="A546" s="15">
        <v>43567.291666666664</v>
      </c>
      <c r="B546">
        <v>271</v>
      </c>
      <c r="C546">
        <v>5198.3999999999996</v>
      </c>
      <c r="E546">
        <f t="shared" si="16"/>
        <v>37.638888888888886</v>
      </c>
      <c r="F546" s="1">
        <v>4756.83</v>
      </c>
      <c r="G546">
        <f t="shared" si="17"/>
        <v>76.897448083880548</v>
      </c>
    </row>
    <row r="547" spans="1:7" x14ac:dyDescent="0.2">
      <c r="A547" s="15">
        <v>43567.3125</v>
      </c>
      <c r="B547">
        <v>271.5</v>
      </c>
      <c r="C547">
        <v>5386.69</v>
      </c>
      <c r="E547">
        <f t="shared" si="16"/>
        <v>37.708333333333336</v>
      </c>
      <c r="F547" s="1">
        <v>4755.2700000000004</v>
      </c>
      <c r="G547">
        <f t="shared" si="17"/>
        <v>76.87222960455486</v>
      </c>
    </row>
    <row r="548" spans="1:7" x14ac:dyDescent="0.2">
      <c r="A548" s="15">
        <v>43567.333333333336</v>
      </c>
      <c r="B548">
        <v>272</v>
      </c>
      <c r="C548">
        <v>5511.6</v>
      </c>
      <c r="E548">
        <f t="shared" si="16"/>
        <v>37.777777777777779</v>
      </c>
      <c r="F548" s="1">
        <v>4754.4399999999996</v>
      </c>
      <c r="G548">
        <f t="shared" si="17"/>
        <v>76.858812080298222</v>
      </c>
    </row>
    <row r="549" spans="1:7" x14ac:dyDescent="0.2">
      <c r="A549" s="15">
        <v>43567.354166666664</v>
      </c>
      <c r="B549">
        <v>272.5</v>
      </c>
      <c r="C549">
        <v>5444.26</v>
      </c>
      <c r="E549">
        <f t="shared" si="16"/>
        <v>37.847222222222221</v>
      </c>
      <c r="F549" s="1">
        <v>4753.99</v>
      </c>
      <c r="G549">
        <f t="shared" si="17"/>
        <v>76.851537518954274</v>
      </c>
    </row>
    <row r="550" spans="1:7" x14ac:dyDescent="0.2">
      <c r="A550" s="15">
        <v>43567.375</v>
      </c>
      <c r="B550">
        <v>273</v>
      </c>
      <c r="C550">
        <v>5324.32</v>
      </c>
      <c r="E550">
        <f t="shared" si="16"/>
        <v>37.916666666666664</v>
      </c>
      <c r="F550" s="1">
        <v>4753.2700000000004</v>
      </c>
      <c r="G550">
        <f t="shared" si="17"/>
        <v>76.83989822080396</v>
      </c>
    </row>
    <row r="551" spans="1:7" x14ac:dyDescent="0.2">
      <c r="A551" s="15">
        <v>43567.395833333336</v>
      </c>
      <c r="B551">
        <v>273.5</v>
      </c>
      <c r="C551">
        <v>5123.2</v>
      </c>
      <c r="E551">
        <f t="shared" si="16"/>
        <v>37.986111111111114</v>
      </c>
      <c r="F551" s="1">
        <v>4751.1400000000003</v>
      </c>
      <c r="G551">
        <f t="shared" si="17"/>
        <v>76.805465297109265</v>
      </c>
    </row>
    <row r="552" spans="1:7" x14ac:dyDescent="0.2">
      <c r="A552" s="15">
        <v>43567.416666666664</v>
      </c>
      <c r="B552">
        <v>274</v>
      </c>
      <c r="C552">
        <v>4945.51</v>
      </c>
      <c r="E552">
        <f t="shared" si="16"/>
        <v>38.055555555555557</v>
      </c>
      <c r="F552" s="1">
        <v>4750.0600000000004</v>
      </c>
      <c r="G552">
        <f t="shared" si="17"/>
        <v>76.788006349883787</v>
      </c>
    </row>
    <row r="553" spans="1:7" x14ac:dyDescent="0.2">
      <c r="A553" s="15">
        <v>43567.4375</v>
      </c>
      <c r="B553">
        <v>274.5</v>
      </c>
      <c r="C553">
        <v>4776.57</v>
      </c>
      <c r="E553">
        <f t="shared" si="16"/>
        <v>38.125</v>
      </c>
      <c r="F553" s="1">
        <v>4749.76</v>
      </c>
      <c r="G553">
        <f t="shared" si="17"/>
        <v>76.783156642321146</v>
      </c>
    </row>
    <row r="554" spans="1:7" x14ac:dyDescent="0.2">
      <c r="A554" s="15">
        <v>43567.458333333336</v>
      </c>
      <c r="B554">
        <v>275</v>
      </c>
      <c r="C554">
        <v>4649.6000000000004</v>
      </c>
      <c r="E554">
        <f t="shared" si="16"/>
        <v>38.194444444444443</v>
      </c>
      <c r="F554" s="1">
        <v>4749.6099999999997</v>
      </c>
      <c r="G554">
        <f t="shared" si="17"/>
        <v>76.780731788539811</v>
      </c>
    </row>
    <row r="555" spans="1:7" x14ac:dyDescent="0.2">
      <c r="A555" s="15">
        <v>43567.479166666664</v>
      </c>
      <c r="B555">
        <v>275.5</v>
      </c>
      <c r="C555">
        <v>4560.22</v>
      </c>
      <c r="E555">
        <f t="shared" si="16"/>
        <v>38.263888888888886</v>
      </c>
      <c r="F555" s="1">
        <v>4749.51</v>
      </c>
      <c r="G555">
        <f t="shared" si="17"/>
        <v>76.779115219352278</v>
      </c>
    </row>
    <row r="556" spans="1:7" x14ac:dyDescent="0.2">
      <c r="A556" s="15">
        <v>43567.5</v>
      </c>
      <c r="B556">
        <v>276</v>
      </c>
      <c r="C556">
        <v>4435.47</v>
      </c>
      <c r="E556">
        <f t="shared" si="16"/>
        <v>38.333333333333336</v>
      </c>
      <c r="F556" s="1">
        <v>4748.07</v>
      </c>
      <c r="G556">
        <f t="shared" si="17"/>
        <v>76.755836623051636</v>
      </c>
    </row>
    <row r="557" spans="1:7" x14ac:dyDescent="0.2">
      <c r="A557" s="15">
        <v>43567.520833333336</v>
      </c>
      <c r="B557">
        <v>276.5</v>
      </c>
      <c r="C557">
        <v>4396.04</v>
      </c>
      <c r="E557">
        <f t="shared" si="16"/>
        <v>38.402777777777779</v>
      </c>
      <c r="F557" s="1">
        <v>4747.6400000000003</v>
      </c>
      <c r="G557">
        <f t="shared" si="17"/>
        <v>76.7488853755452</v>
      </c>
    </row>
    <row r="558" spans="1:7" x14ac:dyDescent="0.2">
      <c r="A558" s="15">
        <v>43567.541666666664</v>
      </c>
      <c r="B558">
        <v>277</v>
      </c>
      <c r="C558">
        <v>4436.8</v>
      </c>
      <c r="E558">
        <f t="shared" si="16"/>
        <v>38.472222222222221</v>
      </c>
      <c r="F558" s="1">
        <v>4744.08</v>
      </c>
      <c r="G558">
        <f t="shared" si="17"/>
        <v>76.691335512468598</v>
      </c>
    </row>
    <row r="559" spans="1:7" x14ac:dyDescent="0.2">
      <c r="A559" s="15">
        <v>43567.5625</v>
      </c>
      <c r="B559">
        <v>277.5</v>
      </c>
      <c r="C559">
        <v>4455.75</v>
      </c>
      <c r="E559">
        <f t="shared" si="16"/>
        <v>38.541666666666664</v>
      </c>
      <c r="F559" s="1">
        <v>4743.1499999999996</v>
      </c>
      <c r="G559">
        <f t="shared" si="17"/>
        <v>76.676301419024426</v>
      </c>
    </row>
    <row r="560" spans="1:7" x14ac:dyDescent="0.2">
      <c r="A560" s="15">
        <v>43567.583333333336</v>
      </c>
      <c r="B560">
        <v>278</v>
      </c>
      <c r="C560">
        <v>4486.18</v>
      </c>
      <c r="E560">
        <f t="shared" si="16"/>
        <v>38.611111111111114</v>
      </c>
      <c r="F560" s="1">
        <v>4742.76</v>
      </c>
      <c r="G560">
        <f t="shared" si="17"/>
        <v>76.669996799193015</v>
      </c>
    </row>
    <row r="561" spans="1:7" x14ac:dyDescent="0.2">
      <c r="A561" s="15">
        <v>43567.604166666664</v>
      </c>
      <c r="B561">
        <v>278.5</v>
      </c>
      <c r="C561">
        <v>4545.46</v>
      </c>
      <c r="E561">
        <f t="shared" si="16"/>
        <v>38.680555555555557</v>
      </c>
      <c r="F561" s="1">
        <v>4740.72</v>
      </c>
      <c r="G561">
        <f t="shared" si="17"/>
        <v>76.637018787767104</v>
      </c>
    </row>
    <row r="562" spans="1:7" x14ac:dyDescent="0.2">
      <c r="A562" s="15">
        <v>43567.625</v>
      </c>
      <c r="B562">
        <v>279</v>
      </c>
      <c r="C562">
        <v>4596.8500000000004</v>
      </c>
      <c r="E562">
        <f t="shared" si="16"/>
        <v>38.75</v>
      </c>
      <c r="F562" s="1">
        <v>4740.43</v>
      </c>
      <c r="G562">
        <f t="shared" si="17"/>
        <v>76.632330737123226</v>
      </c>
    </row>
    <row r="563" spans="1:7" x14ac:dyDescent="0.2">
      <c r="A563" s="15">
        <v>43567.645833333336</v>
      </c>
      <c r="B563">
        <v>279.5</v>
      </c>
      <c r="C563">
        <v>4731.47</v>
      </c>
      <c r="E563">
        <f t="shared" si="16"/>
        <v>38.819444444444443</v>
      </c>
      <c r="F563" s="1">
        <v>4737.42</v>
      </c>
      <c r="G563">
        <f t="shared" si="17"/>
        <v>76.583672004578133</v>
      </c>
    </row>
    <row r="564" spans="1:7" x14ac:dyDescent="0.2">
      <c r="A564" s="15">
        <v>43567.666666666664</v>
      </c>
      <c r="B564">
        <v>280</v>
      </c>
      <c r="C564">
        <v>4877.9399999999996</v>
      </c>
      <c r="E564">
        <f t="shared" si="16"/>
        <v>38.888888888888886</v>
      </c>
      <c r="F564" s="1">
        <v>4737.04</v>
      </c>
      <c r="G564">
        <f t="shared" si="17"/>
        <v>76.577529041665457</v>
      </c>
    </row>
    <row r="565" spans="1:7" x14ac:dyDescent="0.2">
      <c r="A565" s="15">
        <v>43567.6875</v>
      </c>
      <c r="B565">
        <v>280.5</v>
      </c>
      <c r="C565">
        <v>4991.5200000000004</v>
      </c>
      <c r="E565">
        <f t="shared" si="16"/>
        <v>38.958333333333336</v>
      </c>
      <c r="F565" s="1">
        <v>4736.8</v>
      </c>
      <c r="G565">
        <f t="shared" si="17"/>
        <v>76.573649275615352</v>
      </c>
    </row>
    <row r="566" spans="1:7" x14ac:dyDescent="0.2">
      <c r="A566" s="15">
        <v>43567.708333333336</v>
      </c>
      <c r="B566">
        <v>281</v>
      </c>
      <c r="C566">
        <v>5201.1000000000004</v>
      </c>
      <c r="E566">
        <f t="shared" si="16"/>
        <v>39.027777777777779</v>
      </c>
      <c r="F566" s="1">
        <v>4736.53</v>
      </c>
      <c r="G566">
        <f t="shared" si="17"/>
        <v>76.569284538808986</v>
      </c>
    </row>
    <row r="567" spans="1:7" x14ac:dyDescent="0.2">
      <c r="A567" s="15">
        <v>43567.729166666664</v>
      </c>
      <c r="B567">
        <v>281.5</v>
      </c>
      <c r="C567">
        <v>5355.9</v>
      </c>
      <c r="E567">
        <f t="shared" si="16"/>
        <v>39.097222222222221</v>
      </c>
      <c r="F567" s="1">
        <v>4734.93</v>
      </c>
      <c r="G567">
        <f t="shared" si="17"/>
        <v>76.54341943180826</v>
      </c>
    </row>
    <row r="568" spans="1:7" x14ac:dyDescent="0.2">
      <c r="A568" s="15">
        <v>43567.75</v>
      </c>
      <c r="B568">
        <v>282</v>
      </c>
      <c r="C568">
        <v>5440.53</v>
      </c>
      <c r="E568">
        <f t="shared" si="16"/>
        <v>39.166666666666664</v>
      </c>
      <c r="F568" s="1">
        <v>4733.32</v>
      </c>
      <c r="G568">
        <f t="shared" si="17"/>
        <v>76.517392667888799</v>
      </c>
    </row>
    <row r="569" spans="1:7" x14ac:dyDescent="0.2">
      <c r="A569" s="15">
        <v>43567.770833333336</v>
      </c>
      <c r="B569">
        <v>282.5</v>
      </c>
      <c r="C569">
        <v>5542.19</v>
      </c>
      <c r="E569">
        <f t="shared" si="16"/>
        <v>39.236111111111114</v>
      </c>
      <c r="F569" s="1">
        <v>4733.3100000000004</v>
      </c>
      <c r="G569">
        <f t="shared" si="17"/>
        <v>76.51723101097005</v>
      </c>
    </row>
    <row r="570" spans="1:7" x14ac:dyDescent="0.2">
      <c r="A570" s="15">
        <v>43567.791666666664</v>
      </c>
      <c r="B570">
        <v>283</v>
      </c>
      <c r="C570">
        <v>5576.9</v>
      </c>
      <c r="E570">
        <f t="shared" si="16"/>
        <v>39.305555555555557</v>
      </c>
      <c r="F570" s="1">
        <v>4731.47</v>
      </c>
      <c r="G570">
        <f t="shared" si="17"/>
        <v>76.48748613791922</v>
      </c>
    </row>
    <row r="571" spans="1:7" x14ac:dyDescent="0.2">
      <c r="A571" s="15">
        <v>43567.8125</v>
      </c>
      <c r="B571">
        <v>283.5</v>
      </c>
      <c r="C571">
        <v>5455.75</v>
      </c>
      <c r="E571">
        <f t="shared" si="16"/>
        <v>39.375</v>
      </c>
      <c r="F571" s="1">
        <v>4726.54</v>
      </c>
      <c r="G571">
        <f t="shared" si="17"/>
        <v>76.407789276973276</v>
      </c>
    </row>
    <row r="572" spans="1:7" x14ac:dyDescent="0.2">
      <c r="A572" s="15">
        <v>43567.833333333336</v>
      </c>
      <c r="B572">
        <v>284</v>
      </c>
      <c r="C572">
        <v>5377.46</v>
      </c>
      <c r="E572">
        <f t="shared" si="16"/>
        <v>39.444444444444443</v>
      </c>
      <c r="F572" s="1">
        <v>4725.57</v>
      </c>
      <c r="G572">
        <f t="shared" si="17"/>
        <v>76.392108555854094</v>
      </c>
    </row>
    <row r="573" spans="1:7" x14ac:dyDescent="0.2">
      <c r="A573" s="15">
        <v>43567.854166666664</v>
      </c>
      <c r="B573">
        <v>284.5</v>
      </c>
      <c r="C573">
        <v>5260.56</v>
      </c>
      <c r="E573">
        <f t="shared" si="16"/>
        <v>39.513888888888886</v>
      </c>
      <c r="F573" s="1">
        <v>4720.84</v>
      </c>
      <c r="G573">
        <f t="shared" si="17"/>
        <v>76.31564483328323</v>
      </c>
    </row>
    <row r="574" spans="1:7" x14ac:dyDescent="0.2">
      <c r="A574" s="15">
        <v>43567.875</v>
      </c>
      <c r="B574">
        <v>285</v>
      </c>
      <c r="C574">
        <v>5190.68</v>
      </c>
      <c r="E574">
        <f t="shared" si="16"/>
        <v>39.583333333333336</v>
      </c>
      <c r="F574" s="1">
        <v>4720.55</v>
      </c>
      <c r="G574">
        <f t="shared" si="17"/>
        <v>76.310956782639352</v>
      </c>
    </row>
    <row r="575" spans="1:7" x14ac:dyDescent="0.2">
      <c r="A575" s="15">
        <v>43567.895833333336</v>
      </c>
      <c r="B575">
        <v>285.5</v>
      </c>
      <c r="C575">
        <v>5098.97</v>
      </c>
      <c r="E575">
        <f t="shared" si="16"/>
        <v>39.652777777777779</v>
      </c>
      <c r="F575" s="1">
        <v>4717.3999999999996</v>
      </c>
      <c r="G575">
        <f t="shared" si="17"/>
        <v>76.260034853231673</v>
      </c>
    </row>
    <row r="576" spans="1:7" x14ac:dyDescent="0.2">
      <c r="A576" s="15">
        <v>43567.916666666664</v>
      </c>
      <c r="B576">
        <v>286</v>
      </c>
      <c r="C576">
        <v>4980.79</v>
      </c>
      <c r="E576">
        <f t="shared" si="16"/>
        <v>39.722222222222221</v>
      </c>
      <c r="F576" s="1">
        <v>4716.66</v>
      </c>
      <c r="G576">
        <f t="shared" si="17"/>
        <v>76.248072241243861</v>
      </c>
    </row>
    <row r="577" spans="1:7" x14ac:dyDescent="0.2">
      <c r="A577" s="15">
        <v>43567.9375</v>
      </c>
      <c r="B577">
        <v>286.5</v>
      </c>
      <c r="C577">
        <v>4798.57</v>
      </c>
      <c r="E577">
        <f t="shared" si="16"/>
        <v>39.791666666666664</v>
      </c>
      <c r="F577" s="1">
        <v>4716.38</v>
      </c>
      <c r="G577">
        <f t="shared" si="17"/>
        <v>76.243545847518732</v>
      </c>
    </row>
    <row r="578" spans="1:7" x14ac:dyDescent="0.2">
      <c r="A578" s="15">
        <v>43567.958333333336</v>
      </c>
      <c r="B578">
        <v>287</v>
      </c>
      <c r="C578">
        <v>4720.55</v>
      </c>
      <c r="E578">
        <f t="shared" si="16"/>
        <v>39.861111111111114</v>
      </c>
      <c r="F578" s="1">
        <v>4715.91</v>
      </c>
      <c r="G578">
        <f t="shared" si="17"/>
        <v>76.235947972337271</v>
      </c>
    </row>
    <row r="579" spans="1:7" x14ac:dyDescent="0.2">
      <c r="A579" s="15">
        <v>43567.979166666664</v>
      </c>
      <c r="B579">
        <v>287.5</v>
      </c>
      <c r="C579">
        <v>4913.83</v>
      </c>
      <c r="E579">
        <f t="shared" si="16"/>
        <v>39.930555555555557</v>
      </c>
      <c r="F579" s="1">
        <v>4714.57</v>
      </c>
      <c r="G579">
        <f t="shared" si="17"/>
        <v>76.214285945224177</v>
      </c>
    </row>
    <row r="580" spans="1:7" x14ac:dyDescent="0.2">
      <c r="A580" s="15">
        <v>43568</v>
      </c>
      <c r="B580">
        <v>288</v>
      </c>
      <c r="C580">
        <v>4812.26</v>
      </c>
      <c r="E580">
        <f t="shared" si="16"/>
        <v>40</v>
      </c>
      <c r="F580" s="1">
        <v>4713.9399999999996</v>
      </c>
      <c r="G580">
        <f t="shared" si="17"/>
        <v>76.204101559342632</v>
      </c>
    </row>
    <row r="581" spans="1:7" x14ac:dyDescent="0.2">
      <c r="A581" s="15">
        <v>43568.020833333336</v>
      </c>
      <c r="B581">
        <v>288.5</v>
      </c>
      <c r="C581">
        <v>4645.43</v>
      </c>
      <c r="E581">
        <f t="shared" si="16"/>
        <v>40.069444444444443</v>
      </c>
      <c r="F581" s="1">
        <v>4713.1899999999996</v>
      </c>
      <c r="G581">
        <f t="shared" si="17"/>
        <v>76.191977290436043</v>
      </c>
    </row>
    <row r="582" spans="1:7" x14ac:dyDescent="0.2">
      <c r="A582" s="15">
        <v>43568.041666666664</v>
      </c>
      <c r="B582">
        <v>289</v>
      </c>
      <c r="C582">
        <v>4461.67</v>
      </c>
      <c r="E582">
        <f t="shared" ref="E582:E645" si="18">100*B582/720</f>
        <v>40.138888888888886</v>
      </c>
      <c r="F582" s="1">
        <v>4712.9799999999996</v>
      </c>
      <c r="G582">
        <f t="shared" ref="G582:G645" si="19">100*F582/$F$5</f>
        <v>76.188582495142199</v>
      </c>
    </row>
    <row r="583" spans="1:7" x14ac:dyDescent="0.2">
      <c r="A583" s="15">
        <v>43568.0625</v>
      </c>
      <c r="B583">
        <v>289.5</v>
      </c>
      <c r="C583">
        <v>4303.29</v>
      </c>
      <c r="E583">
        <f t="shared" si="18"/>
        <v>40.208333333333336</v>
      </c>
      <c r="F583" s="1">
        <v>4712.79</v>
      </c>
      <c r="G583">
        <f t="shared" si="19"/>
        <v>76.185511013685883</v>
      </c>
    </row>
    <row r="584" spans="1:7" x14ac:dyDescent="0.2">
      <c r="A584" s="15">
        <v>43568.083333333336</v>
      </c>
      <c r="B584">
        <v>290</v>
      </c>
      <c r="C584">
        <v>4168.59</v>
      </c>
      <c r="E584">
        <f t="shared" si="18"/>
        <v>40.277777777777779</v>
      </c>
      <c r="F584" s="1">
        <v>4711.51</v>
      </c>
      <c r="G584">
        <f t="shared" si="19"/>
        <v>76.16481892808531</v>
      </c>
    </row>
    <row r="585" spans="1:7" x14ac:dyDescent="0.2">
      <c r="A585" s="15">
        <v>43568.104166666664</v>
      </c>
      <c r="B585">
        <v>290.5</v>
      </c>
      <c r="C585">
        <v>4024.49</v>
      </c>
      <c r="E585">
        <f t="shared" si="18"/>
        <v>40.347222222222221</v>
      </c>
      <c r="F585" s="1">
        <v>4711.1400000000003</v>
      </c>
      <c r="G585">
        <f t="shared" si="19"/>
        <v>76.158837622091397</v>
      </c>
    </row>
    <row r="586" spans="1:7" x14ac:dyDescent="0.2">
      <c r="A586" s="15">
        <v>43568.125</v>
      </c>
      <c r="B586">
        <v>291</v>
      </c>
      <c r="C586">
        <v>3938.11</v>
      </c>
      <c r="E586">
        <f t="shared" si="18"/>
        <v>40.416666666666664</v>
      </c>
      <c r="F586" s="1">
        <v>4709.41</v>
      </c>
      <c r="G586">
        <f t="shared" si="19"/>
        <v>76.130870975146877</v>
      </c>
    </row>
    <row r="587" spans="1:7" x14ac:dyDescent="0.2">
      <c r="A587" s="15">
        <v>43568.145833333336</v>
      </c>
      <c r="B587">
        <v>291.5</v>
      </c>
      <c r="C587">
        <v>3919.26</v>
      </c>
      <c r="E587">
        <f t="shared" si="18"/>
        <v>40.486111111111114</v>
      </c>
      <c r="F587" s="1">
        <v>4707.34</v>
      </c>
      <c r="G587">
        <f t="shared" si="19"/>
        <v>76.09740799296469</v>
      </c>
    </row>
    <row r="588" spans="1:7" x14ac:dyDescent="0.2">
      <c r="A588" s="15">
        <v>43568.166666666664</v>
      </c>
      <c r="B588">
        <v>292</v>
      </c>
      <c r="C588">
        <v>3872.78</v>
      </c>
      <c r="E588">
        <f t="shared" si="18"/>
        <v>40.555555555555557</v>
      </c>
      <c r="F588" s="1">
        <v>4704.3900000000003</v>
      </c>
      <c r="G588">
        <f t="shared" si="19"/>
        <v>76.049719201932135</v>
      </c>
    </row>
    <row r="589" spans="1:7" x14ac:dyDescent="0.2">
      <c r="A589" s="15">
        <v>43568.1875</v>
      </c>
      <c r="B589">
        <v>292.5</v>
      </c>
      <c r="C589">
        <v>3866.55</v>
      </c>
      <c r="E589">
        <f t="shared" si="18"/>
        <v>40.625</v>
      </c>
      <c r="F589" s="1">
        <v>4703.58</v>
      </c>
      <c r="G589">
        <f t="shared" si="19"/>
        <v>76.036624991513023</v>
      </c>
    </row>
    <row r="590" spans="1:7" x14ac:dyDescent="0.2">
      <c r="A590" s="15">
        <v>43568.208333333336</v>
      </c>
      <c r="B590">
        <v>293</v>
      </c>
      <c r="C590">
        <v>3858.95</v>
      </c>
      <c r="E590">
        <f t="shared" si="18"/>
        <v>40.694444444444443</v>
      </c>
      <c r="F590" s="1">
        <v>4702.07</v>
      </c>
      <c r="G590">
        <f t="shared" si="19"/>
        <v>76.012214796781095</v>
      </c>
    </row>
    <row r="591" spans="1:7" x14ac:dyDescent="0.2">
      <c r="A591" s="15">
        <v>43568.229166666664</v>
      </c>
      <c r="B591">
        <v>293.5</v>
      </c>
      <c r="C591">
        <v>3891.5</v>
      </c>
      <c r="E591">
        <f t="shared" si="18"/>
        <v>40.763888888888886</v>
      </c>
      <c r="F591" s="1">
        <v>4700.74</v>
      </c>
      <c r="G591">
        <f t="shared" si="19"/>
        <v>75.990714426586749</v>
      </c>
    </row>
    <row r="592" spans="1:7" x14ac:dyDescent="0.2">
      <c r="A592" s="15">
        <v>43568.25</v>
      </c>
      <c r="B592">
        <v>294</v>
      </c>
      <c r="C592">
        <v>3992.3</v>
      </c>
      <c r="E592">
        <f t="shared" si="18"/>
        <v>40.833333333333336</v>
      </c>
      <c r="F592" s="1">
        <v>4700.7</v>
      </c>
      <c r="G592">
        <f t="shared" si="19"/>
        <v>75.990067798911724</v>
      </c>
    </row>
    <row r="593" spans="1:7" x14ac:dyDescent="0.2">
      <c r="A593" s="15">
        <v>43568.270833333336</v>
      </c>
      <c r="B593">
        <v>294.5</v>
      </c>
      <c r="C593">
        <v>4144.13</v>
      </c>
      <c r="E593">
        <f t="shared" si="18"/>
        <v>40.902777777777779</v>
      </c>
      <c r="F593" s="1">
        <v>4698.08</v>
      </c>
      <c r="G593">
        <f t="shared" si="19"/>
        <v>75.947713686198057</v>
      </c>
    </row>
    <row r="594" spans="1:7" x14ac:dyDescent="0.2">
      <c r="A594" s="15">
        <v>43568.291666666664</v>
      </c>
      <c r="B594">
        <v>295</v>
      </c>
      <c r="C594">
        <v>4253.17</v>
      </c>
      <c r="E594">
        <f t="shared" si="18"/>
        <v>40.972222222222221</v>
      </c>
      <c r="F594" s="1">
        <v>4698.07</v>
      </c>
      <c r="G594">
        <f t="shared" si="19"/>
        <v>75.947552029279308</v>
      </c>
    </row>
    <row r="595" spans="1:7" x14ac:dyDescent="0.2">
      <c r="A595" s="15">
        <v>43568.3125</v>
      </c>
      <c r="B595">
        <v>295.5</v>
      </c>
      <c r="C595">
        <v>4358.0200000000004</v>
      </c>
      <c r="E595">
        <f t="shared" si="18"/>
        <v>41.041666666666664</v>
      </c>
      <c r="F595" s="1">
        <v>4697.6899999999996</v>
      </c>
      <c r="G595">
        <f t="shared" si="19"/>
        <v>75.941409066366631</v>
      </c>
    </row>
    <row r="596" spans="1:7" x14ac:dyDescent="0.2">
      <c r="A596" s="15">
        <v>43568.333333333336</v>
      </c>
      <c r="B596">
        <v>296</v>
      </c>
      <c r="C596">
        <v>4508.1499999999996</v>
      </c>
      <c r="E596">
        <f t="shared" si="18"/>
        <v>41.111111111111114</v>
      </c>
      <c r="F596" s="1">
        <v>4697.5200000000004</v>
      </c>
      <c r="G596">
        <f t="shared" si="19"/>
        <v>75.938660898747827</v>
      </c>
    </row>
    <row r="597" spans="1:7" x14ac:dyDescent="0.2">
      <c r="A597" s="15">
        <v>43568.354166666664</v>
      </c>
      <c r="B597">
        <v>296.5</v>
      </c>
      <c r="C597">
        <v>4609.07</v>
      </c>
      <c r="E597">
        <f t="shared" si="18"/>
        <v>41.180555555555557</v>
      </c>
      <c r="F597" s="1">
        <v>4696.17</v>
      </c>
      <c r="G597">
        <f t="shared" si="19"/>
        <v>75.916837214715954</v>
      </c>
    </row>
    <row r="598" spans="1:7" x14ac:dyDescent="0.2">
      <c r="A598" s="15">
        <v>43568.375</v>
      </c>
      <c r="B598">
        <v>297</v>
      </c>
      <c r="C598">
        <v>4712.9799999999996</v>
      </c>
      <c r="E598">
        <f t="shared" si="18"/>
        <v>41.25</v>
      </c>
      <c r="F598" s="1">
        <v>4695.6400000000003</v>
      </c>
      <c r="G598">
        <f t="shared" si="19"/>
        <v>75.908269398021986</v>
      </c>
    </row>
    <row r="599" spans="1:7" x14ac:dyDescent="0.2">
      <c r="A599" s="15">
        <v>43568.395833333336</v>
      </c>
      <c r="B599">
        <v>297.5</v>
      </c>
      <c r="C599">
        <v>4758.3999999999996</v>
      </c>
      <c r="E599">
        <f t="shared" si="18"/>
        <v>41.319444444444443</v>
      </c>
      <c r="F599" s="1">
        <v>4695.17</v>
      </c>
      <c r="G599">
        <f t="shared" si="19"/>
        <v>75.900671522840511</v>
      </c>
    </row>
    <row r="600" spans="1:7" x14ac:dyDescent="0.2">
      <c r="A600" s="15">
        <v>43568.416666666664</v>
      </c>
      <c r="B600">
        <v>298</v>
      </c>
      <c r="C600">
        <v>4674.33</v>
      </c>
      <c r="E600">
        <f t="shared" si="18"/>
        <v>41.388888888888886</v>
      </c>
      <c r="F600" s="1">
        <v>4694.99</v>
      </c>
      <c r="G600">
        <f t="shared" si="19"/>
        <v>75.897761698302929</v>
      </c>
    </row>
    <row r="601" spans="1:7" x14ac:dyDescent="0.2">
      <c r="A601" s="15">
        <v>43568.4375</v>
      </c>
      <c r="B601">
        <v>298.5</v>
      </c>
      <c r="C601">
        <v>4624.45</v>
      </c>
      <c r="E601">
        <f t="shared" si="18"/>
        <v>41.458333333333336</v>
      </c>
      <c r="F601" s="1">
        <v>4694.1400000000003</v>
      </c>
      <c r="G601">
        <f t="shared" si="19"/>
        <v>75.884020860208807</v>
      </c>
    </row>
    <row r="602" spans="1:7" x14ac:dyDescent="0.2">
      <c r="A602" s="15">
        <v>43568.458333333336</v>
      </c>
      <c r="B602">
        <v>299</v>
      </c>
      <c r="C602">
        <v>4594.8999999999996</v>
      </c>
      <c r="E602">
        <f t="shared" si="18"/>
        <v>41.527777777777779</v>
      </c>
      <c r="F602" s="1">
        <v>4692.66</v>
      </c>
      <c r="G602">
        <f t="shared" si="19"/>
        <v>75.86009563623314</v>
      </c>
    </row>
    <row r="603" spans="1:7" x14ac:dyDescent="0.2">
      <c r="A603" s="15">
        <v>43568.479166666664</v>
      </c>
      <c r="B603">
        <v>299.5</v>
      </c>
      <c r="C603">
        <v>4559.8900000000003</v>
      </c>
      <c r="E603">
        <f t="shared" si="18"/>
        <v>41.597222222222221</v>
      </c>
      <c r="F603" s="1">
        <v>4690.08</v>
      </c>
      <c r="G603">
        <f t="shared" si="19"/>
        <v>75.818388151194483</v>
      </c>
    </row>
    <row r="604" spans="1:7" x14ac:dyDescent="0.2">
      <c r="A604" s="15">
        <v>43568.5</v>
      </c>
      <c r="B604">
        <v>300</v>
      </c>
      <c r="C604">
        <v>4417.04</v>
      </c>
      <c r="E604">
        <f t="shared" si="18"/>
        <v>41.666666666666664</v>
      </c>
      <c r="F604" s="1">
        <v>4685.1499999999996</v>
      </c>
      <c r="G604">
        <f t="shared" si="19"/>
        <v>75.738691290248525</v>
      </c>
    </row>
    <row r="605" spans="1:7" x14ac:dyDescent="0.2">
      <c r="A605" s="15">
        <v>43568.520833333336</v>
      </c>
      <c r="B605">
        <v>300.5</v>
      </c>
      <c r="C605">
        <v>4289.12</v>
      </c>
      <c r="E605">
        <f t="shared" si="18"/>
        <v>41.736111111111114</v>
      </c>
      <c r="F605" s="1">
        <v>4683.3599999999997</v>
      </c>
      <c r="G605">
        <f t="shared" si="19"/>
        <v>75.709754701791482</v>
      </c>
    </row>
    <row r="606" spans="1:7" x14ac:dyDescent="0.2">
      <c r="A606" s="15">
        <v>43568.541666666664</v>
      </c>
      <c r="B606">
        <v>301</v>
      </c>
      <c r="C606">
        <v>4266.6099999999997</v>
      </c>
      <c r="E606">
        <f t="shared" si="18"/>
        <v>41.805555555555557</v>
      </c>
      <c r="F606" s="1">
        <v>4682.7700000000004</v>
      </c>
      <c r="G606">
        <f t="shared" si="19"/>
        <v>75.700216943584977</v>
      </c>
    </row>
    <row r="607" spans="1:7" x14ac:dyDescent="0.2">
      <c r="A607" s="15">
        <v>43568.5625</v>
      </c>
      <c r="B607">
        <v>301.5</v>
      </c>
      <c r="C607">
        <v>4237.58</v>
      </c>
      <c r="E607">
        <f t="shared" si="18"/>
        <v>41.875</v>
      </c>
      <c r="F607" s="1">
        <v>4680.24</v>
      </c>
      <c r="G607">
        <f t="shared" si="19"/>
        <v>75.659317743140093</v>
      </c>
    </row>
    <row r="608" spans="1:7" x14ac:dyDescent="0.2">
      <c r="A608" s="15">
        <v>43568.583333333336</v>
      </c>
      <c r="B608">
        <v>302</v>
      </c>
      <c r="C608">
        <v>4196.82</v>
      </c>
      <c r="E608">
        <f t="shared" si="18"/>
        <v>41.944444444444443</v>
      </c>
      <c r="F608" s="1">
        <v>4680.01</v>
      </c>
      <c r="G608">
        <f t="shared" si="19"/>
        <v>75.655599634008738</v>
      </c>
    </row>
    <row r="609" spans="1:7" x14ac:dyDescent="0.2">
      <c r="A609" s="15">
        <v>43568.604166666664</v>
      </c>
      <c r="B609">
        <v>302.5</v>
      </c>
      <c r="C609">
        <v>4118.26</v>
      </c>
      <c r="E609">
        <f t="shared" si="18"/>
        <v>42.013888888888886</v>
      </c>
      <c r="F609" s="1">
        <v>4676.8500000000004</v>
      </c>
      <c r="G609">
        <f t="shared" si="19"/>
        <v>75.604516047682338</v>
      </c>
    </row>
    <row r="610" spans="1:7" x14ac:dyDescent="0.2">
      <c r="A610" s="15">
        <v>43568.625</v>
      </c>
      <c r="B610">
        <v>303</v>
      </c>
      <c r="C610">
        <v>4188.2700000000004</v>
      </c>
      <c r="E610">
        <f t="shared" si="18"/>
        <v>42.083333333333336</v>
      </c>
      <c r="F610" s="1">
        <v>4675.6099999999997</v>
      </c>
      <c r="G610">
        <f t="shared" si="19"/>
        <v>75.584470589756762</v>
      </c>
    </row>
    <row r="611" spans="1:7" x14ac:dyDescent="0.2">
      <c r="A611" s="15">
        <v>43568.645833333336</v>
      </c>
      <c r="B611">
        <v>303.5</v>
      </c>
      <c r="C611">
        <v>4251.9399999999996</v>
      </c>
      <c r="E611">
        <f t="shared" si="18"/>
        <v>42.152777777777779</v>
      </c>
      <c r="F611" s="1">
        <v>4675.57</v>
      </c>
      <c r="G611">
        <f t="shared" si="19"/>
        <v>75.583823962081752</v>
      </c>
    </row>
    <row r="612" spans="1:7" x14ac:dyDescent="0.2">
      <c r="A612" s="15">
        <v>43568.666666666664</v>
      </c>
      <c r="B612">
        <v>304</v>
      </c>
      <c r="C612">
        <v>4293.29</v>
      </c>
      <c r="E612">
        <f t="shared" si="18"/>
        <v>42.222222222222221</v>
      </c>
      <c r="F612" s="1">
        <v>4674.33</v>
      </c>
      <c r="G612">
        <f t="shared" si="19"/>
        <v>75.563778504156204</v>
      </c>
    </row>
    <row r="613" spans="1:7" x14ac:dyDescent="0.2">
      <c r="A613" s="15">
        <v>43568.6875</v>
      </c>
      <c r="B613">
        <v>304.5</v>
      </c>
      <c r="C613">
        <v>4404.3500000000004</v>
      </c>
      <c r="E613">
        <f t="shared" si="18"/>
        <v>42.291666666666664</v>
      </c>
      <c r="F613" s="1">
        <v>4673.13</v>
      </c>
      <c r="G613">
        <f t="shared" si="19"/>
        <v>75.544379673905667</v>
      </c>
    </row>
    <row r="614" spans="1:7" x14ac:dyDescent="0.2">
      <c r="A614" s="15">
        <v>43568.708333333336</v>
      </c>
      <c r="B614">
        <v>305</v>
      </c>
      <c r="C614">
        <v>4550.78</v>
      </c>
      <c r="E614">
        <f t="shared" si="18"/>
        <v>42.361111111111114</v>
      </c>
      <c r="F614" s="1">
        <v>4672.51</v>
      </c>
      <c r="G614">
        <f t="shared" si="19"/>
        <v>75.534356944942886</v>
      </c>
    </row>
    <row r="615" spans="1:7" x14ac:dyDescent="0.2">
      <c r="A615" s="15">
        <v>43568.729166666664</v>
      </c>
      <c r="B615">
        <v>305.5</v>
      </c>
      <c r="C615">
        <v>4704.3900000000003</v>
      </c>
      <c r="E615">
        <f t="shared" si="18"/>
        <v>42.430555555555557</v>
      </c>
      <c r="F615" s="1">
        <v>4672.1400000000003</v>
      </c>
      <c r="G615">
        <f t="shared" si="19"/>
        <v>75.528375638948987</v>
      </c>
    </row>
    <row r="616" spans="1:7" x14ac:dyDescent="0.2">
      <c r="A616" s="15">
        <v>43568.75</v>
      </c>
      <c r="B616">
        <v>306</v>
      </c>
      <c r="C616">
        <v>4914.1000000000004</v>
      </c>
      <c r="E616">
        <f t="shared" si="18"/>
        <v>42.5</v>
      </c>
      <c r="F616" s="1">
        <v>4669.71</v>
      </c>
      <c r="G616">
        <f t="shared" si="19"/>
        <v>75.489093007691636</v>
      </c>
    </row>
    <row r="617" spans="1:7" x14ac:dyDescent="0.2">
      <c r="A617" s="15">
        <v>43568.770833333336</v>
      </c>
      <c r="B617">
        <v>306.5</v>
      </c>
      <c r="C617">
        <v>5028.34</v>
      </c>
      <c r="E617">
        <f t="shared" si="18"/>
        <v>42.569444444444443</v>
      </c>
      <c r="F617" s="1">
        <v>4669.24</v>
      </c>
      <c r="G617">
        <f t="shared" si="19"/>
        <v>75.481495132510176</v>
      </c>
    </row>
    <row r="618" spans="1:7" x14ac:dyDescent="0.2">
      <c r="A618" s="15">
        <v>43568.791666666664</v>
      </c>
      <c r="B618">
        <v>307</v>
      </c>
      <c r="C618">
        <v>5080.46</v>
      </c>
      <c r="E618">
        <f t="shared" si="18"/>
        <v>42.638888888888886</v>
      </c>
      <c r="F618" s="1">
        <v>4668.88</v>
      </c>
      <c r="G618">
        <f t="shared" si="19"/>
        <v>75.475675483435026</v>
      </c>
    </row>
    <row r="619" spans="1:7" x14ac:dyDescent="0.2">
      <c r="A619" s="15">
        <v>43568.8125</v>
      </c>
      <c r="B619">
        <v>307.5</v>
      </c>
      <c r="C619">
        <v>4960.84</v>
      </c>
      <c r="E619">
        <f t="shared" si="18"/>
        <v>42.708333333333336</v>
      </c>
      <c r="F619" s="1">
        <v>4667.0200000000004</v>
      </c>
      <c r="G619">
        <f t="shared" si="19"/>
        <v>75.445607296546697</v>
      </c>
    </row>
    <row r="620" spans="1:7" x14ac:dyDescent="0.2">
      <c r="A620" s="15">
        <v>43568.833333333336</v>
      </c>
      <c r="B620">
        <v>308</v>
      </c>
      <c r="C620">
        <v>4840.8500000000004</v>
      </c>
      <c r="E620">
        <f t="shared" si="18"/>
        <v>42.777777777777779</v>
      </c>
      <c r="F620" s="1">
        <v>4666.26</v>
      </c>
      <c r="G620">
        <f t="shared" si="19"/>
        <v>75.433321370721345</v>
      </c>
    </row>
    <row r="621" spans="1:7" x14ac:dyDescent="0.2">
      <c r="A621" s="15">
        <v>43568.854166666664</v>
      </c>
      <c r="B621">
        <v>308.5</v>
      </c>
      <c r="C621">
        <v>4762.29</v>
      </c>
      <c r="E621">
        <f t="shared" si="18"/>
        <v>42.847222222222221</v>
      </c>
      <c r="F621" s="1">
        <v>4665.8900000000003</v>
      </c>
      <c r="G621">
        <f t="shared" si="19"/>
        <v>75.427340064727446</v>
      </c>
    </row>
    <row r="622" spans="1:7" x14ac:dyDescent="0.2">
      <c r="A622" s="15">
        <v>43568.875</v>
      </c>
      <c r="B622">
        <v>309</v>
      </c>
      <c r="C622">
        <v>4636.04</v>
      </c>
      <c r="E622">
        <f t="shared" si="18"/>
        <v>42.916666666666664</v>
      </c>
      <c r="F622" s="1">
        <v>4665.8</v>
      </c>
      <c r="G622">
        <f t="shared" si="19"/>
        <v>75.425885152458648</v>
      </c>
    </row>
    <row r="623" spans="1:7" x14ac:dyDescent="0.2">
      <c r="A623" s="15">
        <v>43568.895833333336</v>
      </c>
      <c r="B623">
        <v>309.5</v>
      </c>
      <c r="C623">
        <v>4525.5200000000004</v>
      </c>
      <c r="E623">
        <f t="shared" si="18"/>
        <v>42.986111111111114</v>
      </c>
      <c r="F623" s="1">
        <v>4665.6000000000004</v>
      </c>
      <c r="G623">
        <f t="shared" si="19"/>
        <v>75.422652014083567</v>
      </c>
    </row>
    <row r="624" spans="1:7" x14ac:dyDescent="0.2">
      <c r="A624" s="15">
        <v>43568.916666666664</v>
      </c>
      <c r="B624">
        <v>310</v>
      </c>
      <c r="C624">
        <v>4462.1499999999996</v>
      </c>
      <c r="E624">
        <f t="shared" si="18"/>
        <v>43.055555555555557</v>
      </c>
      <c r="F624" s="1">
        <v>4664.5200000000004</v>
      </c>
      <c r="G624">
        <f t="shared" si="19"/>
        <v>75.405193066858089</v>
      </c>
    </row>
    <row r="625" spans="1:7" x14ac:dyDescent="0.2">
      <c r="A625" s="15">
        <v>43568.9375</v>
      </c>
      <c r="B625">
        <v>310.5</v>
      </c>
      <c r="C625">
        <v>4380.97</v>
      </c>
      <c r="E625">
        <f t="shared" si="18"/>
        <v>43.125</v>
      </c>
      <c r="F625" s="1">
        <v>4660.2700000000004</v>
      </c>
      <c r="G625">
        <f t="shared" si="19"/>
        <v>75.336488876387435</v>
      </c>
    </row>
    <row r="626" spans="1:7" x14ac:dyDescent="0.2">
      <c r="A626" s="15">
        <v>43568.958333333336</v>
      </c>
      <c r="B626">
        <v>311</v>
      </c>
      <c r="C626">
        <v>4345.32</v>
      </c>
      <c r="E626">
        <f t="shared" si="18"/>
        <v>43.194444444444443</v>
      </c>
      <c r="F626" s="1">
        <v>4659.92</v>
      </c>
      <c r="G626">
        <f t="shared" si="19"/>
        <v>75.33083088423102</v>
      </c>
    </row>
    <row r="627" spans="1:7" x14ac:dyDescent="0.2">
      <c r="A627" s="15">
        <v>43568.979166666664</v>
      </c>
      <c r="B627">
        <v>311.5</v>
      </c>
      <c r="C627">
        <v>4519.1099999999997</v>
      </c>
      <c r="E627">
        <f t="shared" si="18"/>
        <v>43.263888888888886</v>
      </c>
      <c r="F627" s="1">
        <v>4658.5600000000004</v>
      </c>
      <c r="G627">
        <f t="shared" si="19"/>
        <v>75.308845543280427</v>
      </c>
    </row>
    <row r="628" spans="1:7" x14ac:dyDescent="0.2">
      <c r="A628" s="15">
        <v>43569</v>
      </c>
      <c r="B628">
        <v>312</v>
      </c>
      <c r="C628">
        <v>4535.1899999999996</v>
      </c>
      <c r="E628">
        <f t="shared" si="18"/>
        <v>43.333333333333336</v>
      </c>
      <c r="F628" s="1">
        <v>4655.82</v>
      </c>
      <c r="G628">
        <f t="shared" si="19"/>
        <v>75.264551547541686</v>
      </c>
    </row>
    <row r="629" spans="1:7" x14ac:dyDescent="0.2">
      <c r="A629" s="15">
        <v>43569.020833333336</v>
      </c>
      <c r="B629">
        <v>312.5</v>
      </c>
      <c r="C629">
        <v>4322.8999999999996</v>
      </c>
      <c r="E629">
        <f t="shared" si="18"/>
        <v>43.402777777777779</v>
      </c>
      <c r="F629" s="1">
        <v>4653.37</v>
      </c>
      <c r="G629">
        <f t="shared" si="19"/>
        <v>75.224945602446837</v>
      </c>
    </row>
    <row r="630" spans="1:7" x14ac:dyDescent="0.2">
      <c r="A630" s="15">
        <v>43569.041666666664</v>
      </c>
      <c r="B630">
        <v>313</v>
      </c>
      <c r="C630">
        <v>4160.6499999999996</v>
      </c>
      <c r="E630">
        <f t="shared" si="18"/>
        <v>43.472222222222221</v>
      </c>
      <c r="F630" s="1">
        <v>4651</v>
      </c>
      <c r="G630">
        <f t="shared" si="19"/>
        <v>75.186632912702038</v>
      </c>
    </row>
    <row r="631" spans="1:7" x14ac:dyDescent="0.2">
      <c r="A631" s="15">
        <v>43569.0625</v>
      </c>
      <c r="B631">
        <v>313.5</v>
      </c>
      <c r="C631">
        <v>4045.67</v>
      </c>
      <c r="E631">
        <f t="shared" si="18"/>
        <v>43.541666666666664</v>
      </c>
      <c r="F631" s="1">
        <v>4650.7299999999996</v>
      </c>
      <c r="G631">
        <f t="shared" si="19"/>
        <v>75.182268175895658</v>
      </c>
    </row>
    <row r="632" spans="1:7" x14ac:dyDescent="0.2">
      <c r="A632" s="15">
        <v>43569.083333333336</v>
      </c>
      <c r="B632">
        <v>314</v>
      </c>
      <c r="C632">
        <v>3889.66</v>
      </c>
      <c r="E632">
        <f t="shared" si="18"/>
        <v>43.611111111111114</v>
      </c>
      <c r="F632" s="1">
        <v>4649.68</v>
      </c>
      <c r="G632">
        <f t="shared" si="19"/>
        <v>75.165294199426441</v>
      </c>
    </row>
    <row r="633" spans="1:7" x14ac:dyDescent="0.2">
      <c r="A633" s="15">
        <v>43569.104166666664</v>
      </c>
      <c r="B633">
        <v>314.5</v>
      </c>
      <c r="C633">
        <v>3756.74</v>
      </c>
      <c r="E633">
        <f t="shared" si="18"/>
        <v>43.680555555555557</v>
      </c>
      <c r="F633" s="1">
        <v>4649.6000000000004</v>
      </c>
      <c r="G633">
        <f t="shared" si="19"/>
        <v>75.16400094407642</v>
      </c>
    </row>
    <row r="634" spans="1:7" x14ac:dyDescent="0.2">
      <c r="A634" s="15">
        <v>43569.125</v>
      </c>
      <c r="B634">
        <v>315</v>
      </c>
      <c r="C634">
        <v>3683.59</v>
      </c>
      <c r="E634">
        <f t="shared" si="18"/>
        <v>43.75</v>
      </c>
      <c r="F634" s="1">
        <v>4646.3100000000004</v>
      </c>
      <c r="G634">
        <f t="shared" si="19"/>
        <v>75.110815817806198</v>
      </c>
    </row>
    <row r="635" spans="1:7" x14ac:dyDescent="0.2">
      <c r="A635" s="15">
        <v>43569.145833333336</v>
      </c>
      <c r="B635">
        <v>315.5</v>
      </c>
      <c r="C635">
        <v>3607.02</v>
      </c>
      <c r="E635">
        <f t="shared" si="18"/>
        <v>43.819444444444443</v>
      </c>
      <c r="F635" s="1">
        <v>4645.43</v>
      </c>
      <c r="G635">
        <f t="shared" si="19"/>
        <v>75.0965900089558</v>
      </c>
    </row>
    <row r="636" spans="1:7" x14ac:dyDescent="0.2">
      <c r="A636" s="15">
        <v>43569.166666666664</v>
      </c>
      <c r="B636">
        <v>316</v>
      </c>
      <c r="C636">
        <v>3578</v>
      </c>
      <c r="E636">
        <f t="shared" si="18"/>
        <v>43.888888888888886</v>
      </c>
      <c r="F636" s="1">
        <v>4640.3900000000003</v>
      </c>
      <c r="G636">
        <f t="shared" si="19"/>
        <v>75.01511492190356</v>
      </c>
    </row>
    <row r="637" spans="1:7" x14ac:dyDescent="0.2">
      <c r="A637" s="15">
        <v>43569.1875</v>
      </c>
      <c r="B637">
        <v>316.5</v>
      </c>
      <c r="C637">
        <v>3563.76</v>
      </c>
      <c r="E637">
        <f t="shared" si="18"/>
        <v>43.958333333333336</v>
      </c>
      <c r="F637" s="1">
        <v>4638.18</v>
      </c>
      <c r="G637">
        <f t="shared" si="19"/>
        <v>74.979388742858816</v>
      </c>
    </row>
    <row r="638" spans="1:7" x14ac:dyDescent="0.2">
      <c r="A638" s="15">
        <v>43569.208333333336</v>
      </c>
      <c r="B638">
        <v>317</v>
      </c>
      <c r="C638">
        <v>3528.56</v>
      </c>
      <c r="E638">
        <f t="shared" si="18"/>
        <v>44.027777777777779</v>
      </c>
      <c r="F638" s="1">
        <v>4636.2</v>
      </c>
      <c r="G638">
        <f t="shared" si="19"/>
        <v>74.947380672945428</v>
      </c>
    </row>
    <row r="639" spans="1:7" x14ac:dyDescent="0.2">
      <c r="A639" s="15">
        <v>43569.229166666664</v>
      </c>
      <c r="B639">
        <v>317.5</v>
      </c>
      <c r="C639">
        <v>3566.31</v>
      </c>
      <c r="E639">
        <f t="shared" si="18"/>
        <v>44.097222222222221</v>
      </c>
      <c r="F639" s="1">
        <v>4636.04</v>
      </c>
      <c r="G639">
        <f t="shared" si="19"/>
        <v>74.944794162245358</v>
      </c>
    </row>
    <row r="640" spans="1:7" x14ac:dyDescent="0.2">
      <c r="A640" s="15">
        <v>43569.25</v>
      </c>
      <c r="B640">
        <v>318</v>
      </c>
      <c r="C640">
        <v>3579.3</v>
      </c>
      <c r="E640">
        <f t="shared" si="18"/>
        <v>44.166666666666664</v>
      </c>
      <c r="F640" s="1">
        <v>4634.57</v>
      </c>
      <c r="G640">
        <f t="shared" si="19"/>
        <v>74.921030595188455</v>
      </c>
    </row>
    <row r="641" spans="1:7" x14ac:dyDescent="0.2">
      <c r="A641" s="15">
        <v>43569.270833333336</v>
      </c>
      <c r="B641">
        <v>318.5</v>
      </c>
      <c r="C641">
        <v>3680.98</v>
      </c>
      <c r="E641">
        <f t="shared" si="18"/>
        <v>44.236111111111114</v>
      </c>
      <c r="F641" s="1">
        <v>4634.5</v>
      </c>
      <c r="G641">
        <f t="shared" si="19"/>
        <v>74.919898996757169</v>
      </c>
    </row>
    <row r="642" spans="1:7" x14ac:dyDescent="0.2">
      <c r="A642" s="15">
        <v>43569.291666666664</v>
      </c>
      <c r="B642">
        <v>319</v>
      </c>
      <c r="C642">
        <v>3767.95</v>
      </c>
      <c r="E642">
        <f t="shared" si="18"/>
        <v>44.305555555555557</v>
      </c>
      <c r="F642" s="1">
        <v>4633.93</v>
      </c>
      <c r="G642">
        <f t="shared" si="19"/>
        <v>74.910684552388162</v>
      </c>
    </row>
    <row r="643" spans="1:7" x14ac:dyDescent="0.2">
      <c r="A643" s="15">
        <v>43569.3125</v>
      </c>
      <c r="B643">
        <v>319.5</v>
      </c>
      <c r="C643">
        <v>3773.66</v>
      </c>
      <c r="E643">
        <f t="shared" si="18"/>
        <v>44.375</v>
      </c>
      <c r="F643" s="1">
        <v>4631.54</v>
      </c>
      <c r="G643">
        <f t="shared" si="19"/>
        <v>74.87204854880585</v>
      </c>
    </row>
    <row r="644" spans="1:7" x14ac:dyDescent="0.2">
      <c r="A644" s="15">
        <v>43569.333333333336</v>
      </c>
      <c r="B644">
        <v>320</v>
      </c>
      <c r="C644">
        <v>3893.7</v>
      </c>
      <c r="E644">
        <f t="shared" si="18"/>
        <v>44.444444444444443</v>
      </c>
      <c r="F644" s="1">
        <v>4631.49</v>
      </c>
      <c r="G644">
        <f t="shared" si="19"/>
        <v>74.871240264212076</v>
      </c>
    </row>
    <row r="645" spans="1:7" x14ac:dyDescent="0.2">
      <c r="A645" s="15">
        <v>43569.354166666664</v>
      </c>
      <c r="B645">
        <v>320.5</v>
      </c>
      <c r="C645">
        <v>3968.26</v>
      </c>
      <c r="E645">
        <f t="shared" si="18"/>
        <v>44.513888888888886</v>
      </c>
      <c r="F645" s="1">
        <v>4631.34</v>
      </c>
      <c r="G645">
        <f t="shared" si="19"/>
        <v>74.868815410430756</v>
      </c>
    </row>
    <row r="646" spans="1:7" x14ac:dyDescent="0.2">
      <c r="A646" s="15">
        <v>43569.375</v>
      </c>
      <c r="B646">
        <v>321</v>
      </c>
      <c r="C646">
        <v>3993.96</v>
      </c>
      <c r="E646">
        <f t="shared" ref="E646:E709" si="20">100*B646/720</f>
        <v>44.583333333333336</v>
      </c>
      <c r="F646" s="1">
        <v>4629.43</v>
      </c>
      <c r="G646">
        <f t="shared" ref="G646:G709" si="21">100*F646/$F$5</f>
        <v>74.837938938948653</v>
      </c>
    </row>
    <row r="647" spans="1:7" x14ac:dyDescent="0.2">
      <c r="A647" s="15">
        <v>43569.395833333336</v>
      </c>
      <c r="B647">
        <v>321.5</v>
      </c>
      <c r="C647">
        <v>3934.26</v>
      </c>
      <c r="E647">
        <f t="shared" si="20"/>
        <v>44.652777777777779</v>
      </c>
      <c r="F647" s="1">
        <v>4628.3100000000004</v>
      </c>
      <c r="G647">
        <f t="shared" si="21"/>
        <v>74.819833364048165</v>
      </c>
    </row>
    <row r="648" spans="1:7" x14ac:dyDescent="0.2">
      <c r="A648" s="15">
        <v>43569.416666666664</v>
      </c>
      <c r="B648">
        <v>322</v>
      </c>
      <c r="C648">
        <v>3855.59</v>
      </c>
      <c r="E648">
        <f t="shared" si="20"/>
        <v>44.722222222222221</v>
      </c>
      <c r="F648" s="1">
        <v>4626.55</v>
      </c>
      <c r="G648">
        <f t="shared" si="21"/>
        <v>74.791381746347369</v>
      </c>
    </row>
    <row r="649" spans="1:7" x14ac:dyDescent="0.2">
      <c r="A649" s="15">
        <v>43569.4375</v>
      </c>
      <c r="B649">
        <v>322.5</v>
      </c>
      <c r="C649">
        <v>3819.25</v>
      </c>
      <c r="E649">
        <f t="shared" si="20"/>
        <v>44.791666666666664</v>
      </c>
      <c r="F649" s="1">
        <v>4626.1000000000004</v>
      </c>
      <c r="G649">
        <f t="shared" si="21"/>
        <v>74.784107185003421</v>
      </c>
    </row>
    <row r="650" spans="1:7" x14ac:dyDescent="0.2">
      <c r="A650" s="15">
        <v>43569.458333333336</v>
      </c>
      <c r="B650">
        <v>323</v>
      </c>
      <c r="C650">
        <v>3767.46</v>
      </c>
      <c r="E650">
        <f t="shared" si="20"/>
        <v>44.861111111111114</v>
      </c>
      <c r="F650" s="1">
        <v>4624.45</v>
      </c>
      <c r="G650">
        <f t="shared" si="21"/>
        <v>74.757433793408936</v>
      </c>
    </row>
    <row r="651" spans="1:7" x14ac:dyDescent="0.2">
      <c r="A651" s="15">
        <v>43569.479166666664</v>
      </c>
      <c r="B651">
        <v>323.5</v>
      </c>
      <c r="C651">
        <v>3759.39</v>
      </c>
      <c r="E651">
        <f t="shared" si="20"/>
        <v>44.930555555555557</v>
      </c>
      <c r="F651" s="1">
        <v>4623.6499999999996</v>
      </c>
      <c r="G651">
        <f t="shared" si="21"/>
        <v>74.744501239908558</v>
      </c>
    </row>
    <row r="652" spans="1:7" x14ac:dyDescent="0.2">
      <c r="A652" s="15">
        <v>43569.5</v>
      </c>
      <c r="B652">
        <v>324</v>
      </c>
      <c r="C652">
        <v>3718.03</v>
      </c>
      <c r="E652">
        <f t="shared" si="20"/>
        <v>45</v>
      </c>
      <c r="F652" s="1">
        <v>4622.88</v>
      </c>
      <c r="G652">
        <f t="shared" si="21"/>
        <v>74.732053657164471</v>
      </c>
    </row>
    <row r="653" spans="1:7" x14ac:dyDescent="0.2">
      <c r="A653" s="15">
        <v>43569.520833333336</v>
      </c>
      <c r="B653">
        <v>324.5</v>
      </c>
      <c r="C653">
        <v>3747.07</v>
      </c>
      <c r="E653">
        <f t="shared" si="20"/>
        <v>45.069444444444443</v>
      </c>
      <c r="F653" s="1">
        <v>4622.49</v>
      </c>
      <c r="G653">
        <f t="shared" si="21"/>
        <v>74.72574903733306</v>
      </c>
    </row>
    <row r="654" spans="1:7" x14ac:dyDescent="0.2">
      <c r="A654" s="15">
        <v>43569.541666666664</v>
      </c>
      <c r="B654">
        <v>325</v>
      </c>
      <c r="C654">
        <v>3711.99</v>
      </c>
      <c r="E654">
        <f t="shared" si="20"/>
        <v>45.138888888888886</v>
      </c>
      <c r="F654" s="1">
        <v>4621.55</v>
      </c>
      <c r="G654">
        <f t="shared" si="21"/>
        <v>74.710553286970139</v>
      </c>
    </row>
    <row r="655" spans="1:7" x14ac:dyDescent="0.2">
      <c r="A655" s="15">
        <v>43569.5625</v>
      </c>
      <c r="B655">
        <v>325.5</v>
      </c>
      <c r="C655">
        <v>3751.39</v>
      </c>
      <c r="E655">
        <f t="shared" si="20"/>
        <v>45.208333333333336</v>
      </c>
      <c r="F655" s="1">
        <v>4619.72</v>
      </c>
      <c r="G655">
        <f t="shared" si="21"/>
        <v>74.680970070838072</v>
      </c>
    </row>
    <row r="656" spans="1:7" x14ac:dyDescent="0.2">
      <c r="A656" s="15">
        <v>43569.583333333336</v>
      </c>
      <c r="B656">
        <v>326</v>
      </c>
      <c r="C656">
        <v>3839.1</v>
      </c>
      <c r="E656">
        <f t="shared" si="20"/>
        <v>45.277777777777779</v>
      </c>
      <c r="F656" s="1">
        <v>4618.38</v>
      </c>
      <c r="G656">
        <f t="shared" si="21"/>
        <v>74.659308043724963</v>
      </c>
    </row>
    <row r="657" spans="1:7" x14ac:dyDescent="0.2">
      <c r="A657" s="15">
        <v>43569.604166666664</v>
      </c>
      <c r="B657">
        <v>326.5</v>
      </c>
      <c r="C657">
        <v>3890.76</v>
      </c>
      <c r="E657">
        <f t="shared" si="20"/>
        <v>45.347222222222221</v>
      </c>
      <c r="F657" s="1">
        <v>4617.3900000000003</v>
      </c>
      <c r="G657">
        <f t="shared" si="21"/>
        <v>74.643304008768283</v>
      </c>
    </row>
    <row r="658" spans="1:7" x14ac:dyDescent="0.2">
      <c r="A658" s="15">
        <v>43569.625</v>
      </c>
      <c r="B658">
        <v>327</v>
      </c>
      <c r="C658">
        <v>3960.8</v>
      </c>
      <c r="E658">
        <f t="shared" si="20"/>
        <v>45.416666666666664</v>
      </c>
      <c r="F658" s="1">
        <v>4616.2700000000004</v>
      </c>
      <c r="G658">
        <f t="shared" si="21"/>
        <v>74.62519843386778</v>
      </c>
    </row>
    <row r="659" spans="1:7" x14ac:dyDescent="0.2">
      <c r="A659" s="15">
        <v>43569.645833333336</v>
      </c>
      <c r="B659">
        <v>327.5</v>
      </c>
      <c r="C659">
        <v>4114.4399999999996</v>
      </c>
      <c r="E659">
        <f t="shared" si="20"/>
        <v>45.486111111111114</v>
      </c>
      <c r="F659" s="1">
        <v>4616.0200000000004</v>
      </c>
      <c r="G659">
        <f t="shared" si="21"/>
        <v>74.621157010898926</v>
      </c>
    </row>
    <row r="660" spans="1:7" x14ac:dyDescent="0.2">
      <c r="A660" s="15">
        <v>43569.666666666664</v>
      </c>
      <c r="B660">
        <v>328</v>
      </c>
      <c r="C660">
        <v>4292.3599999999997</v>
      </c>
      <c r="E660">
        <f t="shared" si="20"/>
        <v>45.555555555555557</v>
      </c>
      <c r="F660" s="1">
        <v>4616.01</v>
      </c>
      <c r="G660">
        <f t="shared" si="21"/>
        <v>74.620995353980163</v>
      </c>
    </row>
    <row r="661" spans="1:7" x14ac:dyDescent="0.2">
      <c r="A661" s="15">
        <v>43569.6875</v>
      </c>
      <c r="B661">
        <v>328.5</v>
      </c>
      <c r="C661">
        <v>4407.8500000000004</v>
      </c>
      <c r="E661">
        <f t="shared" si="20"/>
        <v>45.625</v>
      </c>
      <c r="F661" s="1">
        <v>4615.91</v>
      </c>
      <c r="G661">
        <f t="shared" si="21"/>
        <v>74.619378784792616</v>
      </c>
    </row>
    <row r="662" spans="1:7" x14ac:dyDescent="0.2">
      <c r="A662" s="15">
        <v>43569.708333333336</v>
      </c>
      <c r="B662">
        <v>329</v>
      </c>
      <c r="C662">
        <v>4589.2299999999996</v>
      </c>
      <c r="E662">
        <f t="shared" si="20"/>
        <v>45.694444444444443</v>
      </c>
      <c r="F662" s="1">
        <v>4615.3</v>
      </c>
      <c r="G662">
        <f t="shared" si="21"/>
        <v>74.609517712748598</v>
      </c>
    </row>
    <row r="663" spans="1:7" x14ac:dyDescent="0.2">
      <c r="A663" s="15">
        <v>43569.729166666664</v>
      </c>
      <c r="B663">
        <v>329.5</v>
      </c>
      <c r="C663">
        <v>4749.6099999999997</v>
      </c>
      <c r="E663">
        <f t="shared" si="20"/>
        <v>45.763888888888886</v>
      </c>
      <c r="F663" s="1">
        <v>4613.99</v>
      </c>
      <c r="G663">
        <f t="shared" si="21"/>
        <v>74.588340656391765</v>
      </c>
    </row>
    <row r="664" spans="1:7" x14ac:dyDescent="0.2">
      <c r="A664" s="15">
        <v>43569.75</v>
      </c>
      <c r="B664">
        <v>330</v>
      </c>
      <c r="C664">
        <v>4898.04</v>
      </c>
      <c r="E664">
        <f t="shared" si="20"/>
        <v>45.833333333333336</v>
      </c>
      <c r="F664" s="1">
        <v>4613.46</v>
      </c>
      <c r="G664">
        <f t="shared" si="21"/>
        <v>74.579772839697767</v>
      </c>
    </row>
    <row r="665" spans="1:7" x14ac:dyDescent="0.2">
      <c r="A665" s="15">
        <v>43569.770833333336</v>
      </c>
      <c r="B665">
        <v>330.5</v>
      </c>
      <c r="C665">
        <v>5102.43</v>
      </c>
      <c r="E665">
        <f t="shared" si="20"/>
        <v>45.902777777777779</v>
      </c>
      <c r="F665" s="1">
        <v>4610.91</v>
      </c>
      <c r="G665">
        <f t="shared" si="21"/>
        <v>74.538550325415386</v>
      </c>
    </row>
    <row r="666" spans="1:7" x14ac:dyDescent="0.2">
      <c r="A666" s="15">
        <v>43569.791666666664</v>
      </c>
      <c r="B666">
        <v>331</v>
      </c>
      <c r="C666">
        <v>5123.53</v>
      </c>
      <c r="E666">
        <f t="shared" si="20"/>
        <v>45.972222222222221</v>
      </c>
      <c r="F666" s="1">
        <v>4609.07</v>
      </c>
      <c r="G666">
        <f t="shared" si="21"/>
        <v>74.508805452364555</v>
      </c>
    </row>
    <row r="667" spans="1:7" x14ac:dyDescent="0.2">
      <c r="A667" s="15">
        <v>43569.8125</v>
      </c>
      <c r="B667">
        <v>331.5</v>
      </c>
      <c r="C667">
        <v>4995.9799999999996</v>
      </c>
      <c r="E667">
        <f t="shared" si="20"/>
        <v>46.041666666666664</v>
      </c>
      <c r="F667" s="1">
        <v>4608</v>
      </c>
      <c r="G667">
        <f t="shared" si="21"/>
        <v>74.491508162057826</v>
      </c>
    </row>
    <row r="668" spans="1:7" x14ac:dyDescent="0.2">
      <c r="A668" s="15">
        <v>43569.833333333336</v>
      </c>
      <c r="B668">
        <v>332</v>
      </c>
      <c r="C668">
        <v>4881.93</v>
      </c>
      <c r="E668">
        <f t="shared" si="20"/>
        <v>46.111111111111114</v>
      </c>
      <c r="F668" s="1">
        <v>4607.08</v>
      </c>
      <c r="G668">
        <f t="shared" si="21"/>
        <v>74.476635725532418</v>
      </c>
    </row>
    <row r="669" spans="1:7" x14ac:dyDescent="0.2">
      <c r="A669" s="15">
        <v>43569.854166666664</v>
      </c>
      <c r="B669">
        <v>332.5</v>
      </c>
      <c r="C669">
        <v>4772.32</v>
      </c>
      <c r="E669">
        <f t="shared" si="20"/>
        <v>46.180555555555557</v>
      </c>
      <c r="F669" s="1">
        <v>4604.74</v>
      </c>
      <c r="G669">
        <f t="shared" si="21"/>
        <v>74.43880800654388</v>
      </c>
    </row>
    <row r="670" spans="1:7" x14ac:dyDescent="0.2">
      <c r="A670" s="15">
        <v>43569.875</v>
      </c>
      <c r="B670">
        <v>333</v>
      </c>
      <c r="C670">
        <v>4638.18</v>
      </c>
      <c r="E670">
        <f t="shared" si="20"/>
        <v>46.25</v>
      </c>
      <c r="F670" s="1">
        <v>4604.04</v>
      </c>
      <c r="G670">
        <f t="shared" si="21"/>
        <v>74.427492022231064</v>
      </c>
    </row>
    <row r="671" spans="1:7" x14ac:dyDescent="0.2">
      <c r="A671" s="15">
        <v>43569.895833333336</v>
      </c>
      <c r="B671">
        <v>333.5</v>
      </c>
      <c r="C671">
        <v>4573.1099999999997</v>
      </c>
      <c r="E671">
        <f t="shared" si="20"/>
        <v>46.319444444444443</v>
      </c>
      <c r="F671" s="1">
        <v>4600.04</v>
      </c>
      <c r="G671">
        <f t="shared" si="21"/>
        <v>74.362829254729277</v>
      </c>
    </row>
    <row r="672" spans="1:7" x14ac:dyDescent="0.2">
      <c r="A672" s="15">
        <v>43569.916666666664</v>
      </c>
      <c r="B672">
        <v>334</v>
      </c>
      <c r="C672">
        <v>4467.3500000000004</v>
      </c>
      <c r="E672">
        <f t="shared" si="20"/>
        <v>46.388888888888886</v>
      </c>
      <c r="F672" s="1">
        <v>4598.4799999999996</v>
      </c>
      <c r="G672">
        <f t="shared" si="21"/>
        <v>74.337610775403576</v>
      </c>
    </row>
    <row r="673" spans="1:7" x14ac:dyDescent="0.2">
      <c r="A673" s="15">
        <v>43569.9375</v>
      </c>
      <c r="B673">
        <v>334.5</v>
      </c>
      <c r="C673">
        <v>4366.04</v>
      </c>
      <c r="E673">
        <f t="shared" si="20"/>
        <v>46.458333333333336</v>
      </c>
      <c r="F673" s="1">
        <v>4596.8500000000004</v>
      </c>
      <c r="G673">
        <f t="shared" si="21"/>
        <v>74.311260697646617</v>
      </c>
    </row>
    <row r="674" spans="1:7" x14ac:dyDescent="0.2">
      <c r="A674" s="15">
        <v>43569.958333333336</v>
      </c>
      <c r="B674">
        <v>335</v>
      </c>
      <c r="C674">
        <v>4289.67</v>
      </c>
      <c r="E674">
        <f t="shared" si="20"/>
        <v>46.527777777777779</v>
      </c>
      <c r="F674" s="1">
        <v>4596.1099999999997</v>
      </c>
      <c r="G674">
        <f t="shared" si="21"/>
        <v>74.299298085658762</v>
      </c>
    </row>
    <row r="675" spans="1:7" x14ac:dyDescent="0.2">
      <c r="A675" s="15">
        <v>43569.979166666664</v>
      </c>
      <c r="B675">
        <v>335.5</v>
      </c>
      <c r="C675">
        <v>4446.9799999999996</v>
      </c>
      <c r="E675">
        <f t="shared" si="20"/>
        <v>46.597222222222221</v>
      </c>
      <c r="F675" s="1">
        <v>4595.91</v>
      </c>
      <c r="G675">
        <f t="shared" si="21"/>
        <v>74.296064947283682</v>
      </c>
    </row>
    <row r="676" spans="1:7" x14ac:dyDescent="0.2">
      <c r="A676" s="15">
        <v>43570</v>
      </c>
      <c r="B676">
        <v>336</v>
      </c>
      <c r="C676">
        <v>4479.1899999999996</v>
      </c>
      <c r="E676">
        <f t="shared" si="20"/>
        <v>46.666666666666664</v>
      </c>
      <c r="F676" s="1">
        <v>4595.29</v>
      </c>
      <c r="G676">
        <f t="shared" si="21"/>
        <v>74.286042218320901</v>
      </c>
    </row>
    <row r="677" spans="1:7" x14ac:dyDescent="0.2">
      <c r="A677" s="15">
        <v>43570.020833333336</v>
      </c>
      <c r="B677">
        <v>336.5</v>
      </c>
      <c r="C677">
        <v>4312.26</v>
      </c>
      <c r="E677">
        <f t="shared" si="20"/>
        <v>46.736111111111114</v>
      </c>
      <c r="F677" s="1">
        <v>4594.8999999999996</v>
      </c>
      <c r="G677">
        <f t="shared" si="21"/>
        <v>74.279737598489476</v>
      </c>
    </row>
    <row r="678" spans="1:7" x14ac:dyDescent="0.2">
      <c r="A678" s="15">
        <v>43570.041666666664</v>
      </c>
      <c r="B678">
        <v>337</v>
      </c>
      <c r="C678">
        <v>4160.3999999999996</v>
      </c>
      <c r="E678">
        <f t="shared" si="20"/>
        <v>46.805555555555557</v>
      </c>
      <c r="F678" s="1">
        <v>4593.4799999999996</v>
      </c>
      <c r="G678">
        <f t="shared" si="21"/>
        <v>74.256782316026346</v>
      </c>
    </row>
    <row r="679" spans="1:7" x14ac:dyDescent="0.2">
      <c r="A679" s="15">
        <v>43570.0625</v>
      </c>
      <c r="B679">
        <v>337.5</v>
      </c>
      <c r="C679">
        <v>4058.26</v>
      </c>
      <c r="E679">
        <f t="shared" si="20"/>
        <v>46.875</v>
      </c>
      <c r="F679" s="1">
        <v>4590.46</v>
      </c>
      <c r="G679">
        <f t="shared" si="21"/>
        <v>74.207961926562504</v>
      </c>
    </row>
    <row r="680" spans="1:7" x14ac:dyDescent="0.2">
      <c r="A680" s="15">
        <v>43570.083333333336</v>
      </c>
      <c r="B680">
        <v>338</v>
      </c>
      <c r="C680">
        <v>3921.19</v>
      </c>
      <c r="E680">
        <f t="shared" si="20"/>
        <v>46.944444444444443</v>
      </c>
      <c r="F680" s="1">
        <v>4589.2299999999996</v>
      </c>
      <c r="G680">
        <f t="shared" si="21"/>
        <v>74.188078125555691</v>
      </c>
    </row>
    <row r="681" spans="1:7" x14ac:dyDescent="0.2">
      <c r="A681" s="15">
        <v>43570.104166666664</v>
      </c>
      <c r="B681">
        <v>338.5</v>
      </c>
      <c r="C681">
        <v>3818.04</v>
      </c>
      <c r="E681">
        <f t="shared" si="20"/>
        <v>47.013888888888886</v>
      </c>
      <c r="F681" s="1">
        <v>4588.12</v>
      </c>
      <c r="G681">
        <f t="shared" si="21"/>
        <v>74.170134207573952</v>
      </c>
    </row>
    <row r="682" spans="1:7" x14ac:dyDescent="0.2">
      <c r="A682" s="15">
        <v>43570.125</v>
      </c>
      <c r="B682">
        <v>339</v>
      </c>
      <c r="C682">
        <v>3747.6</v>
      </c>
      <c r="E682">
        <f t="shared" si="20"/>
        <v>47.083333333333336</v>
      </c>
      <c r="F682" s="1">
        <v>4587.4799999999996</v>
      </c>
      <c r="G682">
        <f t="shared" si="21"/>
        <v>74.159788164773659</v>
      </c>
    </row>
    <row r="683" spans="1:7" x14ac:dyDescent="0.2">
      <c r="A683" s="15">
        <v>43570.145833333336</v>
      </c>
      <c r="B683">
        <v>339.5</v>
      </c>
      <c r="C683">
        <v>3723.1</v>
      </c>
      <c r="E683">
        <f t="shared" si="20"/>
        <v>47.152777777777779</v>
      </c>
      <c r="F683" s="1">
        <v>4587.4399999999996</v>
      </c>
      <c r="G683">
        <f t="shared" si="21"/>
        <v>74.159141537098648</v>
      </c>
    </row>
    <row r="684" spans="1:7" x14ac:dyDescent="0.2">
      <c r="A684" s="15">
        <v>43570.166666666664</v>
      </c>
      <c r="B684">
        <v>340</v>
      </c>
      <c r="C684">
        <v>3695.83</v>
      </c>
      <c r="E684">
        <f t="shared" si="20"/>
        <v>47.222222222222221</v>
      </c>
      <c r="F684" s="1">
        <v>4586.5</v>
      </c>
      <c r="G684">
        <f t="shared" si="21"/>
        <v>74.143945786735728</v>
      </c>
    </row>
    <row r="685" spans="1:7" x14ac:dyDescent="0.2">
      <c r="A685" s="15">
        <v>43570.1875</v>
      </c>
      <c r="B685">
        <v>340.5</v>
      </c>
      <c r="C685">
        <v>3694.65</v>
      </c>
      <c r="E685">
        <f t="shared" si="20"/>
        <v>47.291666666666664</v>
      </c>
      <c r="F685" s="1">
        <v>4586.25</v>
      </c>
      <c r="G685">
        <f t="shared" si="21"/>
        <v>74.139904363766874</v>
      </c>
    </row>
    <row r="686" spans="1:7" x14ac:dyDescent="0.2">
      <c r="A686" s="15">
        <v>43570.208333333336</v>
      </c>
      <c r="B686">
        <v>341</v>
      </c>
      <c r="C686">
        <v>3736.5</v>
      </c>
      <c r="E686">
        <f t="shared" si="20"/>
        <v>47.361111111111114</v>
      </c>
      <c r="F686" s="1">
        <v>4583.53</v>
      </c>
      <c r="G686">
        <f t="shared" si="21"/>
        <v>74.09593368186566</v>
      </c>
    </row>
    <row r="687" spans="1:7" x14ac:dyDescent="0.2">
      <c r="A687" s="15">
        <v>43570.229166666664</v>
      </c>
      <c r="B687">
        <v>341.5</v>
      </c>
      <c r="C687">
        <v>3889.46</v>
      </c>
      <c r="E687">
        <f t="shared" si="20"/>
        <v>47.430555555555557</v>
      </c>
      <c r="F687" s="1">
        <v>4581.49</v>
      </c>
      <c r="G687">
        <f t="shared" si="21"/>
        <v>74.062955670439749</v>
      </c>
    </row>
    <row r="688" spans="1:7" x14ac:dyDescent="0.2">
      <c r="A688" s="15">
        <v>43570.25</v>
      </c>
      <c r="B688">
        <v>342</v>
      </c>
      <c r="C688">
        <v>4083.2</v>
      </c>
      <c r="E688">
        <f t="shared" si="20"/>
        <v>47.5</v>
      </c>
      <c r="F688" s="1">
        <v>4579.63</v>
      </c>
      <c r="G688">
        <f t="shared" si="21"/>
        <v>74.03288748355142</v>
      </c>
    </row>
    <row r="689" spans="1:7" x14ac:dyDescent="0.2">
      <c r="A689" s="15">
        <v>43570.270833333336</v>
      </c>
      <c r="B689">
        <v>342.5</v>
      </c>
      <c r="C689">
        <v>4399.5600000000004</v>
      </c>
      <c r="E689">
        <f t="shared" si="20"/>
        <v>47.569444444444443</v>
      </c>
      <c r="F689" s="1">
        <v>4576.92</v>
      </c>
      <c r="G689">
        <f t="shared" si="21"/>
        <v>73.989078458568954</v>
      </c>
    </row>
    <row r="690" spans="1:7" x14ac:dyDescent="0.2">
      <c r="A690" s="15">
        <v>43570.291666666664</v>
      </c>
      <c r="B690">
        <v>343</v>
      </c>
      <c r="C690">
        <v>4669.24</v>
      </c>
      <c r="E690">
        <f t="shared" si="20"/>
        <v>47.638888888888886</v>
      </c>
      <c r="F690" s="1">
        <v>4576.22</v>
      </c>
      <c r="G690">
        <f t="shared" si="21"/>
        <v>73.977762474256139</v>
      </c>
    </row>
    <row r="691" spans="1:7" x14ac:dyDescent="0.2">
      <c r="A691" s="15">
        <v>43570.3125</v>
      </c>
      <c r="B691">
        <v>343.5</v>
      </c>
      <c r="C691">
        <v>4782.67</v>
      </c>
      <c r="E691">
        <f t="shared" si="20"/>
        <v>47.708333333333336</v>
      </c>
      <c r="F691" s="1">
        <v>4576.12</v>
      </c>
      <c r="G691">
        <f t="shared" si="21"/>
        <v>73.976145905068591</v>
      </c>
    </row>
    <row r="692" spans="1:7" x14ac:dyDescent="0.2">
      <c r="A692" s="15">
        <v>43570.333333333336</v>
      </c>
      <c r="B692">
        <v>344</v>
      </c>
      <c r="C692">
        <v>4926.33</v>
      </c>
      <c r="E692">
        <f t="shared" si="20"/>
        <v>47.777777777777779</v>
      </c>
      <c r="F692" s="1">
        <v>4573.1099999999997</v>
      </c>
      <c r="G692">
        <f t="shared" si="21"/>
        <v>73.927487172523499</v>
      </c>
    </row>
    <row r="693" spans="1:7" x14ac:dyDescent="0.2">
      <c r="A693" s="15">
        <v>43570.354166666664</v>
      </c>
      <c r="B693">
        <v>344.5</v>
      </c>
      <c r="C693">
        <v>5012.97</v>
      </c>
      <c r="E693">
        <f t="shared" si="20"/>
        <v>47.847222222222221</v>
      </c>
      <c r="F693" s="1">
        <v>4572.45</v>
      </c>
      <c r="G693">
        <f t="shared" si="21"/>
        <v>73.916817815885707</v>
      </c>
    </row>
    <row r="694" spans="1:7" x14ac:dyDescent="0.2">
      <c r="A694" s="15">
        <v>43570.375</v>
      </c>
      <c r="B694">
        <v>345</v>
      </c>
      <c r="C694">
        <v>5007.1899999999996</v>
      </c>
      <c r="E694">
        <f t="shared" si="20"/>
        <v>47.916666666666664</v>
      </c>
      <c r="F694" s="1">
        <v>4572.34</v>
      </c>
      <c r="G694">
        <f t="shared" si="21"/>
        <v>73.915039589779411</v>
      </c>
    </row>
    <row r="695" spans="1:7" x14ac:dyDescent="0.2">
      <c r="A695" s="15">
        <v>43570.395833333336</v>
      </c>
      <c r="B695">
        <v>345.5</v>
      </c>
      <c r="C695">
        <v>4951.8500000000004</v>
      </c>
      <c r="E695">
        <f t="shared" si="20"/>
        <v>47.986111111111114</v>
      </c>
      <c r="F695" s="1">
        <v>4571.3900000000003</v>
      </c>
      <c r="G695">
        <f t="shared" si="21"/>
        <v>73.899682182497742</v>
      </c>
    </row>
    <row r="696" spans="1:7" x14ac:dyDescent="0.2">
      <c r="A696" s="15">
        <v>43570.416666666664</v>
      </c>
      <c r="B696">
        <v>346</v>
      </c>
      <c r="C696">
        <v>4969.8599999999997</v>
      </c>
      <c r="E696">
        <f t="shared" si="20"/>
        <v>48.055555555555557</v>
      </c>
      <c r="F696" s="1">
        <v>4568.93</v>
      </c>
      <c r="G696">
        <f t="shared" si="21"/>
        <v>73.85991458048413</v>
      </c>
    </row>
    <row r="697" spans="1:7" x14ac:dyDescent="0.2">
      <c r="A697" s="15">
        <v>43570.4375</v>
      </c>
      <c r="B697">
        <v>346.5</v>
      </c>
      <c r="C697">
        <v>4910.1899999999996</v>
      </c>
      <c r="E697">
        <f t="shared" si="20"/>
        <v>48.125</v>
      </c>
      <c r="F697" s="1">
        <v>4567.6499999999996</v>
      </c>
      <c r="G697">
        <f t="shared" si="21"/>
        <v>73.839222494883558</v>
      </c>
    </row>
    <row r="698" spans="1:7" x14ac:dyDescent="0.2">
      <c r="A698" s="15">
        <v>43570.458333333336</v>
      </c>
      <c r="B698">
        <v>347</v>
      </c>
      <c r="C698">
        <v>4845.4399999999996</v>
      </c>
      <c r="E698">
        <f t="shared" si="20"/>
        <v>48.194444444444443</v>
      </c>
      <c r="F698" s="1">
        <v>4563.04</v>
      </c>
      <c r="G698">
        <f t="shared" si="21"/>
        <v>73.764698655337753</v>
      </c>
    </row>
    <row r="699" spans="1:7" x14ac:dyDescent="0.2">
      <c r="A699" s="15">
        <v>43570.479166666664</v>
      </c>
      <c r="B699">
        <v>347.5</v>
      </c>
      <c r="C699">
        <v>4839.88</v>
      </c>
      <c r="E699">
        <f t="shared" si="20"/>
        <v>48.263888888888886</v>
      </c>
      <c r="F699" s="1">
        <v>4560.6099999999997</v>
      </c>
      <c r="G699">
        <f t="shared" si="21"/>
        <v>73.725416024080417</v>
      </c>
    </row>
    <row r="700" spans="1:7" x14ac:dyDescent="0.2">
      <c r="A700" s="15">
        <v>43570.5</v>
      </c>
      <c r="B700">
        <v>348</v>
      </c>
      <c r="C700">
        <v>4765.45</v>
      </c>
      <c r="E700">
        <f t="shared" si="20"/>
        <v>48.333333333333336</v>
      </c>
      <c r="F700" s="1">
        <v>4560.22</v>
      </c>
      <c r="G700">
        <f t="shared" si="21"/>
        <v>73.719111404248991</v>
      </c>
    </row>
    <row r="701" spans="1:7" x14ac:dyDescent="0.2">
      <c r="A701" s="15">
        <v>43570.520833333336</v>
      </c>
      <c r="B701">
        <v>348.5</v>
      </c>
      <c r="C701">
        <v>4792</v>
      </c>
      <c r="E701">
        <f t="shared" si="20"/>
        <v>48.402777777777779</v>
      </c>
      <c r="F701" s="1">
        <v>4560.05</v>
      </c>
      <c r="G701">
        <f t="shared" si="21"/>
        <v>73.716363236630173</v>
      </c>
    </row>
    <row r="702" spans="1:7" x14ac:dyDescent="0.2">
      <c r="A702" s="15">
        <v>43570.541666666664</v>
      </c>
      <c r="B702">
        <v>349</v>
      </c>
      <c r="C702">
        <v>4839.5</v>
      </c>
      <c r="E702">
        <f t="shared" si="20"/>
        <v>48.472222222222221</v>
      </c>
      <c r="F702" s="1">
        <v>4559.8900000000003</v>
      </c>
      <c r="G702">
        <f t="shared" si="21"/>
        <v>73.713776725930103</v>
      </c>
    </row>
    <row r="703" spans="1:7" x14ac:dyDescent="0.2">
      <c r="A703" s="15">
        <v>43570.5625</v>
      </c>
      <c r="B703">
        <v>349.5</v>
      </c>
      <c r="C703">
        <v>4892.78</v>
      </c>
      <c r="E703">
        <f t="shared" si="20"/>
        <v>48.541666666666664</v>
      </c>
      <c r="F703" s="1">
        <v>4559.71</v>
      </c>
      <c r="G703">
        <f t="shared" si="21"/>
        <v>73.710866901392521</v>
      </c>
    </row>
    <row r="704" spans="1:7" x14ac:dyDescent="0.2">
      <c r="A704" s="15">
        <v>43570.583333333336</v>
      </c>
      <c r="B704">
        <v>350</v>
      </c>
      <c r="C704">
        <v>5021.82</v>
      </c>
      <c r="E704">
        <f t="shared" si="20"/>
        <v>48.611111111111114</v>
      </c>
      <c r="F704" s="1">
        <v>4558.79</v>
      </c>
      <c r="G704">
        <f t="shared" si="21"/>
        <v>73.695994464867113</v>
      </c>
    </row>
    <row r="705" spans="1:7" x14ac:dyDescent="0.2">
      <c r="A705" s="15">
        <v>43570.604166666664</v>
      </c>
      <c r="B705">
        <v>350.5</v>
      </c>
      <c r="C705">
        <v>5120.78</v>
      </c>
      <c r="E705">
        <f t="shared" si="20"/>
        <v>48.680555555555557</v>
      </c>
      <c r="F705" s="1">
        <v>4557.47</v>
      </c>
      <c r="G705">
        <f t="shared" si="21"/>
        <v>73.674655751591516</v>
      </c>
    </row>
    <row r="706" spans="1:7" x14ac:dyDescent="0.2">
      <c r="A706" s="15">
        <v>43570.625</v>
      </c>
      <c r="B706">
        <v>351</v>
      </c>
      <c r="C706">
        <v>5180.66</v>
      </c>
      <c r="E706">
        <f t="shared" si="20"/>
        <v>48.75</v>
      </c>
      <c r="F706" s="1">
        <v>4555.96</v>
      </c>
      <c r="G706">
        <f t="shared" si="21"/>
        <v>73.650245556859588</v>
      </c>
    </row>
    <row r="707" spans="1:7" x14ac:dyDescent="0.2">
      <c r="A707" s="15">
        <v>43570.645833333336</v>
      </c>
      <c r="B707">
        <v>351.5</v>
      </c>
      <c r="C707">
        <v>5309.88</v>
      </c>
      <c r="E707">
        <f t="shared" si="20"/>
        <v>48.819444444444443</v>
      </c>
      <c r="F707" s="1">
        <v>4555.59</v>
      </c>
      <c r="G707">
        <f t="shared" si="21"/>
        <v>73.644264250865675</v>
      </c>
    </row>
    <row r="708" spans="1:7" x14ac:dyDescent="0.2">
      <c r="A708" s="15">
        <v>43570.666666666664</v>
      </c>
      <c r="B708">
        <v>352</v>
      </c>
      <c r="C708">
        <v>5446.17</v>
      </c>
      <c r="E708">
        <f t="shared" si="20"/>
        <v>48.888888888888886</v>
      </c>
      <c r="F708" s="1">
        <v>4554.8</v>
      </c>
      <c r="G708">
        <f t="shared" si="21"/>
        <v>73.631493354284075</v>
      </c>
    </row>
    <row r="709" spans="1:7" x14ac:dyDescent="0.2">
      <c r="A709" s="15">
        <v>43570.6875</v>
      </c>
      <c r="B709">
        <v>352.5</v>
      </c>
      <c r="C709">
        <v>5552.46</v>
      </c>
      <c r="E709">
        <f t="shared" si="20"/>
        <v>48.958333333333336</v>
      </c>
      <c r="F709" s="1">
        <v>4553</v>
      </c>
      <c r="G709">
        <f t="shared" si="21"/>
        <v>73.602395108908269</v>
      </c>
    </row>
    <row r="710" spans="1:7" x14ac:dyDescent="0.2">
      <c r="A710" s="15">
        <v>43570.708333333336</v>
      </c>
      <c r="B710">
        <v>353</v>
      </c>
      <c r="C710">
        <v>5603.16</v>
      </c>
      <c r="E710">
        <f t="shared" ref="E710:E773" si="22">100*B710/720</f>
        <v>49.027777777777779</v>
      </c>
      <c r="F710" s="1">
        <v>4550.78</v>
      </c>
      <c r="G710">
        <f t="shared" ref="G710:G773" si="23">100*F710/$F$5</f>
        <v>73.566507272944776</v>
      </c>
    </row>
    <row r="711" spans="1:7" x14ac:dyDescent="0.2">
      <c r="A711" s="15">
        <v>43570.729166666664</v>
      </c>
      <c r="B711">
        <v>353.5</v>
      </c>
      <c r="C711">
        <v>5687.57</v>
      </c>
      <c r="E711">
        <f t="shared" si="22"/>
        <v>49.097222222222221</v>
      </c>
      <c r="F711" s="1">
        <v>4545.46</v>
      </c>
      <c r="G711">
        <f t="shared" si="23"/>
        <v>73.480505792167406</v>
      </c>
    </row>
    <row r="712" spans="1:7" x14ac:dyDescent="0.2">
      <c r="A712" s="15">
        <v>43570.75</v>
      </c>
      <c r="B712">
        <v>354</v>
      </c>
      <c r="C712">
        <v>5729.14</v>
      </c>
      <c r="E712">
        <f t="shared" si="22"/>
        <v>49.166666666666664</v>
      </c>
      <c r="F712" s="1">
        <v>4543.25</v>
      </c>
      <c r="G712">
        <f t="shared" si="23"/>
        <v>73.444779613122662</v>
      </c>
    </row>
    <row r="713" spans="1:7" x14ac:dyDescent="0.2">
      <c r="A713" s="15">
        <v>43570.770833333336</v>
      </c>
      <c r="B713">
        <v>354.5</v>
      </c>
      <c r="C713">
        <v>5804.43</v>
      </c>
      <c r="E713">
        <f t="shared" si="22"/>
        <v>49.236111111111114</v>
      </c>
      <c r="F713" s="1">
        <v>4542.9799999999996</v>
      </c>
      <c r="G713">
        <f t="shared" si="23"/>
        <v>73.440414876316282</v>
      </c>
    </row>
    <row r="714" spans="1:7" x14ac:dyDescent="0.2">
      <c r="A714" s="15">
        <v>43570.791666666664</v>
      </c>
      <c r="B714">
        <v>355</v>
      </c>
      <c r="C714">
        <v>5693.11</v>
      </c>
      <c r="E714">
        <f t="shared" si="22"/>
        <v>49.305555555555557</v>
      </c>
      <c r="F714" s="1">
        <v>4542.43</v>
      </c>
      <c r="G714">
        <f t="shared" si="23"/>
        <v>73.431523745784801</v>
      </c>
    </row>
    <row r="715" spans="1:7" x14ac:dyDescent="0.2">
      <c r="A715" s="15">
        <v>43570.8125</v>
      </c>
      <c r="B715">
        <v>355.5</v>
      </c>
      <c r="C715">
        <v>5463.85</v>
      </c>
      <c r="E715">
        <f t="shared" si="22"/>
        <v>49.375</v>
      </c>
      <c r="F715" s="1">
        <v>4541.53</v>
      </c>
      <c r="G715">
        <f t="shared" si="23"/>
        <v>73.416974623096905</v>
      </c>
    </row>
    <row r="716" spans="1:7" x14ac:dyDescent="0.2">
      <c r="A716" s="15">
        <v>43570.833333333336</v>
      </c>
      <c r="B716">
        <v>356</v>
      </c>
      <c r="C716">
        <v>5278.75</v>
      </c>
      <c r="E716">
        <f t="shared" si="22"/>
        <v>49.444444444444443</v>
      </c>
      <c r="F716" s="1">
        <v>4540.83</v>
      </c>
      <c r="G716">
        <f t="shared" si="23"/>
        <v>73.405658638784089</v>
      </c>
    </row>
    <row r="717" spans="1:7" x14ac:dyDescent="0.2">
      <c r="A717" s="15">
        <v>43570.854166666664</v>
      </c>
      <c r="B717">
        <v>356.5</v>
      </c>
      <c r="C717">
        <v>5150.22</v>
      </c>
      <c r="E717">
        <f t="shared" si="22"/>
        <v>49.513888888888886</v>
      </c>
      <c r="F717" s="1">
        <v>4538.6000000000004</v>
      </c>
      <c r="G717">
        <f t="shared" si="23"/>
        <v>73.369609145901848</v>
      </c>
    </row>
    <row r="718" spans="1:7" x14ac:dyDescent="0.2">
      <c r="A718" s="15">
        <v>43570.875</v>
      </c>
      <c r="B718">
        <v>357</v>
      </c>
      <c r="C718">
        <v>4999.29</v>
      </c>
      <c r="E718">
        <f t="shared" si="22"/>
        <v>49.583333333333336</v>
      </c>
      <c r="F718" s="1">
        <v>4538.1400000000003</v>
      </c>
      <c r="G718">
        <f t="shared" si="23"/>
        <v>73.362172927639151</v>
      </c>
    </row>
    <row r="719" spans="1:7" x14ac:dyDescent="0.2">
      <c r="A719" s="15">
        <v>43570.895833333336</v>
      </c>
      <c r="B719">
        <v>357.5</v>
      </c>
      <c r="C719">
        <v>4866.7299999999996</v>
      </c>
      <c r="E719">
        <f t="shared" si="22"/>
        <v>49.652777777777779</v>
      </c>
      <c r="F719" s="1">
        <v>4537.93</v>
      </c>
      <c r="G719">
        <f t="shared" si="23"/>
        <v>73.358778132345293</v>
      </c>
    </row>
    <row r="720" spans="1:7" x14ac:dyDescent="0.2">
      <c r="A720" s="15">
        <v>43570.916666666664</v>
      </c>
      <c r="B720">
        <v>358</v>
      </c>
      <c r="C720">
        <v>4784.13</v>
      </c>
      <c r="E720">
        <f t="shared" si="22"/>
        <v>49.722222222222221</v>
      </c>
      <c r="F720" s="1">
        <v>4537.6400000000003</v>
      </c>
      <c r="G720">
        <f t="shared" si="23"/>
        <v>73.354090081701415</v>
      </c>
    </row>
    <row r="721" spans="1:7" x14ac:dyDescent="0.2">
      <c r="A721" s="15">
        <v>43570.9375</v>
      </c>
      <c r="B721">
        <v>358.5</v>
      </c>
      <c r="C721">
        <v>4616.01</v>
      </c>
      <c r="E721">
        <f t="shared" si="22"/>
        <v>49.791666666666664</v>
      </c>
      <c r="F721" s="1">
        <v>4535.1899999999996</v>
      </c>
      <c r="G721">
        <f t="shared" si="23"/>
        <v>73.314484136606552</v>
      </c>
    </row>
    <row r="722" spans="1:7" x14ac:dyDescent="0.2">
      <c r="A722" s="15">
        <v>43570.958333333336</v>
      </c>
      <c r="B722">
        <v>359</v>
      </c>
      <c r="C722">
        <v>4491.5600000000004</v>
      </c>
      <c r="E722">
        <f t="shared" si="22"/>
        <v>49.861111111111114</v>
      </c>
      <c r="F722" s="1">
        <v>4535</v>
      </c>
      <c r="G722">
        <f t="shared" si="23"/>
        <v>73.311412655150235</v>
      </c>
    </row>
    <row r="723" spans="1:7" x14ac:dyDescent="0.2">
      <c r="A723" s="15">
        <v>43570.979166666664</v>
      </c>
      <c r="B723">
        <v>359.5</v>
      </c>
      <c r="C723">
        <v>4665.6000000000004</v>
      </c>
      <c r="E723">
        <f t="shared" si="22"/>
        <v>49.930555555555557</v>
      </c>
      <c r="F723" s="1">
        <v>4530.96</v>
      </c>
      <c r="G723">
        <f t="shared" si="23"/>
        <v>73.246103259973424</v>
      </c>
    </row>
    <row r="724" spans="1:7" x14ac:dyDescent="0.2">
      <c r="A724" s="15">
        <v>43571</v>
      </c>
      <c r="B724">
        <v>360</v>
      </c>
      <c r="C724">
        <v>4631.34</v>
      </c>
      <c r="E724">
        <f t="shared" si="22"/>
        <v>50</v>
      </c>
      <c r="F724" s="1">
        <v>4530.8900000000003</v>
      </c>
      <c r="G724">
        <f t="shared" si="23"/>
        <v>73.244971661542152</v>
      </c>
    </row>
    <row r="725" spans="1:7" x14ac:dyDescent="0.2">
      <c r="A725" s="15">
        <v>43571.020833333336</v>
      </c>
      <c r="B725">
        <v>360.5</v>
      </c>
      <c r="C725">
        <v>4379.1400000000003</v>
      </c>
      <c r="E725">
        <f t="shared" si="22"/>
        <v>50.069444444444443</v>
      </c>
      <c r="F725" s="1">
        <v>4527.57</v>
      </c>
      <c r="G725">
        <f t="shared" si="23"/>
        <v>73.191301564515669</v>
      </c>
    </row>
    <row r="726" spans="1:7" x14ac:dyDescent="0.2">
      <c r="A726" s="15">
        <v>43571.041666666664</v>
      </c>
      <c r="B726">
        <v>361</v>
      </c>
      <c r="C726">
        <v>4212.9399999999996</v>
      </c>
      <c r="E726">
        <f t="shared" si="22"/>
        <v>50.138888888888886</v>
      </c>
      <c r="F726" s="1">
        <v>4525.66</v>
      </c>
      <c r="G726">
        <f t="shared" si="23"/>
        <v>73.160425093033567</v>
      </c>
    </row>
    <row r="727" spans="1:7" x14ac:dyDescent="0.2">
      <c r="A727" s="15">
        <v>43571.0625</v>
      </c>
      <c r="B727">
        <v>361.5</v>
      </c>
      <c r="C727">
        <v>4103.2</v>
      </c>
      <c r="E727">
        <f t="shared" si="22"/>
        <v>50.208333333333336</v>
      </c>
      <c r="F727" s="1">
        <v>4525.5200000000004</v>
      </c>
      <c r="G727">
        <f t="shared" si="23"/>
        <v>73.158161896171009</v>
      </c>
    </row>
    <row r="728" spans="1:7" x14ac:dyDescent="0.2">
      <c r="A728" s="15">
        <v>43571.083333333336</v>
      </c>
      <c r="B728">
        <v>362</v>
      </c>
      <c r="C728">
        <v>3950.11</v>
      </c>
      <c r="E728">
        <f t="shared" si="22"/>
        <v>50.277777777777779</v>
      </c>
      <c r="F728" s="1">
        <v>4525.45</v>
      </c>
      <c r="G728">
        <f t="shared" si="23"/>
        <v>73.157030297739723</v>
      </c>
    </row>
    <row r="729" spans="1:7" x14ac:dyDescent="0.2">
      <c r="A729" s="15">
        <v>43571.104166666664</v>
      </c>
      <c r="B729">
        <v>362.5</v>
      </c>
      <c r="C729">
        <v>3793.71</v>
      </c>
      <c r="E729">
        <f t="shared" si="22"/>
        <v>50.347222222222221</v>
      </c>
      <c r="F729" s="1">
        <v>4525.34</v>
      </c>
      <c r="G729">
        <f t="shared" si="23"/>
        <v>73.155252071633413</v>
      </c>
    </row>
    <row r="730" spans="1:7" x14ac:dyDescent="0.2">
      <c r="A730" s="15">
        <v>43571.125</v>
      </c>
      <c r="B730">
        <v>363</v>
      </c>
      <c r="C730">
        <v>3729.02</v>
      </c>
      <c r="E730">
        <f t="shared" si="22"/>
        <v>50.416666666666664</v>
      </c>
      <c r="F730" s="1">
        <v>4524.74</v>
      </c>
      <c r="G730">
        <f t="shared" si="23"/>
        <v>73.145552656508144</v>
      </c>
    </row>
    <row r="731" spans="1:7" x14ac:dyDescent="0.2">
      <c r="A731" s="15">
        <v>43571.145833333336</v>
      </c>
      <c r="B731">
        <v>363.5</v>
      </c>
      <c r="C731">
        <v>3637.34</v>
      </c>
      <c r="E731">
        <f t="shared" si="22"/>
        <v>50.486111111111114</v>
      </c>
      <c r="F731" s="1">
        <v>4524.71</v>
      </c>
      <c r="G731">
        <f t="shared" si="23"/>
        <v>73.145067685751883</v>
      </c>
    </row>
    <row r="732" spans="1:7" x14ac:dyDescent="0.2">
      <c r="A732" s="15">
        <v>43571.166666666664</v>
      </c>
      <c r="B732">
        <v>364</v>
      </c>
      <c r="C732">
        <v>3629.41</v>
      </c>
      <c r="E732">
        <f t="shared" si="22"/>
        <v>50.555555555555557</v>
      </c>
      <c r="F732" s="1">
        <v>4523.82</v>
      </c>
      <c r="G732">
        <f t="shared" si="23"/>
        <v>73.130680219982736</v>
      </c>
    </row>
    <row r="733" spans="1:7" x14ac:dyDescent="0.2">
      <c r="A733" s="15">
        <v>43571.1875</v>
      </c>
      <c r="B733">
        <v>364.5</v>
      </c>
      <c r="C733">
        <v>3678.67</v>
      </c>
      <c r="E733">
        <f t="shared" si="22"/>
        <v>50.625</v>
      </c>
      <c r="F733" s="1">
        <v>4521.71</v>
      </c>
      <c r="G733">
        <f t="shared" si="23"/>
        <v>73.096570610125553</v>
      </c>
    </row>
    <row r="734" spans="1:7" x14ac:dyDescent="0.2">
      <c r="A734" s="15">
        <v>43571.208333333336</v>
      </c>
      <c r="B734">
        <v>365</v>
      </c>
      <c r="C734">
        <v>3704.8</v>
      </c>
      <c r="E734">
        <f t="shared" si="22"/>
        <v>50.694444444444443</v>
      </c>
      <c r="F734" s="1">
        <v>4520.72</v>
      </c>
      <c r="G734">
        <f t="shared" si="23"/>
        <v>73.080566575168859</v>
      </c>
    </row>
    <row r="735" spans="1:7" x14ac:dyDescent="0.2">
      <c r="A735" s="15">
        <v>43571.229166666664</v>
      </c>
      <c r="B735">
        <v>365.5</v>
      </c>
      <c r="C735">
        <v>3855.34</v>
      </c>
      <c r="E735">
        <f t="shared" si="22"/>
        <v>50.763888888888886</v>
      </c>
      <c r="F735" s="1">
        <v>4519.1099999999997</v>
      </c>
      <c r="G735">
        <f t="shared" si="23"/>
        <v>73.05453981124937</v>
      </c>
    </row>
    <row r="736" spans="1:7" x14ac:dyDescent="0.2">
      <c r="A736" s="15">
        <v>43571.25</v>
      </c>
      <c r="B736">
        <v>366</v>
      </c>
      <c r="C736">
        <v>4020.19</v>
      </c>
      <c r="E736">
        <f t="shared" si="22"/>
        <v>50.833333333333336</v>
      </c>
      <c r="F736" s="1">
        <v>4515.67</v>
      </c>
      <c r="G736">
        <f t="shared" si="23"/>
        <v>72.998929831197856</v>
      </c>
    </row>
    <row r="737" spans="1:7" x14ac:dyDescent="0.2">
      <c r="A737" s="15">
        <v>43571.270833333336</v>
      </c>
      <c r="B737">
        <v>366.5</v>
      </c>
      <c r="C737">
        <v>4305.8500000000004</v>
      </c>
      <c r="E737">
        <f t="shared" si="22"/>
        <v>50.902777777777779</v>
      </c>
      <c r="F737" s="1">
        <v>4513.0600000000004</v>
      </c>
      <c r="G737">
        <f t="shared" si="23"/>
        <v>72.956737375402938</v>
      </c>
    </row>
    <row r="738" spans="1:7" x14ac:dyDescent="0.2">
      <c r="A738" s="15">
        <v>43571.291666666664</v>
      </c>
      <c r="B738">
        <v>367</v>
      </c>
      <c r="C738">
        <v>4543.25</v>
      </c>
      <c r="E738">
        <f t="shared" si="22"/>
        <v>50.972222222222221</v>
      </c>
      <c r="F738" s="1">
        <v>4512.92</v>
      </c>
      <c r="G738">
        <f t="shared" si="23"/>
        <v>72.954474178540366</v>
      </c>
    </row>
    <row r="739" spans="1:7" x14ac:dyDescent="0.2">
      <c r="A739" s="15">
        <v>43571.3125</v>
      </c>
      <c r="B739">
        <v>367.5</v>
      </c>
      <c r="C739">
        <v>4667.0200000000004</v>
      </c>
      <c r="E739">
        <f t="shared" si="22"/>
        <v>51.041666666666664</v>
      </c>
      <c r="F739" s="1">
        <v>4510.37</v>
      </c>
      <c r="G739">
        <f t="shared" si="23"/>
        <v>72.913251664257984</v>
      </c>
    </row>
    <row r="740" spans="1:7" x14ac:dyDescent="0.2">
      <c r="A740" s="15">
        <v>43571.333333333336</v>
      </c>
      <c r="B740">
        <v>368</v>
      </c>
      <c r="C740">
        <v>4839.47</v>
      </c>
      <c r="E740">
        <f t="shared" si="22"/>
        <v>51.111111111111114</v>
      </c>
      <c r="F740" s="1">
        <v>4508.1499999999996</v>
      </c>
      <c r="G740">
        <f t="shared" si="23"/>
        <v>72.877363828294477</v>
      </c>
    </row>
    <row r="741" spans="1:7" x14ac:dyDescent="0.2">
      <c r="A741" s="15">
        <v>43571.354166666664</v>
      </c>
      <c r="B741">
        <v>368.5</v>
      </c>
      <c r="C741">
        <v>4938.63</v>
      </c>
      <c r="E741">
        <f t="shared" si="22"/>
        <v>51.180555555555557</v>
      </c>
      <c r="F741" s="1">
        <v>4508.13</v>
      </c>
      <c r="G741">
        <f t="shared" si="23"/>
        <v>72.877040514456979</v>
      </c>
    </row>
    <row r="742" spans="1:7" x14ac:dyDescent="0.2">
      <c r="A742" s="15">
        <v>43571.375</v>
      </c>
      <c r="B742">
        <v>369</v>
      </c>
      <c r="C742">
        <v>4889.12</v>
      </c>
      <c r="E742">
        <f t="shared" si="22"/>
        <v>51.25</v>
      </c>
      <c r="F742" s="1">
        <v>4505.0200000000004</v>
      </c>
      <c r="G742">
        <f t="shared" si="23"/>
        <v>72.826765212724354</v>
      </c>
    </row>
    <row r="743" spans="1:7" x14ac:dyDescent="0.2">
      <c r="A743" s="15">
        <v>43571.395833333336</v>
      </c>
      <c r="B743">
        <v>369.5</v>
      </c>
      <c r="C743">
        <v>4863.6400000000003</v>
      </c>
      <c r="E743">
        <f t="shared" si="22"/>
        <v>51.319444444444443</v>
      </c>
      <c r="F743" s="1">
        <v>4503.5200000000004</v>
      </c>
      <c r="G743">
        <f t="shared" si="23"/>
        <v>72.802516674911189</v>
      </c>
    </row>
    <row r="744" spans="1:7" x14ac:dyDescent="0.2">
      <c r="A744" s="15">
        <v>43571.416666666664</v>
      </c>
      <c r="B744">
        <v>370</v>
      </c>
      <c r="C744">
        <v>4759.4399999999996</v>
      </c>
      <c r="E744">
        <f t="shared" si="22"/>
        <v>51.388888888888886</v>
      </c>
      <c r="F744" s="1">
        <v>4497.17</v>
      </c>
      <c r="G744">
        <f t="shared" si="23"/>
        <v>72.699864531502087</v>
      </c>
    </row>
    <row r="745" spans="1:7" x14ac:dyDescent="0.2">
      <c r="A745" s="15">
        <v>43571.4375</v>
      </c>
      <c r="B745">
        <v>370.5</v>
      </c>
      <c r="C745">
        <v>4748.07</v>
      </c>
      <c r="E745">
        <f t="shared" si="22"/>
        <v>51.458333333333336</v>
      </c>
      <c r="F745" s="1">
        <v>4495.6899999999996</v>
      </c>
      <c r="G745">
        <f t="shared" si="23"/>
        <v>72.67593930752642</v>
      </c>
    </row>
    <row r="746" spans="1:7" x14ac:dyDescent="0.2">
      <c r="A746" s="15">
        <v>43571.458333333336</v>
      </c>
      <c r="B746">
        <v>371</v>
      </c>
      <c r="C746">
        <v>4753.99</v>
      </c>
      <c r="E746">
        <f t="shared" si="22"/>
        <v>51.527777777777779</v>
      </c>
      <c r="F746" s="1">
        <v>4491.5600000000004</v>
      </c>
      <c r="G746">
        <f t="shared" si="23"/>
        <v>72.609175000080839</v>
      </c>
    </row>
    <row r="747" spans="1:7" x14ac:dyDescent="0.2">
      <c r="A747" s="15">
        <v>43571.479166666664</v>
      </c>
      <c r="B747">
        <v>371.5</v>
      </c>
      <c r="C747">
        <v>4783.6400000000003</v>
      </c>
      <c r="E747">
        <f t="shared" si="22"/>
        <v>51.597222222222221</v>
      </c>
      <c r="F747" s="1">
        <v>4491.28</v>
      </c>
      <c r="G747">
        <f t="shared" si="23"/>
        <v>72.60464860635571</v>
      </c>
    </row>
    <row r="748" spans="1:7" x14ac:dyDescent="0.2">
      <c r="A748" s="15">
        <v>43571.5</v>
      </c>
      <c r="B748">
        <v>372</v>
      </c>
      <c r="C748">
        <v>4839.87</v>
      </c>
      <c r="E748">
        <f t="shared" si="22"/>
        <v>51.666666666666664</v>
      </c>
      <c r="F748" s="1">
        <v>4487.46</v>
      </c>
      <c r="G748">
        <f t="shared" si="23"/>
        <v>72.542895663391505</v>
      </c>
    </row>
    <row r="749" spans="1:7" x14ac:dyDescent="0.2">
      <c r="A749" s="15">
        <v>43571.520833333336</v>
      </c>
      <c r="B749">
        <v>372.5</v>
      </c>
      <c r="C749">
        <v>4883.95</v>
      </c>
      <c r="E749">
        <f t="shared" si="22"/>
        <v>51.736111111111114</v>
      </c>
      <c r="F749" s="1">
        <v>4487.3599999999997</v>
      </c>
      <c r="G749">
        <f t="shared" si="23"/>
        <v>72.541279094203944</v>
      </c>
    </row>
    <row r="750" spans="1:7" x14ac:dyDescent="0.2">
      <c r="A750" s="15">
        <v>43571.541666666664</v>
      </c>
      <c r="B750">
        <v>373</v>
      </c>
      <c r="C750">
        <v>4973.05</v>
      </c>
      <c r="E750">
        <f t="shared" si="22"/>
        <v>51.805555555555557</v>
      </c>
      <c r="F750" s="1">
        <v>4486.18</v>
      </c>
      <c r="G750">
        <f t="shared" si="23"/>
        <v>72.522203577790933</v>
      </c>
    </row>
    <row r="751" spans="1:7" x14ac:dyDescent="0.2">
      <c r="A751" s="15">
        <v>43571.5625</v>
      </c>
      <c r="B751">
        <v>373.5</v>
      </c>
      <c r="C751">
        <v>5055.76</v>
      </c>
      <c r="E751">
        <f t="shared" si="22"/>
        <v>51.875</v>
      </c>
      <c r="F751" s="1">
        <v>4485.72</v>
      </c>
      <c r="G751">
        <f t="shared" si="23"/>
        <v>72.514767359528221</v>
      </c>
    </row>
    <row r="752" spans="1:7" x14ac:dyDescent="0.2">
      <c r="A752" s="15">
        <v>43571.583333333336</v>
      </c>
      <c r="B752">
        <v>374</v>
      </c>
      <c r="C752">
        <v>5203.9799999999996</v>
      </c>
      <c r="E752">
        <f t="shared" si="22"/>
        <v>51.944444444444443</v>
      </c>
      <c r="F752" s="1">
        <v>4485.63</v>
      </c>
      <c r="G752">
        <f t="shared" si="23"/>
        <v>72.513312447259437</v>
      </c>
    </row>
    <row r="753" spans="1:7" x14ac:dyDescent="0.2">
      <c r="A753" s="15">
        <v>43571.604166666664</v>
      </c>
      <c r="B753">
        <v>374.5</v>
      </c>
      <c r="C753">
        <v>5360.98</v>
      </c>
      <c r="E753">
        <f t="shared" si="22"/>
        <v>52.013888888888886</v>
      </c>
      <c r="F753" s="1">
        <v>4482.83</v>
      </c>
      <c r="G753">
        <f t="shared" si="23"/>
        <v>72.468048510008188</v>
      </c>
    </row>
    <row r="754" spans="1:7" x14ac:dyDescent="0.2">
      <c r="A754" s="15">
        <v>43571.625</v>
      </c>
      <c r="B754">
        <v>375</v>
      </c>
      <c r="C754">
        <v>5461.02</v>
      </c>
      <c r="E754">
        <f t="shared" si="22"/>
        <v>52.083333333333336</v>
      </c>
      <c r="F754" s="1">
        <v>4482.17</v>
      </c>
      <c r="G754">
        <f t="shared" si="23"/>
        <v>72.457379153370397</v>
      </c>
    </row>
    <row r="755" spans="1:7" x14ac:dyDescent="0.2">
      <c r="A755" s="15">
        <v>43571.645833333336</v>
      </c>
      <c r="B755">
        <v>375.5</v>
      </c>
      <c r="C755">
        <v>5572.36</v>
      </c>
      <c r="E755">
        <f t="shared" si="22"/>
        <v>52.152777777777779</v>
      </c>
      <c r="F755" s="1">
        <v>4481.04</v>
      </c>
      <c r="G755">
        <f t="shared" si="23"/>
        <v>72.439111921551131</v>
      </c>
    </row>
    <row r="756" spans="1:7" x14ac:dyDescent="0.2">
      <c r="A756" s="15">
        <v>43571.666666666664</v>
      </c>
      <c r="B756">
        <v>376</v>
      </c>
      <c r="C756">
        <v>5744.86</v>
      </c>
      <c r="E756">
        <f t="shared" si="22"/>
        <v>52.222222222222221</v>
      </c>
      <c r="F756" s="1">
        <v>4479.1899999999996</v>
      </c>
      <c r="G756">
        <f t="shared" si="23"/>
        <v>72.409205391581551</v>
      </c>
    </row>
    <row r="757" spans="1:7" x14ac:dyDescent="0.2">
      <c r="A757" s="15">
        <v>43571.6875</v>
      </c>
      <c r="B757">
        <v>376.5</v>
      </c>
      <c r="C757">
        <v>5857.2</v>
      </c>
      <c r="E757">
        <f t="shared" si="22"/>
        <v>52.291666666666664</v>
      </c>
      <c r="F757" s="1">
        <v>4478.38</v>
      </c>
      <c r="G757">
        <f t="shared" si="23"/>
        <v>72.396111181162453</v>
      </c>
    </row>
    <row r="758" spans="1:7" x14ac:dyDescent="0.2">
      <c r="A758" s="15">
        <v>43571.708333333336</v>
      </c>
      <c r="B758">
        <v>377</v>
      </c>
      <c r="C758">
        <v>6000.45</v>
      </c>
      <c r="E758">
        <f t="shared" si="22"/>
        <v>52.361111111111114</v>
      </c>
      <c r="F758" s="1">
        <v>4477.1000000000004</v>
      </c>
      <c r="G758">
        <f t="shared" si="23"/>
        <v>72.375419095561881</v>
      </c>
    </row>
    <row r="759" spans="1:7" x14ac:dyDescent="0.2">
      <c r="A759" s="15">
        <v>43571.729166666664</v>
      </c>
      <c r="B759">
        <v>377.5</v>
      </c>
      <c r="C759">
        <v>5936.08</v>
      </c>
      <c r="E759">
        <f t="shared" si="22"/>
        <v>52.430555555555557</v>
      </c>
      <c r="F759" s="1">
        <v>4476.54</v>
      </c>
      <c r="G759">
        <f t="shared" si="23"/>
        <v>72.366366308111623</v>
      </c>
    </row>
    <row r="760" spans="1:7" x14ac:dyDescent="0.2">
      <c r="A760" s="15">
        <v>43571.75</v>
      </c>
      <c r="B760">
        <v>378</v>
      </c>
      <c r="C760">
        <v>5947.61</v>
      </c>
      <c r="E760">
        <f t="shared" si="22"/>
        <v>52.5</v>
      </c>
      <c r="F760" s="1">
        <v>4474.8500000000004</v>
      </c>
      <c r="G760">
        <f t="shared" si="23"/>
        <v>72.339046288842127</v>
      </c>
    </row>
    <row r="761" spans="1:7" x14ac:dyDescent="0.2">
      <c r="A761" s="15">
        <v>43571.770833333336</v>
      </c>
      <c r="B761">
        <v>378.5</v>
      </c>
      <c r="C761">
        <v>5918.93</v>
      </c>
      <c r="E761">
        <f t="shared" si="22"/>
        <v>52.569444444444443</v>
      </c>
      <c r="F761" s="1">
        <v>4474.45</v>
      </c>
      <c r="G761">
        <f t="shared" si="23"/>
        <v>72.332580012091938</v>
      </c>
    </row>
    <row r="762" spans="1:7" x14ac:dyDescent="0.2">
      <c r="A762" s="15">
        <v>43571.791666666664</v>
      </c>
      <c r="B762">
        <v>379</v>
      </c>
      <c r="C762">
        <v>5872.78</v>
      </c>
      <c r="E762">
        <f t="shared" si="22"/>
        <v>52.638888888888886</v>
      </c>
      <c r="F762" s="1">
        <v>4474.3100000000004</v>
      </c>
      <c r="G762">
        <f t="shared" si="23"/>
        <v>72.330316815229395</v>
      </c>
    </row>
    <row r="763" spans="1:7" x14ac:dyDescent="0.2">
      <c r="A763" s="15">
        <v>43571.8125</v>
      </c>
      <c r="B763">
        <v>379.5</v>
      </c>
      <c r="C763">
        <v>5618.32</v>
      </c>
      <c r="E763">
        <f t="shared" si="22"/>
        <v>52.708333333333336</v>
      </c>
      <c r="F763" s="1">
        <v>4474.28</v>
      </c>
      <c r="G763">
        <f t="shared" si="23"/>
        <v>72.329831844473119</v>
      </c>
    </row>
    <row r="764" spans="1:7" x14ac:dyDescent="0.2">
      <c r="A764" s="15">
        <v>43571.833333333336</v>
      </c>
      <c r="B764">
        <v>380</v>
      </c>
      <c r="C764">
        <v>5383.41</v>
      </c>
      <c r="E764">
        <f t="shared" si="22"/>
        <v>52.777777777777779</v>
      </c>
      <c r="F764" s="1">
        <v>4470.8599999999997</v>
      </c>
      <c r="G764">
        <f t="shared" si="23"/>
        <v>72.274545178259075</v>
      </c>
    </row>
    <row r="765" spans="1:7" x14ac:dyDescent="0.2">
      <c r="A765" s="15">
        <v>43571.854166666664</v>
      </c>
      <c r="B765">
        <v>380.5</v>
      </c>
      <c r="C765">
        <v>5228.53</v>
      </c>
      <c r="E765">
        <f t="shared" si="22"/>
        <v>52.847222222222221</v>
      </c>
      <c r="F765" s="1">
        <v>4469.92</v>
      </c>
      <c r="G765">
        <f t="shared" si="23"/>
        <v>72.259349427896169</v>
      </c>
    </row>
    <row r="766" spans="1:7" x14ac:dyDescent="0.2">
      <c r="A766" s="15">
        <v>43571.875</v>
      </c>
      <c r="B766">
        <v>381</v>
      </c>
      <c r="C766">
        <v>5058.32</v>
      </c>
      <c r="E766">
        <f t="shared" si="22"/>
        <v>52.916666666666664</v>
      </c>
      <c r="F766" s="1">
        <v>4467.3500000000004</v>
      </c>
      <c r="G766">
        <f t="shared" si="23"/>
        <v>72.217803599776275</v>
      </c>
    </row>
    <row r="767" spans="1:7" x14ac:dyDescent="0.2">
      <c r="A767" s="15">
        <v>43571.895833333336</v>
      </c>
      <c r="B767">
        <v>381.5</v>
      </c>
      <c r="C767">
        <v>4922.17</v>
      </c>
      <c r="E767">
        <f t="shared" si="22"/>
        <v>52.986111111111114</v>
      </c>
      <c r="F767" s="1">
        <v>4466.6000000000004</v>
      </c>
      <c r="G767">
        <f t="shared" si="23"/>
        <v>72.2056793308697</v>
      </c>
    </row>
    <row r="768" spans="1:7" x14ac:dyDescent="0.2">
      <c r="A768" s="15">
        <v>43571.916666666664</v>
      </c>
      <c r="B768">
        <v>382</v>
      </c>
      <c r="C768">
        <v>4771.46</v>
      </c>
      <c r="E768">
        <f t="shared" si="22"/>
        <v>53.055555555555557</v>
      </c>
      <c r="F768" s="1">
        <v>4465.58</v>
      </c>
      <c r="G768">
        <f t="shared" si="23"/>
        <v>72.18919032515673</v>
      </c>
    </row>
    <row r="769" spans="1:7" x14ac:dyDescent="0.2">
      <c r="A769" s="15">
        <v>43571.9375</v>
      </c>
      <c r="B769">
        <v>382.5</v>
      </c>
      <c r="C769">
        <v>4598.4799999999996</v>
      </c>
      <c r="E769">
        <f t="shared" si="22"/>
        <v>53.125</v>
      </c>
      <c r="F769" s="1">
        <v>4464.5200000000004</v>
      </c>
      <c r="G769">
        <f t="shared" si="23"/>
        <v>72.172054691768764</v>
      </c>
    </row>
    <row r="770" spans="1:7" x14ac:dyDescent="0.2">
      <c r="A770" s="15">
        <v>43571.958333333336</v>
      </c>
      <c r="B770">
        <v>383</v>
      </c>
      <c r="C770">
        <v>4485.72</v>
      </c>
      <c r="E770">
        <f t="shared" si="22"/>
        <v>53.194444444444443</v>
      </c>
      <c r="F770" s="1">
        <v>4462.83</v>
      </c>
      <c r="G770">
        <f t="shared" si="23"/>
        <v>72.144734672499254</v>
      </c>
    </row>
    <row r="771" spans="1:7" x14ac:dyDescent="0.2">
      <c r="A771" s="15">
        <v>43571.979166666664</v>
      </c>
      <c r="B771">
        <v>383.5</v>
      </c>
      <c r="C771">
        <v>4673.13</v>
      </c>
      <c r="E771">
        <f t="shared" si="22"/>
        <v>53.263888888888886</v>
      </c>
      <c r="F771" s="1">
        <v>4462.1499999999996</v>
      </c>
      <c r="G771">
        <f t="shared" si="23"/>
        <v>72.133742002023936</v>
      </c>
    </row>
    <row r="772" spans="1:7" x14ac:dyDescent="0.2">
      <c r="A772" s="15">
        <v>43572</v>
      </c>
      <c r="B772">
        <v>384</v>
      </c>
      <c r="C772">
        <v>4618.38</v>
      </c>
      <c r="E772">
        <f t="shared" si="22"/>
        <v>53.333333333333336</v>
      </c>
      <c r="F772" s="1">
        <v>4461.67</v>
      </c>
      <c r="G772">
        <f t="shared" si="23"/>
        <v>72.125982469923741</v>
      </c>
    </row>
    <row r="773" spans="1:7" x14ac:dyDescent="0.2">
      <c r="A773" s="15">
        <v>43572.020833333336</v>
      </c>
      <c r="B773">
        <v>384.5</v>
      </c>
      <c r="C773">
        <v>4390.09</v>
      </c>
      <c r="E773">
        <f t="shared" si="22"/>
        <v>53.402777777777779</v>
      </c>
      <c r="F773" s="1">
        <v>4460.2</v>
      </c>
      <c r="G773">
        <f t="shared" si="23"/>
        <v>72.102218902866824</v>
      </c>
    </row>
    <row r="774" spans="1:7" x14ac:dyDescent="0.2">
      <c r="A774" s="15">
        <v>43572.041666666664</v>
      </c>
      <c r="B774">
        <v>385</v>
      </c>
      <c r="C774">
        <v>4192.12</v>
      </c>
      <c r="E774">
        <f t="shared" ref="E774:E837" si="24">100*B774/720</f>
        <v>53.472222222222221</v>
      </c>
      <c r="F774" s="1">
        <v>4456.59</v>
      </c>
      <c r="G774">
        <f t="shared" ref="G774:G837" si="25">100*F774/$F$5</f>
        <v>72.043860755196462</v>
      </c>
    </row>
    <row r="775" spans="1:7" x14ac:dyDescent="0.2">
      <c r="A775" s="15">
        <v>43572.0625</v>
      </c>
      <c r="B775">
        <v>385.5</v>
      </c>
      <c r="C775">
        <v>4058.84</v>
      </c>
      <c r="E775">
        <f t="shared" si="24"/>
        <v>53.541666666666664</v>
      </c>
      <c r="F775" s="1">
        <v>4456.24</v>
      </c>
      <c r="G775">
        <f t="shared" si="25"/>
        <v>72.038202763040061</v>
      </c>
    </row>
    <row r="776" spans="1:7" x14ac:dyDescent="0.2">
      <c r="A776" s="15">
        <v>43572.083333333336</v>
      </c>
      <c r="B776">
        <v>386</v>
      </c>
      <c r="C776">
        <v>3920.49</v>
      </c>
      <c r="E776">
        <f t="shared" si="24"/>
        <v>53.611111111111114</v>
      </c>
      <c r="F776" s="1">
        <v>4455.75</v>
      </c>
      <c r="G776">
        <f t="shared" si="25"/>
        <v>72.030281574021089</v>
      </c>
    </row>
    <row r="777" spans="1:7" x14ac:dyDescent="0.2">
      <c r="A777" s="15">
        <v>43572.104166666664</v>
      </c>
      <c r="B777">
        <v>386.5</v>
      </c>
      <c r="C777">
        <v>3804.97</v>
      </c>
      <c r="E777">
        <f t="shared" si="24"/>
        <v>53.680555555555557</v>
      </c>
      <c r="F777" s="1">
        <v>4455.0600000000004</v>
      </c>
      <c r="G777">
        <f t="shared" si="25"/>
        <v>72.019127246627036</v>
      </c>
    </row>
    <row r="778" spans="1:7" x14ac:dyDescent="0.2">
      <c r="A778" s="15">
        <v>43572.125</v>
      </c>
      <c r="B778">
        <v>387</v>
      </c>
      <c r="C778">
        <v>3693.28</v>
      </c>
      <c r="E778">
        <f t="shared" si="24"/>
        <v>53.75</v>
      </c>
      <c r="F778" s="1">
        <v>4453.74</v>
      </c>
      <c r="G778">
        <f t="shared" si="25"/>
        <v>71.997788533351439</v>
      </c>
    </row>
    <row r="779" spans="1:7" x14ac:dyDescent="0.2">
      <c r="A779" s="15">
        <v>43572.145833333336</v>
      </c>
      <c r="B779">
        <v>387.5</v>
      </c>
      <c r="C779">
        <v>3644.78</v>
      </c>
      <c r="E779">
        <f t="shared" si="24"/>
        <v>53.819444444444443</v>
      </c>
      <c r="F779" s="1">
        <v>4453.1499999999996</v>
      </c>
      <c r="G779">
        <f t="shared" si="25"/>
        <v>71.98825077514492</v>
      </c>
    </row>
    <row r="780" spans="1:7" x14ac:dyDescent="0.2">
      <c r="A780" s="15">
        <v>43572.166666666664</v>
      </c>
      <c r="B780">
        <v>388</v>
      </c>
      <c r="C780">
        <v>3629.81</v>
      </c>
      <c r="E780">
        <f t="shared" si="24"/>
        <v>53.888888888888886</v>
      </c>
      <c r="F780" s="1">
        <v>4452.1400000000003</v>
      </c>
      <c r="G780">
        <f t="shared" si="25"/>
        <v>71.971923426350742</v>
      </c>
    </row>
    <row r="781" spans="1:7" x14ac:dyDescent="0.2">
      <c r="A781" s="15">
        <v>43572.1875</v>
      </c>
      <c r="B781">
        <v>388.5</v>
      </c>
      <c r="C781">
        <v>3661.61</v>
      </c>
      <c r="E781">
        <f t="shared" si="24"/>
        <v>53.958333333333336</v>
      </c>
      <c r="F781" s="1">
        <v>4452.08</v>
      </c>
      <c r="G781">
        <f t="shared" si="25"/>
        <v>71.970953484838205</v>
      </c>
    </row>
    <row r="782" spans="1:7" x14ac:dyDescent="0.2">
      <c r="A782" s="15">
        <v>43572.208333333336</v>
      </c>
      <c r="B782">
        <v>389</v>
      </c>
      <c r="C782">
        <v>3665.31</v>
      </c>
      <c r="E782">
        <f t="shared" si="24"/>
        <v>54.027777777777779</v>
      </c>
      <c r="F782" s="1">
        <v>4450.66</v>
      </c>
      <c r="G782">
        <f t="shared" si="25"/>
        <v>71.947998202375075</v>
      </c>
    </row>
    <row r="783" spans="1:7" x14ac:dyDescent="0.2">
      <c r="A783" s="15">
        <v>43572.229166666664</v>
      </c>
      <c r="B783">
        <v>389.5</v>
      </c>
      <c r="C783">
        <v>3827.81</v>
      </c>
      <c r="E783">
        <f t="shared" si="24"/>
        <v>54.097222222222221</v>
      </c>
      <c r="F783" s="1">
        <v>4450.29</v>
      </c>
      <c r="G783">
        <f t="shared" si="25"/>
        <v>71.942016896381148</v>
      </c>
    </row>
    <row r="784" spans="1:7" x14ac:dyDescent="0.2">
      <c r="A784" s="15">
        <v>43572.25</v>
      </c>
      <c r="B784">
        <v>390</v>
      </c>
      <c r="C784">
        <v>3977.76</v>
      </c>
      <c r="E784">
        <f t="shared" si="24"/>
        <v>54.166666666666664</v>
      </c>
      <c r="F784" s="1">
        <v>4446.9799999999996</v>
      </c>
      <c r="G784">
        <f t="shared" si="25"/>
        <v>71.888508456273414</v>
      </c>
    </row>
    <row r="785" spans="1:7" x14ac:dyDescent="0.2">
      <c r="A785" s="15">
        <v>43572.270833333336</v>
      </c>
      <c r="B785">
        <v>390.5</v>
      </c>
      <c r="C785">
        <v>4308.41</v>
      </c>
      <c r="E785">
        <f t="shared" si="24"/>
        <v>54.236111111111114</v>
      </c>
      <c r="F785" s="1">
        <v>4442.91</v>
      </c>
      <c r="G785">
        <f t="shared" si="25"/>
        <v>71.822714090340355</v>
      </c>
    </row>
    <row r="786" spans="1:7" x14ac:dyDescent="0.2">
      <c r="A786" s="15">
        <v>43572.291666666664</v>
      </c>
      <c r="B786">
        <v>391</v>
      </c>
      <c r="C786">
        <v>4554.8</v>
      </c>
      <c r="E786">
        <f t="shared" si="24"/>
        <v>54.305555555555557</v>
      </c>
      <c r="F786" s="1">
        <v>4442.6000000000004</v>
      </c>
      <c r="G786">
        <f t="shared" si="25"/>
        <v>71.817702725858979</v>
      </c>
    </row>
    <row r="787" spans="1:7" x14ac:dyDescent="0.2">
      <c r="A787" s="15">
        <v>43572.3125</v>
      </c>
      <c r="B787">
        <v>391.5</v>
      </c>
      <c r="C787">
        <v>4651</v>
      </c>
      <c r="E787">
        <f t="shared" si="24"/>
        <v>54.375</v>
      </c>
      <c r="F787" s="1">
        <v>4441.76</v>
      </c>
      <c r="G787">
        <f t="shared" si="25"/>
        <v>71.804123544683591</v>
      </c>
    </row>
    <row r="788" spans="1:7" x14ac:dyDescent="0.2">
      <c r="A788" s="15">
        <v>43572.333333333336</v>
      </c>
      <c r="B788">
        <v>392</v>
      </c>
      <c r="C788">
        <v>4757.93</v>
      </c>
      <c r="E788">
        <f t="shared" si="24"/>
        <v>54.444444444444443</v>
      </c>
      <c r="F788" s="1">
        <v>4441.1000000000004</v>
      </c>
      <c r="G788">
        <f t="shared" si="25"/>
        <v>71.793454188045814</v>
      </c>
    </row>
    <row r="789" spans="1:7" x14ac:dyDescent="0.2">
      <c r="A789" s="15">
        <v>43572.354166666664</v>
      </c>
      <c r="B789">
        <v>392.5</v>
      </c>
      <c r="C789">
        <v>4890.2299999999996</v>
      </c>
      <c r="E789">
        <f t="shared" si="24"/>
        <v>54.513888888888886</v>
      </c>
      <c r="F789" s="1">
        <v>4440.47</v>
      </c>
      <c r="G789">
        <f t="shared" si="25"/>
        <v>71.78326980216427</v>
      </c>
    </row>
    <row r="790" spans="1:7" x14ac:dyDescent="0.2">
      <c r="A790" s="15">
        <v>43572.375</v>
      </c>
      <c r="B790">
        <v>393</v>
      </c>
      <c r="C790">
        <v>4964.76</v>
      </c>
      <c r="E790">
        <f t="shared" si="24"/>
        <v>54.583333333333336</v>
      </c>
      <c r="F790" s="1">
        <v>4437.29</v>
      </c>
      <c r="G790">
        <f t="shared" si="25"/>
        <v>71.731862902000344</v>
      </c>
    </row>
    <row r="791" spans="1:7" x14ac:dyDescent="0.2">
      <c r="A791" s="15">
        <v>43572.395833333336</v>
      </c>
      <c r="B791">
        <v>393.5</v>
      </c>
      <c r="C791">
        <v>4922.17</v>
      </c>
      <c r="E791">
        <f t="shared" si="24"/>
        <v>54.652777777777779</v>
      </c>
      <c r="F791" s="1">
        <v>4436.8</v>
      </c>
      <c r="G791">
        <f t="shared" si="25"/>
        <v>71.723941712981372</v>
      </c>
    </row>
    <row r="792" spans="1:7" x14ac:dyDescent="0.2">
      <c r="A792" s="15">
        <v>43572.416666666664</v>
      </c>
      <c r="B792">
        <v>394</v>
      </c>
      <c r="C792">
        <v>4956.03</v>
      </c>
      <c r="E792">
        <f t="shared" si="24"/>
        <v>54.722222222222221</v>
      </c>
      <c r="F792" s="1">
        <v>4435.47</v>
      </c>
      <c r="G792">
        <f t="shared" si="25"/>
        <v>71.70244134278704</v>
      </c>
    </row>
    <row r="793" spans="1:7" x14ac:dyDescent="0.2">
      <c r="A793" s="15">
        <v>43572.4375</v>
      </c>
      <c r="B793">
        <v>394.5</v>
      </c>
      <c r="C793">
        <v>4967.29</v>
      </c>
      <c r="E793">
        <f t="shared" si="24"/>
        <v>54.791666666666664</v>
      </c>
      <c r="F793" s="1">
        <v>4433.9799999999996</v>
      </c>
      <c r="G793">
        <f t="shared" si="25"/>
        <v>71.67835446189261</v>
      </c>
    </row>
    <row r="794" spans="1:7" x14ac:dyDescent="0.2">
      <c r="A794" s="15">
        <v>43572.458333333336</v>
      </c>
      <c r="B794">
        <v>395</v>
      </c>
      <c r="C794">
        <v>4998.2</v>
      </c>
      <c r="E794">
        <f t="shared" si="24"/>
        <v>54.861111111111114</v>
      </c>
      <c r="F794" s="1">
        <v>4432.96</v>
      </c>
      <c r="G794">
        <f t="shared" si="25"/>
        <v>71.661865456179669</v>
      </c>
    </row>
    <row r="795" spans="1:7" x14ac:dyDescent="0.2">
      <c r="A795" s="15">
        <v>43572.479166666664</v>
      </c>
      <c r="B795">
        <v>395.5</v>
      </c>
      <c r="C795">
        <v>5101.18</v>
      </c>
      <c r="E795">
        <f t="shared" si="24"/>
        <v>54.930555555555557</v>
      </c>
      <c r="F795" s="1">
        <v>4431.91</v>
      </c>
      <c r="G795">
        <f t="shared" si="25"/>
        <v>71.644891479710438</v>
      </c>
    </row>
    <row r="796" spans="1:7" x14ac:dyDescent="0.2">
      <c r="A796" s="15">
        <v>43572.5</v>
      </c>
      <c r="B796">
        <v>396</v>
      </c>
      <c r="C796">
        <v>5239.75</v>
      </c>
      <c r="E796">
        <f t="shared" si="24"/>
        <v>55</v>
      </c>
      <c r="F796" s="1">
        <v>4429.53</v>
      </c>
      <c r="G796">
        <f t="shared" si="25"/>
        <v>71.606417133046875</v>
      </c>
    </row>
    <row r="797" spans="1:7" x14ac:dyDescent="0.2">
      <c r="A797" s="15">
        <v>43572.520833333336</v>
      </c>
      <c r="B797">
        <v>396.5</v>
      </c>
      <c r="C797">
        <v>5209.88</v>
      </c>
      <c r="E797">
        <f t="shared" si="24"/>
        <v>55.069444444444443</v>
      </c>
      <c r="F797" s="1">
        <v>4428.6400000000003</v>
      </c>
      <c r="G797">
        <f t="shared" si="25"/>
        <v>71.592029667277743</v>
      </c>
    </row>
    <row r="798" spans="1:7" x14ac:dyDescent="0.2">
      <c r="A798" s="15">
        <v>43572.541666666664</v>
      </c>
      <c r="B798">
        <v>397</v>
      </c>
      <c r="C798">
        <v>5194.4799999999996</v>
      </c>
      <c r="E798">
        <f t="shared" si="24"/>
        <v>55.138888888888886</v>
      </c>
      <c r="F798" s="1">
        <v>4428.37</v>
      </c>
      <c r="G798">
        <f t="shared" si="25"/>
        <v>71.587664930471362</v>
      </c>
    </row>
    <row r="799" spans="1:7" x14ac:dyDescent="0.2">
      <c r="A799" s="15">
        <v>43572.5625</v>
      </c>
      <c r="B799">
        <v>397.5</v>
      </c>
      <c r="C799">
        <v>5338.45</v>
      </c>
      <c r="E799">
        <f t="shared" si="24"/>
        <v>55.208333333333336</v>
      </c>
      <c r="F799" s="1">
        <v>4426.8999999999996</v>
      </c>
      <c r="G799">
        <f t="shared" si="25"/>
        <v>71.563901363414445</v>
      </c>
    </row>
    <row r="800" spans="1:7" x14ac:dyDescent="0.2">
      <c r="A800" s="15">
        <v>43572.583333333336</v>
      </c>
      <c r="B800">
        <v>398</v>
      </c>
      <c r="C800">
        <v>5357.87</v>
      </c>
      <c r="E800">
        <f t="shared" si="24"/>
        <v>55.277777777777779</v>
      </c>
      <c r="F800" s="1">
        <v>4425.3</v>
      </c>
      <c r="G800">
        <f t="shared" si="25"/>
        <v>71.538036256413747</v>
      </c>
    </row>
    <row r="801" spans="1:7" x14ac:dyDescent="0.2">
      <c r="A801" s="15">
        <v>43572.604166666664</v>
      </c>
      <c r="B801">
        <v>398.5</v>
      </c>
      <c r="C801">
        <v>5453.38</v>
      </c>
      <c r="E801">
        <f t="shared" si="24"/>
        <v>55.347222222222221</v>
      </c>
      <c r="F801" s="1">
        <v>4421.57</v>
      </c>
      <c r="G801">
        <f t="shared" si="25"/>
        <v>71.477738225718326</v>
      </c>
    </row>
    <row r="802" spans="1:7" x14ac:dyDescent="0.2">
      <c r="A802" s="15">
        <v>43572.625</v>
      </c>
      <c r="B802">
        <v>399</v>
      </c>
      <c r="C802">
        <v>5665.98</v>
      </c>
      <c r="E802">
        <f t="shared" si="24"/>
        <v>55.416666666666664</v>
      </c>
      <c r="F802" s="1">
        <v>4420.6499999999996</v>
      </c>
      <c r="G802">
        <f t="shared" si="25"/>
        <v>71.462865789192904</v>
      </c>
    </row>
    <row r="803" spans="1:7" x14ac:dyDescent="0.2">
      <c r="A803" s="15">
        <v>43572.645833333336</v>
      </c>
      <c r="B803">
        <v>399.5</v>
      </c>
      <c r="C803">
        <v>5813.68</v>
      </c>
      <c r="E803">
        <f t="shared" si="24"/>
        <v>55.486111111111114</v>
      </c>
      <c r="F803" s="1">
        <v>4417.04</v>
      </c>
      <c r="G803">
        <f t="shared" si="25"/>
        <v>71.404507641522557</v>
      </c>
    </row>
    <row r="804" spans="1:7" x14ac:dyDescent="0.2">
      <c r="A804" s="15">
        <v>43572.666666666664</v>
      </c>
      <c r="B804">
        <v>400</v>
      </c>
      <c r="C804">
        <v>5889.51</v>
      </c>
      <c r="E804">
        <f t="shared" si="24"/>
        <v>55.555555555555557</v>
      </c>
      <c r="F804" s="1">
        <v>4417.01</v>
      </c>
      <c r="G804">
        <f t="shared" si="25"/>
        <v>71.404022670766295</v>
      </c>
    </row>
    <row r="805" spans="1:7" x14ac:dyDescent="0.2">
      <c r="A805" s="15">
        <v>43572.6875</v>
      </c>
      <c r="B805">
        <v>400.5</v>
      </c>
      <c r="C805">
        <v>5910.8</v>
      </c>
      <c r="E805">
        <f t="shared" si="24"/>
        <v>55.625</v>
      </c>
      <c r="F805" s="1">
        <v>4410.25</v>
      </c>
      <c r="G805">
        <f t="shared" si="25"/>
        <v>71.294742593688269</v>
      </c>
    </row>
    <row r="806" spans="1:7" x14ac:dyDescent="0.2">
      <c r="A806" s="15">
        <v>43572.708333333336</v>
      </c>
      <c r="B806">
        <v>401</v>
      </c>
      <c r="C806">
        <v>5938.63</v>
      </c>
      <c r="E806">
        <f t="shared" si="24"/>
        <v>55.694444444444443</v>
      </c>
      <c r="F806" s="1">
        <v>4408.2700000000004</v>
      </c>
      <c r="G806">
        <f t="shared" si="25"/>
        <v>71.262734523774895</v>
      </c>
    </row>
    <row r="807" spans="1:7" x14ac:dyDescent="0.2">
      <c r="A807" s="15">
        <v>43572.729166666664</v>
      </c>
      <c r="B807">
        <v>401.5</v>
      </c>
      <c r="C807">
        <v>6014.11</v>
      </c>
      <c r="E807">
        <f t="shared" si="24"/>
        <v>55.763888888888886</v>
      </c>
      <c r="F807" s="1">
        <v>4408.05</v>
      </c>
      <c r="G807">
        <f t="shared" si="25"/>
        <v>71.259178071562289</v>
      </c>
    </row>
    <row r="808" spans="1:7" x14ac:dyDescent="0.2">
      <c r="A808" s="15">
        <v>43572.75</v>
      </c>
      <c r="B808">
        <v>402</v>
      </c>
      <c r="C808">
        <v>6100.27</v>
      </c>
      <c r="E808">
        <f t="shared" si="24"/>
        <v>55.833333333333336</v>
      </c>
      <c r="F808" s="1">
        <v>4407.8500000000004</v>
      </c>
      <c r="G808">
        <f t="shared" si="25"/>
        <v>71.255944933187209</v>
      </c>
    </row>
    <row r="809" spans="1:7" x14ac:dyDescent="0.2">
      <c r="A809" s="15">
        <v>43572.770833333336</v>
      </c>
      <c r="B809">
        <v>402.5</v>
      </c>
      <c r="C809">
        <v>6078.53</v>
      </c>
      <c r="E809">
        <f t="shared" si="24"/>
        <v>55.902777777777779</v>
      </c>
      <c r="F809" s="1">
        <v>4405.8100000000004</v>
      </c>
      <c r="G809">
        <f t="shared" si="25"/>
        <v>71.222966921761298</v>
      </c>
    </row>
    <row r="810" spans="1:7" x14ac:dyDescent="0.2">
      <c r="A810" s="15">
        <v>43572.791666666664</v>
      </c>
      <c r="B810">
        <v>403</v>
      </c>
      <c r="C810">
        <v>5938.62</v>
      </c>
      <c r="E810">
        <f t="shared" si="24"/>
        <v>55.972222222222221</v>
      </c>
      <c r="F810" s="1">
        <v>4405.74</v>
      </c>
      <c r="G810">
        <f t="shared" si="25"/>
        <v>71.221835323330012</v>
      </c>
    </row>
    <row r="811" spans="1:7" x14ac:dyDescent="0.2">
      <c r="A811" s="15">
        <v>43572.8125</v>
      </c>
      <c r="B811">
        <v>403.5</v>
      </c>
      <c r="C811">
        <v>5712.26</v>
      </c>
      <c r="E811">
        <f t="shared" si="24"/>
        <v>56.041666666666664</v>
      </c>
      <c r="F811" s="1">
        <v>4405.59</v>
      </c>
      <c r="G811">
        <f t="shared" si="25"/>
        <v>71.219410469548691</v>
      </c>
    </row>
    <row r="812" spans="1:7" x14ac:dyDescent="0.2">
      <c r="A812" s="15">
        <v>43572.833333333336</v>
      </c>
      <c r="B812">
        <v>404</v>
      </c>
      <c r="C812">
        <v>5585.57</v>
      </c>
      <c r="E812">
        <f t="shared" si="24"/>
        <v>56.111111111111114</v>
      </c>
      <c r="F812" s="1">
        <v>4405.21</v>
      </c>
      <c r="G812">
        <f t="shared" si="25"/>
        <v>71.213267506636015</v>
      </c>
    </row>
    <row r="813" spans="1:7" x14ac:dyDescent="0.2">
      <c r="A813" s="15">
        <v>43572.854166666664</v>
      </c>
      <c r="B813">
        <v>404.5</v>
      </c>
      <c r="C813">
        <v>5408.74</v>
      </c>
      <c r="E813">
        <f t="shared" si="24"/>
        <v>56.180555555555557</v>
      </c>
      <c r="F813" s="1">
        <v>4404.3500000000004</v>
      </c>
      <c r="G813">
        <f t="shared" si="25"/>
        <v>71.199365011623144</v>
      </c>
    </row>
    <row r="814" spans="1:7" x14ac:dyDescent="0.2">
      <c r="A814" s="15">
        <v>43572.875</v>
      </c>
      <c r="B814">
        <v>405</v>
      </c>
      <c r="C814">
        <v>5151.9399999999996</v>
      </c>
      <c r="E814">
        <f t="shared" si="24"/>
        <v>56.25</v>
      </c>
      <c r="F814" s="1">
        <v>4403.18</v>
      </c>
      <c r="G814">
        <f t="shared" si="25"/>
        <v>71.180451152128867</v>
      </c>
    </row>
    <row r="815" spans="1:7" x14ac:dyDescent="0.2">
      <c r="A815" s="15">
        <v>43572.895833333336</v>
      </c>
      <c r="B815">
        <v>405.5</v>
      </c>
      <c r="C815">
        <v>4956.49</v>
      </c>
      <c r="E815">
        <f t="shared" si="24"/>
        <v>56.319444444444443</v>
      </c>
      <c r="F815" s="1">
        <v>4399.58</v>
      </c>
      <c r="G815">
        <f t="shared" si="25"/>
        <v>71.122254661377255</v>
      </c>
    </row>
    <row r="816" spans="1:7" x14ac:dyDescent="0.2">
      <c r="A816" s="15">
        <v>43572.916666666664</v>
      </c>
      <c r="B816">
        <v>406</v>
      </c>
      <c r="C816">
        <v>4749.51</v>
      </c>
      <c r="E816">
        <f t="shared" si="24"/>
        <v>56.388888888888886</v>
      </c>
      <c r="F816" s="1">
        <v>4399.5600000000004</v>
      </c>
      <c r="G816">
        <f t="shared" si="25"/>
        <v>71.121931347539757</v>
      </c>
    </row>
    <row r="817" spans="1:7" x14ac:dyDescent="0.2">
      <c r="A817" s="15">
        <v>43572.9375</v>
      </c>
      <c r="B817">
        <v>406.5</v>
      </c>
      <c r="C817">
        <v>4579.63</v>
      </c>
      <c r="E817">
        <f t="shared" si="24"/>
        <v>56.458333333333336</v>
      </c>
      <c r="F817" s="1">
        <v>4397.75</v>
      </c>
      <c r="G817">
        <f t="shared" si="25"/>
        <v>71.092671445245188</v>
      </c>
    </row>
    <row r="818" spans="1:7" x14ac:dyDescent="0.2">
      <c r="A818" s="15">
        <v>43572.958333333336</v>
      </c>
      <c r="B818">
        <v>407</v>
      </c>
      <c r="C818">
        <v>4476.54</v>
      </c>
      <c r="E818">
        <f t="shared" si="24"/>
        <v>56.527777777777779</v>
      </c>
      <c r="F818" s="1">
        <v>4396.93</v>
      </c>
      <c r="G818">
        <f t="shared" si="25"/>
        <v>71.079415577907326</v>
      </c>
    </row>
    <row r="819" spans="1:7" x14ac:dyDescent="0.2">
      <c r="A819" s="15">
        <v>43572.979166666664</v>
      </c>
      <c r="B819">
        <v>407.5</v>
      </c>
      <c r="C819">
        <v>4640.3900000000003</v>
      </c>
      <c r="E819">
        <f t="shared" si="24"/>
        <v>56.597222222222221</v>
      </c>
      <c r="F819" s="1">
        <v>4396.04</v>
      </c>
      <c r="G819">
        <f t="shared" si="25"/>
        <v>71.065028112138179</v>
      </c>
    </row>
    <row r="820" spans="1:7" x14ac:dyDescent="0.2">
      <c r="A820" s="15">
        <v>43573</v>
      </c>
      <c r="B820">
        <v>408</v>
      </c>
      <c r="C820">
        <v>4587.4799999999996</v>
      </c>
      <c r="E820">
        <f t="shared" si="24"/>
        <v>56.666666666666664</v>
      </c>
      <c r="F820" s="1">
        <v>4395.91</v>
      </c>
      <c r="G820">
        <f t="shared" si="25"/>
        <v>71.062926572194371</v>
      </c>
    </row>
    <row r="821" spans="1:7" x14ac:dyDescent="0.2">
      <c r="A821" s="15">
        <v>43573.020833333336</v>
      </c>
      <c r="B821">
        <v>408.5</v>
      </c>
      <c r="C821">
        <v>4346.2</v>
      </c>
      <c r="E821">
        <f t="shared" si="24"/>
        <v>56.736111111111114</v>
      </c>
      <c r="F821" s="1">
        <v>4393.1499999999996</v>
      </c>
      <c r="G821">
        <f t="shared" si="25"/>
        <v>71.018309262618132</v>
      </c>
    </row>
    <row r="822" spans="1:7" x14ac:dyDescent="0.2">
      <c r="A822" s="15">
        <v>43573.041666666664</v>
      </c>
      <c r="B822">
        <v>409</v>
      </c>
      <c r="C822">
        <v>4178.6000000000004</v>
      </c>
      <c r="E822">
        <f t="shared" si="24"/>
        <v>56.805555555555557</v>
      </c>
      <c r="F822" s="1">
        <v>4390.54</v>
      </c>
      <c r="G822">
        <f t="shared" si="25"/>
        <v>70.976116806823214</v>
      </c>
    </row>
    <row r="823" spans="1:7" x14ac:dyDescent="0.2">
      <c r="A823" s="15">
        <v>43573.0625</v>
      </c>
      <c r="B823">
        <v>409.5</v>
      </c>
      <c r="C823">
        <v>4046.76</v>
      </c>
      <c r="E823">
        <f t="shared" si="24"/>
        <v>56.875</v>
      </c>
      <c r="F823" s="1">
        <v>4390.09</v>
      </c>
      <c r="G823">
        <f t="shared" si="25"/>
        <v>70.968842245479266</v>
      </c>
    </row>
    <row r="824" spans="1:7" x14ac:dyDescent="0.2">
      <c r="A824" s="15">
        <v>43573.083333333336</v>
      </c>
      <c r="B824">
        <v>410</v>
      </c>
      <c r="C824">
        <v>3913.33</v>
      </c>
      <c r="E824">
        <f t="shared" si="24"/>
        <v>56.944444444444443</v>
      </c>
      <c r="F824" s="1">
        <v>4388.1099999999997</v>
      </c>
      <c r="G824">
        <f t="shared" si="25"/>
        <v>70.936834175565878</v>
      </c>
    </row>
    <row r="825" spans="1:7" x14ac:dyDescent="0.2">
      <c r="A825" s="15">
        <v>43573.104166666664</v>
      </c>
      <c r="B825">
        <v>410.5</v>
      </c>
      <c r="C825">
        <v>3808.94</v>
      </c>
      <c r="E825">
        <f t="shared" si="24"/>
        <v>57.013888888888886</v>
      </c>
      <c r="F825" s="1">
        <v>4385.25</v>
      </c>
      <c r="G825">
        <f t="shared" si="25"/>
        <v>70.890600296802106</v>
      </c>
    </row>
    <row r="826" spans="1:7" x14ac:dyDescent="0.2">
      <c r="A826" s="15">
        <v>43573.125</v>
      </c>
      <c r="B826">
        <v>411</v>
      </c>
      <c r="C826">
        <v>3738.21</v>
      </c>
      <c r="E826">
        <f t="shared" si="24"/>
        <v>57.083333333333336</v>
      </c>
      <c r="F826" s="1">
        <v>4383.46</v>
      </c>
      <c r="G826">
        <f t="shared" si="25"/>
        <v>70.861663708345063</v>
      </c>
    </row>
    <row r="827" spans="1:7" x14ac:dyDescent="0.2">
      <c r="A827" s="15">
        <v>43573.145833333336</v>
      </c>
      <c r="B827">
        <v>411.5</v>
      </c>
      <c r="C827">
        <v>3684.88</v>
      </c>
      <c r="E827">
        <f t="shared" si="24"/>
        <v>57.152777777777779</v>
      </c>
      <c r="F827" s="1">
        <v>4380.97</v>
      </c>
      <c r="G827">
        <f t="shared" si="25"/>
        <v>70.82141113557519</v>
      </c>
    </row>
    <row r="828" spans="1:7" x14ac:dyDescent="0.2">
      <c r="A828" s="15">
        <v>43573.166666666664</v>
      </c>
      <c r="B828">
        <v>412</v>
      </c>
      <c r="C828">
        <v>3663.27</v>
      </c>
      <c r="E828">
        <f t="shared" si="24"/>
        <v>57.222222222222221</v>
      </c>
      <c r="F828" s="1">
        <v>4380.3599999999997</v>
      </c>
      <c r="G828">
        <f t="shared" si="25"/>
        <v>70.811550063531158</v>
      </c>
    </row>
    <row r="829" spans="1:7" x14ac:dyDescent="0.2">
      <c r="A829" s="15">
        <v>43573.1875</v>
      </c>
      <c r="B829">
        <v>412.5</v>
      </c>
      <c r="C829">
        <v>3713.16</v>
      </c>
      <c r="E829">
        <f t="shared" si="24"/>
        <v>57.291666666666664</v>
      </c>
      <c r="F829" s="1">
        <v>4380.08</v>
      </c>
      <c r="G829">
        <f t="shared" si="25"/>
        <v>70.807023669806043</v>
      </c>
    </row>
    <row r="830" spans="1:7" x14ac:dyDescent="0.2">
      <c r="A830" s="15">
        <v>43573.208333333336</v>
      </c>
      <c r="B830">
        <v>413</v>
      </c>
      <c r="C830">
        <v>3762.36</v>
      </c>
      <c r="E830">
        <f t="shared" si="24"/>
        <v>57.361111111111114</v>
      </c>
      <c r="F830" s="1">
        <v>4379.1400000000003</v>
      </c>
      <c r="G830">
        <f t="shared" si="25"/>
        <v>70.791827919443136</v>
      </c>
    </row>
    <row r="831" spans="1:7" x14ac:dyDescent="0.2">
      <c r="A831" s="15">
        <v>43573.229166666664</v>
      </c>
      <c r="B831">
        <v>413.5</v>
      </c>
      <c r="C831">
        <v>3923.82</v>
      </c>
      <c r="E831">
        <f t="shared" si="24"/>
        <v>57.430555555555557</v>
      </c>
      <c r="F831" s="1">
        <v>4378.08</v>
      </c>
      <c r="G831">
        <f t="shared" si="25"/>
        <v>70.774692286055156</v>
      </c>
    </row>
    <row r="832" spans="1:7" x14ac:dyDescent="0.2">
      <c r="A832" s="15">
        <v>43573.25</v>
      </c>
      <c r="B832">
        <v>414</v>
      </c>
      <c r="C832">
        <v>4095.9</v>
      </c>
      <c r="E832">
        <f t="shared" si="24"/>
        <v>57.5</v>
      </c>
      <c r="F832" s="1">
        <v>4376.08</v>
      </c>
      <c r="G832">
        <f t="shared" si="25"/>
        <v>70.742360902304256</v>
      </c>
    </row>
    <row r="833" spans="1:7" x14ac:dyDescent="0.2">
      <c r="A833" s="15">
        <v>43573.270833333336</v>
      </c>
      <c r="B833">
        <v>414.5</v>
      </c>
      <c r="C833">
        <v>4465.58</v>
      </c>
      <c r="E833">
        <f t="shared" si="24"/>
        <v>57.569444444444443</v>
      </c>
      <c r="F833" s="1">
        <v>4376.07</v>
      </c>
      <c r="G833">
        <f t="shared" si="25"/>
        <v>70.742199245385507</v>
      </c>
    </row>
    <row r="834" spans="1:7" x14ac:dyDescent="0.2">
      <c r="A834" s="15">
        <v>43573.291666666664</v>
      </c>
      <c r="B834">
        <v>415</v>
      </c>
      <c r="C834">
        <v>4680.01</v>
      </c>
      <c r="E834">
        <f t="shared" si="24"/>
        <v>57.638888888888886</v>
      </c>
      <c r="F834" s="1">
        <v>4374.3599999999997</v>
      </c>
      <c r="G834">
        <f t="shared" si="25"/>
        <v>70.714555912278485</v>
      </c>
    </row>
    <row r="835" spans="1:7" x14ac:dyDescent="0.2">
      <c r="A835" s="15">
        <v>43573.3125</v>
      </c>
      <c r="B835">
        <v>415.5</v>
      </c>
      <c r="C835">
        <v>4759.2299999999996</v>
      </c>
      <c r="E835">
        <f t="shared" si="24"/>
        <v>57.708333333333336</v>
      </c>
      <c r="F835" s="1">
        <v>4373.8999999999996</v>
      </c>
      <c r="G835">
        <f t="shared" si="25"/>
        <v>70.707119694015773</v>
      </c>
    </row>
    <row r="836" spans="1:7" x14ac:dyDescent="0.2">
      <c r="A836" s="15">
        <v>43573.333333333336</v>
      </c>
      <c r="B836">
        <v>416</v>
      </c>
      <c r="C836">
        <v>4841.1000000000004</v>
      </c>
      <c r="E836">
        <f t="shared" si="24"/>
        <v>57.777777777777779</v>
      </c>
      <c r="F836" s="1">
        <v>4372.7700000000004</v>
      </c>
      <c r="G836">
        <f t="shared" si="25"/>
        <v>70.68885246219655</v>
      </c>
    </row>
    <row r="837" spans="1:7" x14ac:dyDescent="0.2">
      <c r="A837" s="15">
        <v>43573.354166666664</v>
      </c>
      <c r="B837">
        <v>416.5</v>
      </c>
      <c r="C837">
        <v>4906.32</v>
      </c>
      <c r="E837">
        <f t="shared" si="24"/>
        <v>57.847222222222221</v>
      </c>
      <c r="F837" s="1">
        <v>4370.74</v>
      </c>
      <c r="G837">
        <f t="shared" si="25"/>
        <v>70.656036107689374</v>
      </c>
    </row>
    <row r="838" spans="1:7" x14ac:dyDescent="0.2">
      <c r="A838" s="15">
        <v>43573.375</v>
      </c>
      <c r="B838">
        <v>417</v>
      </c>
      <c r="C838">
        <v>4861.8</v>
      </c>
      <c r="E838">
        <f t="shared" ref="E838:E901" si="26">100*B838/720</f>
        <v>57.916666666666664</v>
      </c>
      <c r="F838" s="1">
        <v>4367.84</v>
      </c>
      <c r="G838">
        <f t="shared" ref="G838:G901" si="27">100*F838/$F$5</f>
        <v>70.609155601250578</v>
      </c>
    </row>
    <row r="839" spans="1:7" x14ac:dyDescent="0.2">
      <c r="A839" s="15">
        <v>43573.395833333336</v>
      </c>
      <c r="B839">
        <v>417.5</v>
      </c>
      <c r="C839">
        <v>4861.1099999999997</v>
      </c>
      <c r="E839">
        <f t="shared" si="26"/>
        <v>57.986111111111114</v>
      </c>
      <c r="F839" s="1">
        <v>4367.6000000000004</v>
      </c>
      <c r="G839">
        <f t="shared" si="27"/>
        <v>70.605275835200487</v>
      </c>
    </row>
    <row r="840" spans="1:7" x14ac:dyDescent="0.2">
      <c r="A840" s="15">
        <v>43573.416666666664</v>
      </c>
      <c r="B840">
        <v>418</v>
      </c>
      <c r="C840">
        <v>4754.4399999999996</v>
      </c>
      <c r="E840">
        <f t="shared" si="26"/>
        <v>58.055555555555557</v>
      </c>
      <c r="F840" s="1">
        <v>4366.32</v>
      </c>
      <c r="G840">
        <f t="shared" si="27"/>
        <v>70.584583749599901</v>
      </c>
    </row>
    <row r="841" spans="1:7" x14ac:dyDescent="0.2">
      <c r="A841" s="15">
        <v>43573.4375</v>
      </c>
      <c r="B841">
        <v>418.5</v>
      </c>
      <c r="C841">
        <v>4646.3100000000004</v>
      </c>
      <c r="E841">
        <f t="shared" si="26"/>
        <v>58.125</v>
      </c>
      <c r="F841" s="1">
        <v>4366.04</v>
      </c>
      <c r="G841">
        <f t="shared" si="27"/>
        <v>70.580057355874786</v>
      </c>
    </row>
    <row r="842" spans="1:7" x14ac:dyDescent="0.2">
      <c r="A842" s="15">
        <v>43573.458333333336</v>
      </c>
      <c r="B842">
        <v>419</v>
      </c>
      <c r="C842">
        <v>4672.1400000000003</v>
      </c>
      <c r="E842">
        <f t="shared" si="26"/>
        <v>58.194444444444443</v>
      </c>
      <c r="F842" s="1">
        <v>4363.7</v>
      </c>
      <c r="G842">
        <f t="shared" si="27"/>
        <v>70.542229636886233</v>
      </c>
    </row>
    <row r="843" spans="1:7" x14ac:dyDescent="0.2">
      <c r="A843" s="15">
        <v>43573.479166666664</v>
      </c>
      <c r="B843">
        <v>419.5</v>
      </c>
      <c r="C843">
        <v>4655.82</v>
      </c>
      <c r="E843">
        <f t="shared" si="26"/>
        <v>58.263888888888886</v>
      </c>
      <c r="F843" s="1">
        <v>4363.22</v>
      </c>
      <c r="G843">
        <f t="shared" si="27"/>
        <v>70.534470104786024</v>
      </c>
    </row>
    <row r="844" spans="1:7" x14ac:dyDescent="0.2">
      <c r="A844" s="15">
        <v>43573.5</v>
      </c>
      <c r="B844">
        <v>420</v>
      </c>
      <c r="C844">
        <v>4626.55</v>
      </c>
      <c r="E844">
        <f t="shared" si="26"/>
        <v>58.333333333333336</v>
      </c>
      <c r="F844" s="1">
        <v>4362.07</v>
      </c>
      <c r="G844">
        <f t="shared" si="27"/>
        <v>70.51587955912926</v>
      </c>
    </row>
    <row r="845" spans="1:7" x14ac:dyDescent="0.2">
      <c r="A845" s="15">
        <v>43573.520833333336</v>
      </c>
      <c r="B845">
        <v>420.5</v>
      </c>
      <c r="C845">
        <v>4626.1000000000004</v>
      </c>
      <c r="E845">
        <f t="shared" si="26"/>
        <v>58.402777777777779</v>
      </c>
      <c r="F845" s="1">
        <v>4360.46</v>
      </c>
      <c r="G845">
        <f t="shared" si="27"/>
        <v>70.489852795209785</v>
      </c>
    </row>
    <row r="846" spans="1:7" x14ac:dyDescent="0.2">
      <c r="A846" s="15">
        <v>43573.541666666664</v>
      </c>
      <c r="B846">
        <v>421</v>
      </c>
      <c r="C846">
        <v>4622.49</v>
      </c>
      <c r="E846">
        <f t="shared" si="26"/>
        <v>58.472222222222221</v>
      </c>
      <c r="F846" s="1">
        <v>4358.63</v>
      </c>
      <c r="G846">
        <f t="shared" si="27"/>
        <v>70.460269579077718</v>
      </c>
    </row>
    <row r="847" spans="1:7" x14ac:dyDescent="0.2">
      <c r="A847" s="15">
        <v>43573.5625</v>
      </c>
      <c r="B847">
        <v>421.5</v>
      </c>
      <c r="C847">
        <v>4715.91</v>
      </c>
      <c r="E847">
        <f t="shared" si="26"/>
        <v>58.541666666666664</v>
      </c>
      <c r="F847" s="1">
        <v>4358.0200000000004</v>
      </c>
      <c r="G847">
        <f t="shared" si="27"/>
        <v>70.4504085070337</v>
      </c>
    </row>
    <row r="848" spans="1:7" x14ac:dyDescent="0.2">
      <c r="A848" s="15">
        <v>43573.583333333336</v>
      </c>
      <c r="B848">
        <v>422</v>
      </c>
      <c r="C848">
        <v>4771.3</v>
      </c>
      <c r="E848">
        <f t="shared" si="26"/>
        <v>58.611111111111114</v>
      </c>
      <c r="F848" s="1">
        <v>4356.04</v>
      </c>
      <c r="G848">
        <f t="shared" si="27"/>
        <v>70.418400437120312</v>
      </c>
    </row>
    <row r="849" spans="1:7" x14ac:dyDescent="0.2">
      <c r="A849" s="15">
        <v>43573.604166666664</v>
      </c>
      <c r="B849">
        <v>422.5</v>
      </c>
      <c r="C849">
        <v>4653.37</v>
      </c>
      <c r="E849">
        <f t="shared" si="26"/>
        <v>58.680555555555557</v>
      </c>
      <c r="F849" s="1">
        <v>4353.16</v>
      </c>
      <c r="G849">
        <f t="shared" si="27"/>
        <v>70.371843244519027</v>
      </c>
    </row>
    <row r="850" spans="1:7" x14ac:dyDescent="0.2">
      <c r="A850" s="15">
        <v>43573.625</v>
      </c>
      <c r="B850">
        <v>423</v>
      </c>
      <c r="C850">
        <v>4882.42</v>
      </c>
      <c r="E850">
        <f t="shared" si="26"/>
        <v>58.75</v>
      </c>
      <c r="F850" s="1">
        <v>4352.62</v>
      </c>
      <c r="G850">
        <f t="shared" si="27"/>
        <v>70.363113770906281</v>
      </c>
    </row>
    <row r="851" spans="1:7" x14ac:dyDescent="0.2">
      <c r="A851" s="15">
        <v>43573.645833333336</v>
      </c>
      <c r="B851">
        <v>423.5</v>
      </c>
      <c r="C851">
        <v>4966.51</v>
      </c>
      <c r="E851">
        <f t="shared" si="26"/>
        <v>58.819444444444443</v>
      </c>
      <c r="F851" s="1">
        <v>4350.0200000000004</v>
      </c>
      <c r="G851">
        <f t="shared" si="27"/>
        <v>70.32108297203014</v>
      </c>
    </row>
    <row r="852" spans="1:7" x14ac:dyDescent="0.2">
      <c r="A852" s="15">
        <v>43573.666666666664</v>
      </c>
      <c r="B852">
        <v>424</v>
      </c>
      <c r="C852">
        <v>5042.9399999999996</v>
      </c>
      <c r="E852">
        <f t="shared" si="26"/>
        <v>58.888888888888886</v>
      </c>
      <c r="F852" s="1">
        <v>4349.7</v>
      </c>
      <c r="G852">
        <f t="shared" si="27"/>
        <v>70.315909950629987</v>
      </c>
    </row>
    <row r="853" spans="1:7" x14ac:dyDescent="0.2">
      <c r="A853" s="15">
        <v>43573.6875</v>
      </c>
      <c r="B853">
        <v>424.5</v>
      </c>
      <c r="C853">
        <v>5109.74</v>
      </c>
      <c r="E853">
        <f t="shared" si="26"/>
        <v>58.958333333333336</v>
      </c>
      <c r="F853" s="1">
        <v>4347.3900000000003</v>
      </c>
      <c r="G853">
        <f t="shared" si="27"/>
        <v>70.27856720239771</v>
      </c>
    </row>
    <row r="854" spans="1:7" x14ac:dyDescent="0.2">
      <c r="A854" s="15">
        <v>43573.708333333336</v>
      </c>
      <c r="B854">
        <v>425</v>
      </c>
      <c r="C854">
        <v>5185.1400000000003</v>
      </c>
      <c r="E854">
        <f t="shared" si="26"/>
        <v>59.027777777777779</v>
      </c>
      <c r="F854" s="1">
        <v>4346.2</v>
      </c>
      <c r="G854">
        <f t="shared" si="27"/>
        <v>70.259330029065922</v>
      </c>
    </row>
    <row r="855" spans="1:7" x14ac:dyDescent="0.2">
      <c r="A855" s="15">
        <v>43573.729166666664</v>
      </c>
      <c r="B855">
        <v>425.5</v>
      </c>
      <c r="C855">
        <v>5329.5</v>
      </c>
      <c r="E855">
        <f t="shared" si="26"/>
        <v>59.097222222222221</v>
      </c>
      <c r="F855" s="1">
        <v>4345.32</v>
      </c>
      <c r="G855">
        <f t="shared" si="27"/>
        <v>70.245104220215524</v>
      </c>
    </row>
    <row r="856" spans="1:7" x14ac:dyDescent="0.2">
      <c r="A856" s="15">
        <v>43573.75</v>
      </c>
      <c r="B856">
        <v>426</v>
      </c>
      <c r="C856">
        <v>5469.44</v>
      </c>
      <c r="E856">
        <f t="shared" si="26"/>
        <v>59.166666666666664</v>
      </c>
      <c r="F856" s="1">
        <v>4342.42</v>
      </c>
      <c r="G856">
        <f t="shared" si="27"/>
        <v>70.198223713776727</v>
      </c>
    </row>
    <row r="857" spans="1:7" x14ac:dyDescent="0.2">
      <c r="A857" s="15">
        <v>43573.770833333336</v>
      </c>
      <c r="B857">
        <v>426.5</v>
      </c>
      <c r="C857">
        <v>5560.13</v>
      </c>
      <c r="E857">
        <f t="shared" si="26"/>
        <v>59.236111111111114</v>
      </c>
      <c r="F857" s="1">
        <v>4339.0200000000004</v>
      </c>
      <c r="G857">
        <f t="shared" si="27"/>
        <v>70.143260361400223</v>
      </c>
    </row>
    <row r="858" spans="1:7" x14ac:dyDescent="0.2">
      <c r="A858" s="15">
        <v>43573.791666666664</v>
      </c>
      <c r="B858">
        <v>427</v>
      </c>
      <c r="C858">
        <v>5513.44</v>
      </c>
      <c r="E858">
        <f t="shared" si="26"/>
        <v>59.305555555555557</v>
      </c>
      <c r="F858" s="1">
        <v>4338.1400000000003</v>
      </c>
      <c r="G858">
        <f t="shared" si="27"/>
        <v>70.129034552549825</v>
      </c>
    </row>
    <row r="859" spans="1:7" x14ac:dyDescent="0.2">
      <c r="A859" s="15">
        <v>43573.8125</v>
      </c>
      <c r="B859">
        <v>427.5</v>
      </c>
      <c r="C859">
        <v>5349.09</v>
      </c>
      <c r="E859">
        <f t="shared" si="26"/>
        <v>59.375</v>
      </c>
      <c r="F859" s="1">
        <v>4336.08</v>
      </c>
      <c r="G859">
        <f t="shared" si="27"/>
        <v>70.095733227286402</v>
      </c>
    </row>
    <row r="860" spans="1:7" x14ac:dyDescent="0.2">
      <c r="A860" s="15">
        <v>43573.833333333336</v>
      </c>
      <c r="B860">
        <v>428</v>
      </c>
      <c r="C860">
        <v>5185.22</v>
      </c>
      <c r="E860">
        <f t="shared" si="26"/>
        <v>59.444444444444443</v>
      </c>
      <c r="F860" s="1">
        <v>4332.04</v>
      </c>
      <c r="G860">
        <f t="shared" si="27"/>
        <v>70.030423832109591</v>
      </c>
    </row>
    <row r="861" spans="1:7" x14ac:dyDescent="0.2">
      <c r="A861" s="15">
        <v>43573.854166666664</v>
      </c>
      <c r="B861">
        <v>428.5</v>
      </c>
      <c r="C861">
        <v>5099.2</v>
      </c>
      <c r="E861">
        <f t="shared" si="26"/>
        <v>59.513888888888886</v>
      </c>
      <c r="F861" s="1">
        <v>4331.12</v>
      </c>
      <c r="G861">
        <f t="shared" si="27"/>
        <v>70.015551395584183</v>
      </c>
    </row>
    <row r="862" spans="1:7" x14ac:dyDescent="0.2">
      <c r="A862" s="15">
        <v>43573.875</v>
      </c>
      <c r="B862">
        <v>429</v>
      </c>
      <c r="C862">
        <v>5027.01</v>
      </c>
      <c r="E862">
        <f t="shared" si="26"/>
        <v>59.583333333333336</v>
      </c>
      <c r="F862" s="1">
        <v>4330.92</v>
      </c>
      <c r="G862">
        <f t="shared" si="27"/>
        <v>70.012318257209088</v>
      </c>
    </row>
    <row r="863" spans="1:7" x14ac:dyDescent="0.2">
      <c r="A863" s="15">
        <v>43573.895833333336</v>
      </c>
      <c r="B863">
        <v>429.5</v>
      </c>
      <c r="C863">
        <v>4879.6400000000003</v>
      </c>
      <c r="E863">
        <f t="shared" si="26"/>
        <v>59.652777777777779</v>
      </c>
      <c r="F863" s="1">
        <v>4330.6400000000003</v>
      </c>
      <c r="G863">
        <f t="shared" si="27"/>
        <v>70.007791863483973</v>
      </c>
    </row>
    <row r="864" spans="1:7" x14ac:dyDescent="0.2">
      <c r="A864" s="15">
        <v>43573.916666666664</v>
      </c>
      <c r="B864">
        <v>430</v>
      </c>
      <c r="C864">
        <v>4711.51</v>
      </c>
      <c r="E864">
        <f t="shared" si="26"/>
        <v>59.722222222222221</v>
      </c>
      <c r="F864" s="1">
        <v>4329.2</v>
      </c>
      <c r="G864">
        <f t="shared" si="27"/>
        <v>69.984513267183331</v>
      </c>
    </row>
    <row r="865" spans="1:7" x14ac:dyDescent="0.2">
      <c r="A865" s="15">
        <v>43573.9375</v>
      </c>
      <c r="B865">
        <v>430.5</v>
      </c>
      <c r="C865">
        <v>4613.99</v>
      </c>
      <c r="E865">
        <f t="shared" si="26"/>
        <v>59.791666666666664</v>
      </c>
      <c r="F865" s="1">
        <v>4327.76</v>
      </c>
      <c r="G865">
        <f t="shared" si="27"/>
        <v>69.961234670882689</v>
      </c>
    </row>
    <row r="866" spans="1:7" x14ac:dyDescent="0.2">
      <c r="A866" s="15">
        <v>43573.958333333336</v>
      </c>
      <c r="B866">
        <v>431</v>
      </c>
      <c r="C866">
        <v>4527.57</v>
      </c>
      <c r="E866">
        <f t="shared" si="26"/>
        <v>59.861111111111114</v>
      </c>
      <c r="F866" s="1">
        <v>4322.8999999999996</v>
      </c>
      <c r="G866">
        <f t="shared" si="27"/>
        <v>69.882669408368002</v>
      </c>
    </row>
    <row r="867" spans="1:7" x14ac:dyDescent="0.2">
      <c r="A867" s="15">
        <v>43573.979166666664</v>
      </c>
      <c r="B867">
        <v>431.5</v>
      </c>
      <c r="C867">
        <v>4685.1499999999996</v>
      </c>
      <c r="E867">
        <f t="shared" si="26"/>
        <v>59.930555555555557</v>
      </c>
      <c r="F867" s="1">
        <v>4321.09</v>
      </c>
      <c r="G867">
        <f t="shared" si="27"/>
        <v>69.853409506073461</v>
      </c>
    </row>
    <row r="868" spans="1:7" x14ac:dyDescent="0.2">
      <c r="A868" s="15">
        <v>43574</v>
      </c>
      <c r="B868">
        <v>432</v>
      </c>
      <c r="C868">
        <v>4616.2700000000004</v>
      </c>
      <c r="E868">
        <f t="shared" si="26"/>
        <v>60</v>
      </c>
      <c r="F868" s="1">
        <v>4320.91</v>
      </c>
      <c r="G868">
        <f t="shared" si="27"/>
        <v>69.850499681535879</v>
      </c>
    </row>
    <row r="869" spans="1:7" x14ac:dyDescent="0.2">
      <c r="A869" s="15">
        <v>43574.020833333336</v>
      </c>
      <c r="B869">
        <v>432.5</v>
      </c>
      <c r="C869">
        <v>4378.08</v>
      </c>
      <c r="E869">
        <f t="shared" si="26"/>
        <v>60.069444444444443</v>
      </c>
      <c r="F869" s="1">
        <v>4320.84</v>
      </c>
      <c r="G869">
        <f t="shared" si="27"/>
        <v>69.849368083104594</v>
      </c>
    </row>
    <row r="870" spans="1:7" x14ac:dyDescent="0.2">
      <c r="A870" s="15">
        <v>43574.041666666664</v>
      </c>
      <c r="B870">
        <v>433</v>
      </c>
      <c r="C870">
        <v>4213.1000000000004</v>
      </c>
      <c r="E870">
        <f t="shared" si="26"/>
        <v>60.138888888888886</v>
      </c>
      <c r="F870" s="1">
        <v>4316.8599999999997</v>
      </c>
      <c r="G870">
        <f t="shared" si="27"/>
        <v>69.785028629440305</v>
      </c>
    </row>
    <row r="871" spans="1:7" x14ac:dyDescent="0.2">
      <c r="A871" s="15">
        <v>43574.0625</v>
      </c>
      <c r="B871">
        <v>433.5</v>
      </c>
      <c r="C871">
        <v>3978.83</v>
      </c>
      <c r="E871">
        <f t="shared" si="26"/>
        <v>60.208333333333336</v>
      </c>
      <c r="F871" s="1">
        <v>4316.58</v>
      </c>
      <c r="G871">
        <f t="shared" si="27"/>
        <v>69.78050223571519</v>
      </c>
    </row>
    <row r="872" spans="1:7" x14ac:dyDescent="0.2">
      <c r="A872" s="15">
        <v>43574.083333333336</v>
      </c>
      <c r="B872">
        <v>434</v>
      </c>
      <c r="C872">
        <v>3822.78</v>
      </c>
      <c r="E872">
        <f t="shared" si="26"/>
        <v>60.277777777777779</v>
      </c>
      <c r="F872" s="1">
        <v>4316.57</v>
      </c>
      <c r="G872">
        <f t="shared" si="27"/>
        <v>69.780340578796441</v>
      </c>
    </row>
    <row r="873" spans="1:7" x14ac:dyDescent="0.2">
      <c r="A873" s="15">
        <v>43574.104166666664</v>
      </c>
      <c r="B873">
        <v>434.5</v>
      </c>
      <c r="C873">
        <v>3678.01</v>
      </c>
      <c r="E873">
        <f t="shared" si="26"/>
        <v>60.347222222222221</v>
      </c>
      <c r="F873" s="1">
        <v>4316.33</v>
      </c>
      <c r="G873">
        <f t="shared" si="27"/>
        <v>69.776460812746336</v>
      </c>
    </row>
    <row r="874" spans="1:7" x14ac:dyDescent="0.2">
      <c r="A874" s="15">
        <v>43574.125</v>
      </c>
      <c r="B874">
        <v>435</v>
      </c>
      <c r="C874">
        <v>3618.1</v>
      </c>
      <c r="E874">
        <f t="shared" si="26"/>
        <v>60.416666666666664</v>
      </c>
      <c r="F874" s="1">
        <v>4315.8599999999997</v>
      </c>
      <c r="G874">
        <f t="shared" si="27"/>
        <v>69.768862937564862</v>
      </c>
    </row>
    <row r="875" spans="1:7" x14ac:dyDescent="0.2">
      <c r="A875" s="15">
        <v>43574.145833333336</v>
      </c>
      <c r="B875">
        <v>435.5</v>
      </c>
      <c r="C875">
        <v>3604.53</v>
      </c>
      <c r="E875">
        <f t="shared" si="26"/>
        <v>60.486111111111114</v>
      </c>
      <c r="F875" s="1">
        <v>4314.34</v>
      </c>
      <c r="G875">
        <f t="shared" si="27"/>
        <v>69.744291085914185</v>
      </c>
    </row>
    <row r="876" spans="1:7" x14ac:dyDescent="0.2">
      <c r="A876" s="15">
        <v>43574.166666666664</v>
      </c>
      <c r="B876">
        <v>436</v>
      </c>
      <c r="C876">
        <v>3614.75</v>
      </c>
      <c r="E876">
        <f t="shared" si="26"/>
        <v>60.555555555555557</v>
      </c>
      <c r="F876" s="1">
        <v>4312.26</v>
      </c>
      <c r="G876">
        <f t="shared" si="27"/>
        <v>69.710666446813264</v>
      </c>
    </row>
    <row r="877" spans="1:7" x14ac:dyDescent="0.2">
      <c r="A877" s="15">
        <v>43574.1875</v>
      </c>
      <c r="B877">
        <v>436.5</v>
      </c>
      <c r="C877">
        <v>3580.14</v>
      </c>
      <c r="E877">
        <f t="shared" si="26"/>
        <v>60.625</v>
      </c>
      <c r="F877" s="1">
        <v>4311.5</v>
      </c>
      <c r="G877">
        <f t="shared" si="27"/>
        <v>69.698380520987925</v>
      </c>
    </row>
    <row r="878" spans="1:7" x14ac:dyDescent="0.2">
      <c r="A878" s="15">
        <v>43574.208333333336</v>
      </c>
      <c r="B878">
        <v>437</v>
      </c>
      <c r="C878">
        <v>3572.1</v>
      </c>
      <c r="E878">
        <f t="shared" si="26"/>
        <v>60.694444444444443</v>
      </c>
      <c r="F878" s="1">
        <v>4310.5</v>
      </c>
      <c r="G878">
        <f t="shared" si="27"/>
        <v>69.682214829112482</v>
      </c>
    </row>
    <row r="879" spans="1:7" x14ac:dyDescent="0.2">
      <c r="A879" s="15">
        <v>43574.229166666664</v>
      </c>
      <c r="B879">
        <v>437.5</v>
      </c>
      <c r="C879">
        <v>3642.94</v>
      </c>
      <c r="E879">
        <f t="shared" si="26"/>
        <v>60.763888888888886</v>
      </c>
      <c r="F879" s="1">
        <v>4308.41</v>
      </c>
      <c r="G879">
        <f t="shared" si="27"/>
        <v>69.648428533092797</v>
      </c>
    </row>
    <row r="880" spans="1:7" x14ac:dyDescent="0.2">
      <c r="A880" s="15">
        <v>43574.25</v>
      </c>
      <c r="B880">
        <v>438</v>
      </c>
      <c r="C880">
        <v>3692.69</v>
      </c>
      <c r="E880">
        <f t="shared" si="26"/>
        <v>60.833333333333336</v>
      </c>
      <c r="F880" s="1">
        <v>4308.2</v>
      </c>
      <c r="G880">
        <f t="shared" si="27"/>
        <v>69.645033737798954</v>
      </c>
    </row>
    <row r="881" spans="1:7" x14ac:dyDescent="0.2">
      <c r="A881" s="15">
        <v>43574.270833333336</v>
      </c>
      <c r="B881">
        <v>438.5</v>
      </c>
      <c r="C881">
        <v>3778.88</v>
      </c>
      <c r="E881">
        <f t="shared" si="26"/>
        <v>60.902777777777779</v>
      </c>
      <c r="F881" s="1">
        <v>4306.7</v>
      </c>
      <c r="G881">
        <f t="shared" si="27"/>
        <v>69.620785199985775</v>
      </c>
    </row>
    <row r="882" spans="1:7" x14ac:dyDescent="0.2">
      <c r="A882" s="15">
        <v>43574.291666666664</v>
      </c>
      <c r="B882">
        <v>439</v>
      </c>
      <c r="C882">
        <v>3890.23</v>
      </c>
      <c r="E882">
        <f t="shared" si="26"/>
        <v>60.972222222222221</v>
      </c>
      <c r="F882" s="1">
        <v>4305.8500000000004</v>
      </c>
      <c r="G882">
        <f t="shared" si="27"/>
        <v>69.607044361891653</v>
      </c>
    </row>
    <row r="883" spans="1:7" x14ac:dyDescent="0.2">
      <c r="A883" s="15">
        <v>43574.3125</v>
      </c>
      <c r="B883">
        <v>439.5</v>
      </c>
      <c r="C883">
        <v>3946.53</v>
      </c>
      <c r="E883">
        <f t="shared" si="26"/>
        <v>61.041666666666664</v>
      </c>
      <c r="F883" s="1">
        <v>4304.5</v>
      </c>
      <c r="G883">
        <f t="shared" si="27"/>
        <v>69.585220677859795</v>
      </c>
    </row>
    <row r="884" spans="1:7" x14ac:dyDescent="0.2">
      <c r="A884" s="15">
        <v>43574.333333333336</v>
      </c>
      <c r="B884">
        <v>440</v>
      </c>
      <c r="C884">
        <v>4010.1</v>
      </c>
      <c r="E884">
        <f t="shared" si="26"/>
        <v>61.111111111111114</v>
      </c>
      <c r="F884" s="1">
        <v>4304.47</v>
      </c>
      <c r="G884">
        <f t="shared" si="27"/>
        <v>69.584735707103533</v>
      </c>
    </row>
    <row r="885" spans="1:7" x14ac:dyDescent="0.2">
      <c r="A885" s="15">
        <v>43574.354166666664</v>
      </c>
      <c r="B885">
        <v>440.5</v>
      </c>
      <c r="C885">
        <v>3987.39</v>
      </c>
      <c r="E885">
        <f t="shared" si="26"/>
        <v>61.180555555555557</v>
      </c>
      <c r="F885" s="1">
        <v>4303.7</v>
      </c>
      <c r="G885">
        <f t="shared" si="27"/>
        <v>69.572288124359446</v>
      </c>
    </row>
    <row r="886" spans="1:7" x14ac:dyDescent="0.2">
      <c r="A886" s="15">
        <v>43574.375</v>
      </c>
      <c r="B886">
        <v>441</v>
      </c>
      <c r="C886">
        <v>3908.19</v>
      </c>
      <c r="E886">
        <f t="shared" si="26"/>
        <v>61.25</v>
      </c>
      <c r="F886" s="1">
        <v>4303.29</v>
      </c>
      <c r="G886">
        <f t="shared" si="27"/>
        <v>69.565660190690508</v>
      </c>
    </row>
    <row r="887" spans="1:7" x14ac:dyDescent="0.2">
      <c r="A887" s="15">
        <v>43574.395833333336</v>
      </c>
      <c r="B887">
        <v>441.5</v>
      </c>
      <c r="C887">
        <v>3821.3</v>
      </c>
      <c r="E887">
        <f t="shared" si="26"/>
        <v>61.319444444444443</v>
      </c>
      <c r="F887" s="1">
        <v>4301.0200000000004</v>
      </c>
      <c r="G887">
        <f t="shared" si="27"/>
        <v>69.528964070133256</v>
      </c>
    </row>
    <row r="888" spans="1:7" x14ac:dyDescent="0.2">
      <c r="A888" s="15">
        <v>43574.416666666664</v>
      </c>
      <c r="B888">
        <v>442</v>
      </c>
      <c r="C888">
        <v>3734.8</v>
      </c>
      <c r="E888">
        <f t="shared" si="26"/>
        <v>61.388888888888886</v>
      </c>
      <c r="F888" s="1">
        <v>4298.7</v>
      </c>
      <c r="G888">
        <f t="shared" si="27"/>
        <v>69.491459664982202</v>
      </c>
    </row>
    <row r="889" spans="1:7" x14ac:dyDescent="0.2">
      <c r="A889" s="15">
        <v>43574.4375</v>
      </c>
      <c r="B889">
        <v>442.5</v>
      </c>
      <c r="C889">
        <v>3639.28</v>
      </c>
      <c r="E889">
        <f t="shared" si="26"/>
        <v>61.458333333333336</v>
      </c>
      <c r="F889" s="1">
        <v>4296.53</v>
      </c>
      <c r="G889">
        <f t="shared" si="27"/>
        <v>69.456380113612482</v>
      </c>
    </row>
    <row r="890" spans="1:7" x14ac:dyDescent="0.2">
      <c r="A890" s="15">
        <v>43574.458333333336</v>
      </c>
      <c r="B890">
        <v>443</v>
      </c>
      <c r="C890">
        <v>3585.07</v>
      </c>
      <c r="E890">
        <f t="shared" si="26"/>
        <v>61.527777777777779</v>
      </c>
      <c r="F890" s="1">
        <v>4296.18</v>
      </c>
      <c r="G890">
        <f t="shared" si="27"/>
        <v>69.450722121456081</v>
      </c>
    </row>
    <row r="891" spans="1:7" x14ac:dyDescent="0.2">
      <c r="A891" s="15">
        <v>43574.479166666664</v>
      </c>
      <c r="B891">
        <v>443.5</v>
      </c>
      <c r="C891">
        <v>3527.92</v>
      </c>
      <c r="E891">
        <f t="shared" si="26"/>
        <v>61.597222222222221</v>
      </c>
      <c r="F891" s="1">
        <v>4296.09</v>
      </c>
      <c r="G891">
        <f t="shared" si="27"/>
        <v>69.449267209187298</v>
      </c>
    </row>
    <row r="892" spans="1:7" x14ac:dyDescent="0.2">
      <c r="A892" s="15">
        <v>43574.5</v>
      </c>
      <c r="B892">
        <v>444</v>
      </c>
      <c r="C892">
        <v>3503.7</v>
      </c>
      <c r="E892">
        <f t="shared" si="26"/>
        <v>61.666666666666664</v>
      </c>
      <c r="F892" s="1">
        <v>4293.29</v>
      </c>
      <c r="G892">
        <f t="shared" si="27"/>
        <v>69.404003271936034</v>
      </c>
    </row>
    <row r="893" spans="1:7" x14ac:dyDescent="0.2">
      <c r="A893" s="15">
        <v>43574.520833333336</v>
      </c>
      <c r="B893">
        <v>444.5</v>
      </c>
      <c r="C893">
        <v>3518</v>
      </c>
      <c r="E893">
        <f t="shared" si="26"/>
        <v>61.736111111111114</v>
      </c>
      <c r="F893" s="1">
        <v>4292.3599999999997</v>
      </c>
      <c r="G893">
        <f t="shared" si="27"/>
        <v>69.388969178491863</v>
      </c>
    </row>
    <row r="894" spans="1:7" x14ac:dyDescent="0.2">
      <c r="A894" s="15">
        <v>43574.541666666664</v>
      </c>
      <c r="B894">
        <v>445</v>
      </c>
      <c r="C894">
        <v>3510.67</v>
      </c>
      <c r="E894">
        <f t="shared" si="26"/>
        <v>61.805555555555557</v>
      </c>
      <c r="F894" s="1">
        <v>4292.29</v>
      </c>
      <c r="G894">
        <f t="shared" si="27"/>
        <v>69.387837580060591</v>
      </c>
    </row>
    <row r="895" spans="1:7" x14ac:dyDescent="0.2">
      <c r="A895" s="15">
        <v>43574.5625</v>
      </c>
      <c r="B895">
        <v>445.5</v>
      </c>
      <c r="C895">
        <v>3557.14</v>
      </c>
      <c r="E895">
        <f t="shared" si="26"/>
        <v>61.875</v>
      </c>
      <c r="F895" s="1">
        <v>4290.8500000000004</v>
      </c>
      <c r="G895">
        <f t="shared" si="27"/>
        <v>69.364558983759963</v>
      </c>
    </row>
    <row r="896" spans="1:7" x14ac:dyDescent="0.2">
      <c r="A896" s="15">
        <v>43574.583333333336</v>
      </c>
      <c r="B896">
        <v>446</v>
      </c>
      <c r="C896">
        <v>3614.18</v>
      </c>
      <c r="E896">
        <f t="shared" si="26"/>
        <v>61.944444444444443</v>
      </c>
      <c r="F896" s="1">
        <v>4289.67</v>
      </c>
      <c r="G896">
        <f t="shared" si="27"/>
        <v>69.345483467346924</v>
      </c>
    </row>
    <row r="897" spans="1:7" x14ac:dyDescent="0.2">
      <c r="A897" s="15">
        <v>43574.604166666664</v>
      </c>
      <c r="B897">
        <v>446.5</v>
      </c>
      <c r="C897">
        <v>3676</v>
      </c>
      <c r="E897">
        <f t="shared" si="26"/>
        <v>62.013888888888886</v>
      </c>
      <c r="F897" s="1">
        <v>4289.12</v>
      </c>
      <c r="G897">
        <f t="shared" si="27"/>
        <v>69.336592336815428</v>
      </c>
    </row>
    <row r="898" spans="1:7" x14ac:dyDescent="0.2">
      <c r="A898" s="15">
        <v>43574.625</v>
      </c>
      <c r="B898">
        <v>447</v>
      </c>
      <c r="C898">
        <v>3759.24</v>
      </c>
      <c r="E898">
        <f t="shared" si="26"/>
        <v>62.083333333333336</v>
      </c>
      <c r="F898" s="1">
        <v>4288.8</v>
      </c>
      <c r="G898">
        <f t="shared" si="27"/>
        <v>69.331419315415289</v>
      </c>
    </row>
    <row r="899" spans="1:7" x14ac:dyDescent="0.2">
      <c r="A899" s="15">
        <v>43574.645833333336</v>
      </c>
      <c r="B899">
        <v>447.5</v>
      </c>
      <c r="C899">
        <v>3895.43</v>
      </c>
      <c r="E899">
        <f t="shared" si="26"/>
        <v>62.152777777777779</v>
      </c>
      <c r="F899" s="1">
        <v>4288.04</v>
      </c>
      <c r="G899">
        <f t="shared" si="27"/>
        <v>69.31913338958995</v>
      </c>
    </row>
    <row r="900" spans="1:7" x14ac:dyDescent="0.2">
      <c r="A900" s="15">
        <v>43574.666666666664</v>
      </c>
      <c r="B900">
        <v>448</v>
      </c>
      <c r="C900">
        <v>4002.93</v>
      </c>
      <c r="E900">
        <f t="shared" si="26"/>
        <v>62.222222222222221</v>
      </c>
      <c r="F900" s="1">
        <v>4287.6400000000003</v>
      </c>
      <c r="G900">
        <f t="shared" si="27"/>
        <v>69.312667112839776</v>
      </c>
    </row>
    <row r="901" spans="1:7" x14ac:dyDescent="0.2">
      <c r="A901" s="15">
        <v>43574.6875</v>
      </c>
      <c r="B901">
        <v>448.5</v>
      </c>
      <c r="C901">
        <v>4171.8999999999996</v>
      </c>
      <c r="E901">
        <f t="shared" si="26"/>
        <v>62.291666666666664</v>
      </c>
      <c r="F901" s="1">
        <v>4286.3100000000004</v>
      </c>
      <c r="G901">
        <f t="shared" si="27"/>
        <v>69.29116674264543</v>
      </c>
    </row>
    <row r="902" spans="1:7" x14ac:dyDescent="0.2">
      <c r="A902" s="15">
        <v>43574.708333333336</v>
      </c>
      <c r="B902">
        <v>449</v>
      </c>
      <c r="C902">
        <v>4336.08</v>
      </c>
      <c r="E902">
        <f t="shared" ref="E902:E965" si="28">100*B902/720</f>
        <v>62.361111111111114</v>
      </c>
      <c r="F902" s="1">
        <v>4280</v>
      </c>
      <c r="G902">
        <f t="shared" ref="G902:G965" si="29">100*F902/$F$5</f>
        <v>69.189161226911352</v>
      </c>
    </row>
    <row r="903" spans="1:7" x14ac:dyDescent="0.2">
      <c r="A903" s="15">
        <v>43574.729166666664</v>
      </c>
      <c r="B903">
        <v>449.5</v>
      </c>
      <c r="C903">
        <v>4512.92</v>
      </c>
      <c r="E903">
        <f t="shared" si="28"/>
        <v>62.430555555555557</v>
      </c>
      <c r="F903" s="1">
        <v>4279.43</v>
      </c>
      <c r="G903">
        <f t="shared" si="29"/>
        <v>69.179946782542345</v>
      </c>
    </row>
    <row r="904" spans="1:7" x14ac:dyDescent="0.2">
      <c r="A904" s="15">
        <v>43574.75</v>
      </c>
      <c r="B904">
        <v>450</v>
      </c>
      <c r="C904">
        <v>4694.99</v>
      </c>
      <c r="E904">
        <f t="shared" si="28"/>
        <v>62.5</v>
      </c>
      <c r="F904" s="1">
        <v>4279.3900000000003</v>
      </c>
      <c r="G904">
        <f t="shared" si="29"/>
        <v>69.179300154867349</v>
      </c>
    </row>
    <row r="905" spans="1:7" x14ac:dyDescent="0.2">
      <c r="A905" s="15">
        <v>43574.770833333336</v>
      </c>
      <c r="B905">
        <v>450.5</v>
      </c>
      <c r="C905">
        <v>4833.32</v>
      </c>
      <c r="E905">
        <f t="shared" si="28"/>
        <v>62.569444444444443</v>
      </c>
      <c r="F905" s="1">
        <v>4276.79</v>
      </c>
      <c r="G905">
        <f t="shared" si="29"/>
        <v>69.137269355991165</v>
      </c>
    </row>
    <row r="906" spans="1:7" x14ac:dyDescent="0.2">
      <c r="A906" s="15">
        <v>43574.791666666664</v>
      </c>
      <c r="B906">
        <v>451</v>
      </c>
      <c r="C906">
        <v>4799.82</v>
      </c>
      <c r="E906">
        <f t="shared" si="28"/>
        <v>62.638888888888886</v>
      </c>
      <c r="F906" s="1">
        <v>4275.88</v>
      </c>
      <c r="G906">
        <f t="shared" si="29"/>
        <v>69.12255857638452</v>
      </c>
    </row>
    <row r="907" spans="1:7" x14ac:dyDescent="0.2">
      <c r="A907" s="15">
        <v>43574.8125</v>
      </c>
      <c r="B907">
        <v>451.5</v>
      </c>
      <c r="C907">
        <v>4717.3999999999996</v>
      </c>
      <c r="E907">
        <f t="shared" si="28"/>
        <v>62.708333333333336</v>
      </c>
      <c r="F907" s="1">
        <v>4269.67</v>
      </c>
      <c r="G907">
        <f t="shared" si="29"/>
        <v>69.02216962983799</v>
      </c>
    </row>
    <row r="908" spans="1:7" x14ac:dyDescent="0.2">
      <c r="A908" s="15">
        <v>43574.833333333336</v>
      </c>
      <c r="B908">
        <v>452</v>
      </c>
      <c r="C908">
        <v>4596.1099999999997</v>
      </c>
      <c r="E908">
        <f t="shared" si="28"/>
        <v>62.777777777777779</v>
      </c>
      <c r="F908" s="1">
        <v>4269.62</v>
      </c>
      <c r="G908">
        <f t="shared" si="29"/>
        <v>69.021361345244216</v>
      </c>
    </row>
    <row r="909" spans="1:7" x14ac:dyDescent="0.2">
      <c r="A909" s="15">
        <v>43574.854166666664</v>
      </c>
      <c r="B909">
        <v>452.5</v>
      </c>
      <c r="C909">
        <v>4568.93</v>
      </c>
      <c r="E909">
        <f t="shared" si="28"/>
        <v>62.847222222222221</v>
      </c>
      <c r="F909" s="1">
        <v>4269.51</v>
      </c>
      <c r="G909">
        <f t="shared" si="29"/>
        <v>69.01958311913792</v>
      </c>
    </row>
    <row r="910" spans="1:7" x14ac:dyDescent="0.2">
      <c r="A910" s="15">
        <v>43574.875</v>
      </c>
      <c r="B910">
        <v>453</v>
      </c>
      <c r="C910">
        <v>4453.74</v>
      </c>
      <c r="E910">
        <f t="shared" si="28"/>
        <v>62.916666666666664</v>
      </c>
      <c r="F910" s="1">
        <v>4266.6099999999997</v>
      </c>
      <c r="G910">
        <f t="shared" si="29"/>
        <v>68.972702612699109</v>
      </c>
    </row>
    <row r="911" spans="1:7" x14ac:dyDescent="0.2">
      <c r="A911" s="15">
        <v>43574.895833333336</v>
      </c>
      <c r="B911">
        <v>453.5</v>
      </c>
      <c r="C911">
        <v>4330.92</v>
      </c>
      <c r="E911">
        <f t="shared" si="28"/>
        <v>62.986111111111114</v>
      </c>
      <c r="F911" s="1">
        <v>4265.75</v>
      </c>
      <c r="G911">
        <f t="shared" si="29"/>
        <v>68.958800117686238</v>
      </c>
    </row>
    <row r="912" spans="1:7" x14ac:dyDescent="0.2">
      <c r="A912" s="15">
        <v>43574.916666666664</v>
      </c>
      <c r="B912">
        <v>454</v>
      </c>
      <c r="C912">
        <v>4269.67</v>
      </c>
      <c r="E912">
        <f t="shared" si="28"/>
        <v>63.055555555555557</v>
      </c>
      <c r="F912" s="1">
        <v>4264.1000000000004</v>
      </c>
      <c r="G912">
        <f t="shared" si="29"/>
        <v>68.932126726091766</v>
      </c>
    </row>
    <row r="913" spans="1:7" x14ac:dyDescent="0.2">
      <c r="A913" s="15">
        <v>43574.9375</v>
      </c>
      <c r="B913">
        <v>454.5</v>
      </c>
      <c r="C913">
        <v>4212.1499999999996</v>
      </c>
      <c r="E913">
        <f t="shared" si="28"/>
        <v>63.125</v>
      </c>
      <c r="F913" s="1">
        <v>4263.6499999999996</v>
      </c>
      <c r="G913">
        <f t="shared" si="29"/>
        <v>68.92485216474779</v>
      </c>
    </row>
    <row r="914" spans="1:7" x14ac:dyDescent="0.2">
      <c r="A914" s="15">
        <v>43574.958333333336</v>
      </c>
      <c r="B914">
        <v>455</v>
      </c>
      <c r="C914">
        <v>4189.72</v>
      </c>
      <c r="E914">
        <f t="shared" si="28"/>
        <v>63.194444444444443</v>
      </c>
      <c r="F914" s="1">
        <v>4261.74</v>
      </c>
      <c r="G914">
        <f t="shared" si="29"/>
        <v>68.893975693265702</v>
      </c>
    </row>
    <row r="915" spans="1:7" x14ac:dyDescent="0.2">
      <c r="A915" s="15">
        <v>43574.979166666664</v>
      </c>
      <c r="B915">
        <v>455.5</v>
      </c>
      <c r="C915">
        <v>4367.84</v>
      </c>
      <c r="E915">
        <f t="shared" si="28"/>
        <v>63.263888888888886</v>
      </c>
      <c r="F915" s="1">
        <v>4261.18</v>
      </c>
      <c r="G915">
        <f t="shared" si="29"/>
        <v>68.884922905815444</v>
      </c>
    </row>
    <row r="916" spans="1:7" x14ac:dyDescent="0.2">
      <c r="A916" s="15">
        <v>43575</v>
      </c>
      <c r="B916">
        <v>456</v>
      </c>
      <c r="C916">
        <v>4432.96</v>
      </c>
      <c r="E916">
        <f t="shared" si="28"/>
        <v>63.333333333333336</v>
      </c>
      <c r="F916" s="1">
        <v>4258.8500000000004</v>
      </c>
      <c r="G916">
        <f t="shared" si="29"/>
        <v>68.847256843745669</v>
      </c>
    </row>
    <row r="917" spans="1:7" x14ac:dyDescent="0.2">
      <c r="A917" s="15">
        <v>43575.020833333336</v>
      </c>
      <c r="B917">
        <v>456.5</v>
      </c>
      <c r="C917">
        <v>4203.6000000000004</v>
      </c>
      <c r="E917">
        <f t="shared" si="28"/>
        <v>63.402777777777779</v>
      </c>
      <c r="F917" s="1">
        <v>4257.2700000000004</v>
      </c>
      <c r="G917">
        <f t="shared" si="29"/>
        <v>68.821715050582469</v>
      </c>
    </row>
    <row r="918" spans="1:7" x14ac:dyDescent="0.2">
      <c r="A918" s="15">
        <v>43575.041666666664</v>
      </c>
      <c r="B918">
        <v>457</v>
      </c>
      <c r="C918">
        <v>4108.1099999999997</v>
      </c>
      <c r="E918">
        <f t="shared" si="28"/>
        <v>63.472222222222221</v>
      </c>
      <c r="F918" s="1">
        <v>4256.87</v>
      </c>
      <c r="G918">
        <f t="shared" si="29"/>
        <v>68.81524877383228</v>
      </c>
    </row>
    <row r="919" spans="1:7" x14ac:dyDescent="0.2">
      <c r="A919" s="15">
        <v>43575.0625</v>
      </c>
      <c r="B919">
        <v>457.5</v>
      </c>
      <c r="C919">
        <v>3987.47</v>
      </c>
      <c r="E919">
        <f t="shared" si="28"/>
        <v>63.541666666666664</v>
      </c>
      <c r="F919" s="1">
        <v>4254.82</v>
      </c>
      <c r="G919">
        <f t="shared" si="29"/>
        <v>68.782109105487606</v>
      </c>
    </row>
    <row r="920" spans="1:7" x14ac:dyDescent="0.2">
      <c r="A920" s="15">
        <v>43575.083333333336</v>
      </c>
      <c r="B920">
        <v>458</v>
      </c>
      <c r="C920">
        <v>3864.69</v>
      </c>
      <c r="E920">
        <f t="shared" si="28"/>
        <v>63.611111111111114</v>
      </c>
      <c r="F920" s="1">
        <v>4253.17</v>
      </c>
      <c r="G920">
        <f t="shared" si="29"/>
        <v>68.755435713893121</v>
      </c>
    </row>
    <row r="921" spans="1:7" x14ac:dyDescent="0.2">
      <c r="A921" s="15">
        <v>43575.104166666664</v>
      </c>
      <c r="B921">
        <v>458.5</v>
      </c>
      <c r="C921">
        <v>3725.93</v>
      </c>
      <c r="E921">
        <f t="shared" si="28"/>
        <v>63.680555555555557</v>
      </c>
      <c r="F921" s="1">
        <v>4251.9399999999996</v>
      </c>
      <c r="G921">
        <f t="shared" si="29"/>
        <v>68.735551912886308</v>
      </c>
    </row>
    <row r="922" spans="1:7" x14ac:dyDescent="0.2">
      <c r="A922" s="15">
        <v>43575.125</v>
      </c>
      <c r="B922">
        <v>459</v>
      </c>
      <c r="C922">
        <v>3627.23</v>
      </c>
      <c r="E922">
        <f t="shared" si="28"/>
        <v>63.75</v>
      </c>
      <c r="F922" s="1">
        <v>4246.6899999999996</v>
      </c>
      <c r="G922">
        <f t="shared" si="29"/>
        <v>68.650682030540224</v>
      </c>
    </row>
    <row r="923" spans="1:7" x14ac:dyDescent="0.2">
      <c r="A923" s="15">
        <v>43575.145833333336</v>
      </c>
      <c r="B923">
        <v>459.5</v>
      </c>
      <c r="C923">
        <v>3552.67</v>
      </c>
      <c r="E923">
        <f t="shared" si="28"/>
        <v>63.819444444444443</v>
      </c>
      <c r="F923" s="1">
        <v>4246.37</v>
      </c>
      <c r="G923">
        <f t="shared" si="29"/>
        <v>68.645509009140085</v>
      </c>
    </row>
    <row r="924" spans="1:7" x14ac:dyDescent="0.2">
      <c r="A924" s="15">
        <v>43575.166666666664</v>
      </c>
      <c r="B924">
        <v>460</v>
      </c>
      <c r="C924">
        <v>3495.98</v>
      </c>
      <c r="E924">
        <f t="shared" si="28"/>
        <v>63.888888888888886</v>
      </c>
      <c r="F924" s="1">
        <v>4245.7</v>
      </c>
      <c r="G924">
        <f t="shared" si="29"/>
        <v>68.634677995583544</v>
      </c>
    </row>
    <row r="925" spans="1:7" x14ac:dyDescent="0.2">
      <c r="A925" s="15">
        <v>43575.1875</v>
      </c>
      <c r="B925">
        <v>460.5</v>
      </c>
      <c r="C925">
        <v>3507.3</v>
      </c>
      <c r="E925">
        <f t="shared" si="28"/>
        <v>63.958333333333336</v>
      </c>
      <c r="F925" s="1">
        <v>4245.38</v>
      </c>
      <c r="G925">
        <f t="shared" si="29"/>
        <v>68.629504974183391</v>
      </c>
    </row>
    <row r="926" spans="1:7" x14ac:dyDescent="0.2">
      <c r="A926" s="15">
        <v>43575.208333333336</v>
      </c>
      <c r="B926">
        <v>461</v>
      </c>
      <c r="C926">
        <v>3502.9</v>
      </c>
      <c r="E926">
        <f t="shared" si="28"/>
        <v>64.027777777777771</v>
      </c>
      <c r="F926" s="1">
        <v>4244.93</v>
      </c>
      <c r="G926">
        <f t="shared" si="29"/>
        <v>68.622230412839443</v>
      </c>
    </row>
    <row r="927" spans="1:7" x14ac:dyDescent="0.2">
      <c r="A927" s="15">
        <v>43575.229166666664</v>
      </c>
      <c r="B927">
        <v>461.5</v>
      </c>
      <c r="C927">
        <v>3514.62</v>
      </c>
      <c r="E927">
        <f t="shared" si="28"/>
        <v>64.097222222222229</v>
      </c>
      <c r="F927" s="1">
        <v>4241.67</v>
      </c>
      <c r="G927">
        <f t="shared" si="29"/>
        <v>68.569530257325482</v>
      </c>
    </row>
    <row r="928" spans="1:7" x14ac:dyDescent="0.2">
      <c r="A928" s="15">
        <v>43575.25</v>
      </c>
      <c r="B928">
        <v>462</v>
      </c>
      <c r="C928">
        <v>3578.03</v>
      </c>
      <c r="E928">
        <f t="shared" si="28"/>
        <v>64.166666666666671</v>
      </c>
      <c r="F928" s="1">
        <v>4240.13</v>
      </c>
      <c r="G928">
        <f t="shared" si="29"/>
        <v>68.544635091837307</v>
      </c>
    </row>
    <row r="929" spans="1:7" x14ac:dyDescent="0.2">
      <c r="A929" s="15">
        <v>43575.270833333336</v>
      </c>
      <c r="B929">
        <v>462.5</v>
      </c>
      <c r="C929">
        <v>3697.39</v>
      </c>
      <c r="E929">
        <f t="shared" si="28"/>
        <v>64.236111111111114</v>
      </c>
      <c r="F929" s="1">
        <v>4237.58</v>
      </c>
      <c r="G929">
        <f t="shared" si="29"/>
        <v>68.503412577554911</v>
      </c>
    </row>
    <row r="930" spans="1:7" x14ac:dyDescent="0.2">
      <c r="A930" s="15">
        <v>43575.291666666664</v>
      </c>
      <c r="B930">
        <v>463</v>
      </c>
      <c r="C930">
        <v>3796.88</v>
      </c>
      <c r="E930">
        <f t="shared" si="28"/>
        <v>64.305555555555557</v>
      </c>
      <c r="F930" s="1">
        <v>4237.3999999999996</v>
      </c>
      <c r="G930">
        <f t="shared" si="29"/>
        <v>68.500502753017315</v>
      </c>
    </row>
    <row r="931" spans="1:7" x14ac:dyDescent="0.2">
      <c r="A931" s="15">
        <v>43575.3125</v>
      </c>
      <c r="B931">
        <v>463.5</v>
      </c>
      <c r="C931">
        <v>3821.34</v>
      </c>
      <c r="E931">
        <f t="shared" si="28"/>
        <v>64.375</v>
      </c>
      <c r="F931" s="1">
        <v>4232.6000000000004</v>
      </c>
      <c r="G931">
        <f t="shared" si="29"/>
        <v>68.422907432015194</v>
      </c>
    </row>
    <row r="932" spans="1:7" x14ac:dyDescent="0.2">
      <c r="A932" s="15">
        <v>43575.333333333336</v>
      </c>
      <c r="B932">
        <v>464</v>
      </c>
      <c r="C932">
        <v>3825.14</v>
      </c>
      <c r="E932">
        <f t="shared" si="28"/>
        <v>64.444444444444443</v>
      </c>
      <c r="F932" s="1">
        <v>4231.91</v>
      </c>
      <c r="G932">
        <f t="shared" si="29"/>
        <v>68.411753104621127</v>
      </c>
    </row>
    <row r="933" spans="1:7" x14ac:dyDescent="0.2">
      <c r="A933" s="15">
        <v>43575.354166666664</v>
      </c>
      <c r="B933">
        <v>464.5</v>
      </c>
      <c r="C933">
        <v>3865.48</v>
      </c>
      <c r="E933">
        <f t="shared" si="28"/>
        <v>64.513888888888886</v>
      </c>
      <c r="F933" s="1">
        <v>4228.03</v>
      </c>
      <c r="G933">
        <f t="shared" si="29"/>
        <v>68.3490302201444</v>
      </c>
    </row>
    <row r="934" spans="1:7" x14ac:dyDescent="0.2">
      <c r="A934" s="15">
        <v>43575.375</v>
      </c>
      <c r="B934">
        <v>465</v>
      </c>
      <c r="C934">
        <v>3801.7</v>
      </c>
      <c r="E934">
        <f t="shared" si="28"/>
        <v>64.583333333333329</v>
      </c>
      <c r="F934" s="1">
        <v>4227.5600000000004</v>
      </c>
      <c r="G934">
        <f t="shared" si="29"/>
        <v>68.341432344962939</v>
      </c>
    </row>
    <row r="935" spans="1:7" x14ac:dyDescent="0.2">
      <c r="A935" s="15">
        <v>43575.395833333336</v>
      </c>
      <c r="B935">
        <v>465.5</v>
      </c>
      <c r="C935">
        <v>3747.78</v>
      </c>
      <c r="E935">
        <f t="shared" si="28"/>
        <v>64.652777777777771</v>
      </c>
      <c r="F935" s="1">
        <v>4226.6000000000004</v>
      </c>
      <c r="G935">
        <f t="shared" si="29"/>
        <v>68.325913280762521</v>
      </c>
    </row>
    <row r="936" spans="1:7" x14ac:dyDescent="0.2">
      <c r="A936" s="15">
        <v>43575.416666666664</v>
      </c>
      <c r="B936">
        <v>466</v>
      </c>
      <c r="C936">
        <v>3644.12</v>
      </c>
      <c r="E936">
        <f t="shared" si="28"/>
        <v>64.722222222222229</v>
      </c>
      <c r="F936" s="1">
        <v>4225.71</v>
      </c>
      <c r="G936">
        <f t="shared" si="29"/>
        <v>68.31152581499336</v>
      </c>
    </row>
    <row r="937" spans="1:7" x14ac:dyDescent="0.2">
      <c r="A937" s="15">
        <v>43575.4375</v>
      </c>
      <c r="B937">
        <v>466.5</v>
      </c>
      <c r="C937">
        <v>3622.13</v>
      </c>
      <c r="E937">
        <f t="shared" si="28"/>
        <v>64.791666666666671</v>
      </c>
      <c r="F937" s="1">
        <v>4224.82</v>
      </c>
      <c r="G937">
        <f t="shared" si="29"/>
        <v>68.297138349224213</v>
      </c>
    </row>
    <row r="938" spans="1:7" x14ac:dyDescent="0.2">
      <c r="A938" s="15">
        <v>43575.458333333336</v>
      </c>
      <c r="B938">
        <v>467</v>
      </c>
      <c r="C938">
        <v>3597.87</v>
      </c>
      <c r="E938">
        <f t="shared" si="28"/>
        <v>64.861111111111114</v>
      </c>
      <c r="F938" s="1">
        <v>4224.01</v>
      </c>
      <c r="G938">
        <f t="shared" si="29"/>
        <v>68.2840441388051</v>
      </c>
    </row>
    <row r="939" spans="1:7" x14ac:dyDescent="0.2">
      <c r="A939" s="15">
        <v>43575.479166666664</v>
      </c>
      <c r="B939">
        <v>467.5</v>
      </c>
      <c r="C939">
        <v>3530.96</v>
      </c>
      <c r="E939">
        <f t="shared" si="28"/>
        <v>64.930555555555557</v>
      </c>
      <c r="F939" s="1">
        <v>4223.97</v>
      </c>
      <c r="G939">
        <f t="shared" si="29"/>
        <v>68.28339751113009</v>
      </c>
    </row>
    <row r="940" spans="1:7" x14ac:dyDescent="0.2">
      <c r="A940" s="15">
        <v>43575.5</v>
      </c>
      <c r="B940">
        <v>468</v>
      </c>
      <c r="C940">
        <v>3564.57</v>
      </c>
      <c r="E940">
        <f t="shared" si="28"/>
        <v>65</v>
      </c>
      <c r="F940" s="1">
        <v>4222.87</v>
      </c>
      <c r="G940">
        <f t="shared" si="29"/>
        <v>68.265615250067086</v>
      </c>
    </row>
    <row r="941" spans="1:7" x14ac:dyDescent="0.2">
      <c r="A941" s="15">
        <v>43575.520833333336</v>
      </c>
      <c r="B941">
        <v>468.5</v>
      </c>
      <c r="C941">
        <v>3626.45</v>
      </c>
      <c r="E941">
        <f t="shared" si="28"/>
        <v>65.069444444444443</v>
      </c>
      <c r="F941" s="1">
        <v>4222.6499999999996</v>
      </c>
      <c r="G941">
        <f t="shared" si="29"/>
        <v>68.262058797854479</v>
      </c>
    </row>
    <row r="942" spans="1:7" x14ac:dyDescent="0.2">
      <c r="A942" s="15">
        <v>43575.541666666664</v>
      </c>
      <c r="B942">
        <v>469</v>
      </c>
      <c r="C942">
        <v>3620.79</v>
      </c>
      <c r="E942">
        <f t="shared" si="28"/>
        <v>65.138888888888886</v>
      </c>
      <c r="F942" s="1">
        <v>4219.21</v>
      </c>
      <c r="G942">
        <f t="shared" si="29"/>
        <v>68.206448817802951</v>
      </c>
    </row>
    <row r="943" spans="1:7" x14ac:dyDescent="0.2">
      <c r="A943" s="15">
        <v>43575.5625</v>
      </c>
      <c r="B943">
        <v>469.5</v>
      </c>
      <c r="C943">
        <v>3659.32</v>
      </c>
      <c r="E943">
        <f t="shared" si="28"/>
        <v>65.208333333333329</v>
      </c>
      <c r="F943" s="1">
        <v>4218.49</v>
      </c>
      <c r="G943">
        <f t="shared" si="29"/>
        <v>68.194809519652637</v>
      </c>
    </row>
    <row r="944" spans="1:7" x14ac:dyDescent="0.2">
      <c r="A944" s="15">
        <v>43575.583333333336</v>
      </c>
      <c r="B944">
        <v>470</v>
      </c>
      <c r="C944">
        <v>3772.22</v>
      </c>
      <c r="E944">
        <f t="shared" si="28"/>
        <v>65.277777777777771</v>
      </c>
      <c r="F944" s="1">
        <v>4218.2299999999996</v>
      </c>
      <c r="G944">
        <f t="shared" si="29"/>
        <v>68.190606439765006</v>
      </c>
    </row>
    <row r="945" spans="1:7" x14ac:dyDescent="0.2">
      <c r="A945" s="15">
        <v>43575.604166666664</v>
      </c>
      <c r="B945">
        <v>470.5</v>
      </c>
      <c r="C945">
        <v>3865.2</v>
      </c>
      <c r="E945">
        <f t="shared" si="28"/>
        <v>65.347222222222229</v>
      </c>
      <c r="F945" s="1">
        <v>4215.7</v>
      </c>
      <c r="G945">
        <f t="shared" si="29"/>
        <v>68.149707239320136</v>
      </c>
    </row>
    <row r="946" spans="1:7" x14ac:dyDescent="0.2">
      <c r="A946" s="15">
        <v>43575.625</v>
      </c>
      <c r="B946">
        <v>471</v>
      </c>
      <c r="C946">
        <v>4024.66</v>
      </c>
      <c r="E946">
        <f t="shared" si="28"/>
        <v>65.416666666666671</v>
      </c>
      <c r="F946" s="1">
        <v>4215.53</v>
      </c>
      <c r="G946">
        <f t="shared" si="29"/>
        <v>68.146959071701318</v>
      </c>
    </row>
    <row r="947" spans="1:7" x14ac:dyDescent="0.2">
      <c r="A947" s="15">
        <v>43575.645833333336</v>
      </c>
      <c r="B947">
        <v>471.5</v>
      </c>
      <c r="C947">
        <v>4101.2</v>
      </c>
      <c r="E947">
        <f t="shared" si="28"/>
        <v>65.486111111111114</v>
      </c>
      <c r="F947" s="1">
        <v>4215.34</v>
      </c>
      <c r="G947">
        <f t="shared" si="29"/>
        <v>68.143887590244972</v>
      </c>
    </row>
    <row r="948" spans="1:7" x14ac:dyDescent="0.2">
      <c r="A948" s="15">
        <v>43575.666666666664</v>
      </c>
      <c r="B948">
        <v>472</v>
      </c>
      <c r="C948">
        <v>4246.37</v>
      </c>
      <c r="E948">
        <f t="shared" si="28"/>
        <v>65.555555555555557</v>
      </c>
      <c r="F948" s="1">
        <v>4214.28</v>
      </c>
      <c r="G948">
        <f t="shared" si="29"/>
        <v>68.126751956857007</v>
      </c>
    </row>
    <row r="949" spans="1:7" x14ac:dyDescent="0.2">
      <c r="A949" s="15">
        <v>43575.6875</v>
      </c>
      <c r="B949">
        <v>472.5</v>
      </c>
      <c r="C949">
        <v>4452.1400000000003</v>
      </c>
      <c r="E949">
        <f t="shared" si="28"/>
        <v>65.625</v>
      </c>
      <c r="F949" s="1">
        <v>4214.1099999999997</v>
      </c>
      <c r="G949">
        <f t="shared" si="29"/>
        <v>68.124003789238174</v>
      </c>
    </row>
    <row r="950" spans="1:7" x14ac:dyDescent="0.2">
      <c r="A950" s="15">
        <v>43575.708333333336</v>
      </c>
      <c r="B950">
        <v>473</v>
      </c>
      <c r="C950">
        <v>4628.3100000000004</v>
      </c>
      <c r="E950">
        <f t="shared" si="28"/>
        <v>65.694444444444443</v>
      </c>
      <c r="F950" s="1">
        <v>4213.1000000000004</v>
      </c>
      <c r="G950">
        <f t="shared" si="29"/>
        <v>68.107676440443981</v>
      </c>
    </row>
    <row r="951" spans="1:7" x14ac:dyDescent="0.2">
      <c r="A951" s="15">
        <v>43575.729166666664</v>
      </c>
      <c r="B951">
        <v>473.5</v>
      </c>
      <c r="C951">
        <v>4725.57</v>
      </c>
      <c r="E951">
        <f t="shared" si="28"/>
        <v>65.763888888888886</v>
      </c>
      <c r="F951" s="1">
        <v>4212.9399999999996</v>
      </c>
      <c r="G951">
        <f t="shared" si="29"/>
        <v>68.105089929743897</v>
      </c>
    </row>
    <row r="952" spans="1:7" x14ac:dyDescent="0.2">
      <c r="A952" s="15">
        <v>43575.75</v>
      </c>
      <c r="B952">
        <v>474</v>
      </c>
      <c r="C952">
        <v>4828.66</v>
      </c>
      <c r="E952">
        <f t="shared" si="28"/>
        <v>65.833333333333329</v>
      </c>
      <c r="F952" s="1">
        <v>4212.1499999999996</v>
      </c>
      <c r="G952">
        <f t="shared" si="29"/>
        <v>68.092319033162298</v>
      </c>
    </row>
    <row r="953" spans="1:7" x14ac:dyDescent="0.2">
      <c r="A953" s="15">
        <v>43575.770833333336</v>
      </c>
      <c r="B953">
        <v>474.5</v>
      </c>
      <c r="C953">
        <v>4913.3900000000003</v>
      </c>
      <c r="E953">
        <f t="shared" si="28"/>
        <v>65.902777777777771</v>
      </c>
      <c r="F953" s="1">
        <v>4211.99</v>
      </c>
      <c r="G953">
        <f t="shared" si="29"/>
        <v>68.089732522462228</v>
      </c>
    </row>
    <row r="954" spans="1:7" x14ac:dyDescent="0.2">
      <c r="A954" s="15">
        <v>43575.791666666664</v>
      </c>
      <c r="B954">
        <v>475</v>
      </c>
      <c r="C954">
        <v>4804.21</v>
      </c>
      <c r="E954">
        <f t="shared" si="28"/>
        <v>65.972222222222229</v>
      </c>
      <c r="F954" s="1">
        <v>4209.71</v>
      </c>
      <c r="G954">
        <f t="shared" si="29"/>
        <v>68.052874744986212</v>
      </c>
    </row>
    <row r="955" spans="1:7" x14ac:dyDescent="0.2">
      <c r="A955" s="15">
        <v>43575.8125</v>
      </c>
      <c r="B955">
        <v>475.5</v>
      </c>
      <c r="C955">
        <v>4666.26</v>
      </c>
      <c r="E955">
        <f t="shared" si="28"/>
        <v>66.041666666666671</v>
      </c>
      <c r="F955" s="1">
        <v>4209.5600000000004</v>
      </c>
      <c r="G955">
        <f t="shared" si="29"/>
        <v>68.050449891204906</v>
      </c>
    </row>
    <row r="956" spans="1:7" x14ac:dyDescent="0.2">
      <c r="A956" s="15">
        <v>43575.833333333336</v>
      </c>
      <c r="B956">
        <v>476</v>
      </c>
      <c r="C956">
        <v>4542.43</v>
      </c>
      <c r="E956">
        <f t="shared" si="28"/>
        <v>66.111111111111114</v>
      </c>
      <c r="F956" s="1">
        <v>4203.6000000000004</v>
      </c>
      <c r="G956">
        <f t="shared" si="29"/>
        <v>67.954102367627243</v>
      </c>
    </row>
    <row r="957" spans="1:7" x14ac:dyDescent="0.2">
      <c r="A957" s="15">
        <v>43575.854166666664</v>
      </c>
      <c r="B957">
        <v>476.5</v>
      </c>
      <c r="C957">
        <v>4410.25</v>
      </c>
      <c r="E957">
        <f t="shared" si="28"/>
        <v>66.180555555555557</v>
      </c>
      <c r="F957" s="1">
        <v>4202.41</v>
      </c>
      <c r="G957">
        <f t="shared" si="29"/>
        <v>67.934865194295455</v>
      </c>
    </row>
    <row r="958" spans="1:7" x14ac:dyDescent="0.2">
      <c r="A958" s="15">
        <v>43575.875</v>
      </c>
      <c r="B958">
        <v>477</v>
      </c>
      <c r="C958">
        <v>4222.87</v>
      </c>
      <c r="E958">
        <f t="shared" si="28"/>
        <v>66.25</v>
      </c>
      <c r="F958" s="1">
        <v>4201.9399999999996</v>
      </c>
      <c r="G958">
        <f t="shared" si="29"/>
        <v>67.92726731911398</v>
      </c>
    </row>
    <row r="959" spans="1:7" x14ac:dyDescent="0.2">
      <c r="A959" s="15">
        <v>43575.895833333336</v>
      </c>
      <c r="B959">
        <v>477.5</v>
      </c>
      <c r="C959">
        <v>4148</v>
      </c>
      <c r="E959">
        <f t="shared" si="28"/>
        <v>66.319444444444443</v>
      </c>
      <c r="F959" s="1">
        <v>4200.34</v>
      </c>
      <c r="G959">
        <f t="shared" si="29"/>
        <v>67.901402212113283</v>
      </c>
    </row>
    <row r="960" spans="1:7" x14ac:dyDescent="0.2">
      <c r="A960" s="15">
        <v>43575.916666666664</v>
      </c>
      <c r="B960">
        <v>478</v>
      </c>
      <c r="C960">
        <v>4130.1899999999996</v>
      </c>
      <c r="E960">
        <f t="shared" si="28"/>
        <v>66.388888888888886</v>
      </c>
      <c r="F960" s="1">
        <v>4198.42</v>
      </c>
      <c r="G960">
        <f t="shared" si="29"/>
        <v>67.870364083712417</v>
      </c>
    </row>
    <row r="961" spans="1:7" x14ac:dyDescent="0.2">
      <c r="A961" s="15">
        <v>43575.9375</v>
      </c>
      <c r="B961">
        <v>478.5</v>
      </c>
      <c r="C961">
        <v>4027.52</v>
      </c>
      <c r="E961">
        <f t="shared" si="28"/>
        <v>66.458333333333329</v>
      </c>
      <c r="F961" s="1">
        <v>4196.82</v>
      </c>
      <c r="G961">
        <f t="shared" si="29"/>
        <v>67.844498976711705</v>
      </c>
    </row>
    <row r="962" spans="1:7" x14ac:dyDescent="0.2">
      <c r="A962" s="15">
        <v>43575.958333333336</v>
      </c>
      <c r="B962">
        <v>479</v>
      </c>
      <c r="C962">
        <v>4038.46</v>
      </c>
      <c r="E962">
        <f t="shared" si="28"/>
        <v>66.527777777777771</v>
      </c>
      <c r="F962" s="1">
        <v>4194.05</v>
      </c>
      <c r="G962">
        <f t="shared" si="29"/>
        <v>67.799720010216717</v>
      </c>
    </row>
    <row r="963" spans="1:7" x14ac:dyDescent="0.2">
      <c r="A963" s="15">
        <v>43575.979166666664</v>
      </c>
      <c r="B963">
        <v>479.5</v>
      </c>
      <c r="C963">
        <v>4237.3999999999996</v>
      </c>
      <c r="E963">
        <f t="shared" si="28"/>
        <v>66.597222222222229</v>
      </c>
      <c r="F963" s="1">
        <v>4193.22</v>
      </c>
      <c r="G963">
        <f t="shared" si="29"/>
        <v>67.786302485960107</v>
      </c>
    </row>
    <row r="964" spans="1:7" x14ac:dyDescent="0.2">
      <c r="A964" s="15">
        <v>43576</v>
      </c>
      <c r="B964">
        <v>480</v>
      </c>
      <c r="C964">
        <v>4214.1099999999997</v>
      </c>
      <c r="E964">
        <f t="shared" si="28"/>
        <v>66.666666666666671</v>
      </c>
      <c r="F964" s="1">
        <v>4192.12</v>
      </c>
      <c r="G964">
        <f t="shared" si="29"/>
        <v>67.768520224897117</v>
      </c>
    </row>
    <row r="965" spans="1:7" x14ac:dyDescent="0.2">
      <c r="A965" s="15">
        <v>43576.020833333336</v>
      </c>
      <c r="B965">
        <v>480.5</v>
      </c>
      <c r="C965">
        <v>4021.6</v>
      </c>
      <c r="E965">
        <f t="shared" si="28"/>
        <v>66.736111111111114</v>
      </c>
      <c r="F965" s="1">
        <v>4191.91</v>
      </c>
      <c r="G965">
        <f t="shared" si="29"/>
        <v>67.765125429603259</v>
      </c>
    </row>
    <row r="966" spans="1:7" x14ac:dyDescent="0.2">
      <c r="A966" s="15">
        <v>43576.041666666664</v>
      </c>
      <c r="B966">
        <v>481</v>
      </c>
      <c r="C966">
        <v>3881.98</v>
      </c>
      <c r="E966">
        <f t="shared" ref="E966:E1029" si="30">100*B966/720</f>
        <v>66.805555555555557</v>
      </c>
      <c r="F966" s="1">
        <v>4189.72</v>
      </c>
      <c r="G966">
        <f t="shared" ref="G966:G1029" si="31">100*F966/$F$5</f>
        <v>67.729722564396042</v>
      </c>
    </row>
    <row r="967" spans="1:7" x14ac:dyDescent="0.2">
      <c r="A967" s="15">
        <v>43576.0625</v>
      </c>
      <c r="B967">
        <v>481.5</v>
      </c>
      <c r="C967">
        <v>3756.45</v>
      </c>
      <c r="E967">
        <f t="shared" si="30"/>
        <v>66.875</v>
      </c>
      <c r="F967" s="1">
        <v>4189.66</v>
      </c>
      <c r="G967">
        <f t="shared" si="31"/>
        <v>67.728752622883505</v>
      </c>
    </row>
    <row r="968" spans="1:7" x14ac:dyDescent="0.2">
      <c r="A968" s="15">
        <v>43576.083333333336</v>
      </c>
      <c r="B968">
        <v>482</v>
      </c>
      <c r="C968">
        <v>3604.94</v>
      </c>
      <c r="E968">
        <f t="shared" si="30"/>
        <v>66.944444444444443</v>
      </c>
      <c r="F968" s="1">
        <v>4188.28</v>
      </c>
      <c r="G968">
        <f t="shared" si="31"/>
        <v>67.7064439680954</v>
      </c>
    </row>
    <row r="969" spans="1:7" x14ac:dyDescent="0.2">
      <c r="A969" s="15">
        <v>43576.104166666664</v>
      </c>
      <c r="B969">
        <v>482.5</v>
      </c>
      <c r="C969">
        <v>3504.58</v>
      </c>
      <c r="E969">
        <f t="shared" si="30"/>
        <v>67.013888888888886</v>
      </c>
      <c r="F969" s="1">
        <v>4188.2700000000004</v>
      </c>
      <c r="G969">
        <f t="shared" si="31"/>
        <v>67.706282311176651</v>
      </c>
    </row>
    <row r="970" spans="1:7" x14ac:dyDescent="0.2">
      <c r="A970" s="15">
        <v>43576.125</v>
      </c>
      <c r="B970">
        <v>483</v>
      </c>
      <c r="C970">
        <v>3428.38</v>
      </c>
      <c r="E970">
        <f t="shared" si="30"/>
        <v>67.083333333333329</v>
      </c>
      <c r="F970" s="1">
        <v>4185.5600000000004</v>
      </c>
      <c r="G970">
        <f t="shared" si="31"/>
        <v>67.662473286194185</v>
      </c>
    </row>
    <row r="971" spans="1:7" x14ac:dyDescent="0.2">
      <c r="A971" s="15">
        <v>43576.145833333336</v>
      </c>
      <c r="B971">
        <v>483.5</v>
      </c>
      <c r="C971">
        <v>3384.48</v>
      </c>
      <c r="E971">
        <f t="shared" si="30"/>
        <v>67.152777777777771</v>
      </c>
      <c r="F971" s="1">
        <v>4184.2299999999996</v>
      </c>
      <c r="G971">
        <f t="shared" si="31"/>
        <v>67.640972915999825</v>
      </c>
    </row>
    <row r="972" spans="1:7" x14ac:dyDescent="0.2">
      <c r="A972" s="15">
        <v>43576.166666666664</v>
      </c>
      <c r="B972">
        <v>484</v>
      </c>
      <c r="C972">
        <v>3343.2</v>
      </c>
      <c r="E972">
        <f t="shared" si="30"/>
        <v>67.222222222222229</v>
      </c>
      <c r="F972" s="1">
        <v>4178.6000000000004</v>
      </c>
      <c r="G972">
        <f t="shared" si="31"/>
        <v>67.549960070741079</v>
      </c>
    </row>
    <row r="973" spans="1:7" x14ac:dyDescent="0.2">
      <c r="A973" s="15">
        <v>43576.1875</v>
      </c>
      <c r="B973">
        <v>484.5</v>
      </c>
      <c r="C973">
        <v>3358.98</v>
      </c>
      <c r="E973">
        <f t="shared" si="30"/>
        <v>67.291666666666671</v>
      </c>
      <c r="F973" s="1">
        <v>4176.58</v>
      </c>
      <c r="G973">
        <f t="shared" si="31"/>
        <v>67.517305373152666</v>
      </c>
    </row>
    <row r="974" spans="1:7" x14ac:dyDescent="0.2">
      <c r="A974" s="15">
        <v>43576.208333333336</v>
      </c>
      <c r="B974">
        <v>485</v>
      </c>
      <c r="C974">
        <v>3304.8</v>
      </c>
      <c r="E974">
        <f t="shared" si="30"/>
        <v>67.361111111111114</v>
      </c>
      <c r="F974" s="1">
        <v>4173.07</v>
      </c>
      <c r="G974">
        <f t="shared" si="31"/>
        <v>67.460563794669852</v>
      </c>
    </row>
    <row r="975" spans="1:7" x14ac:dyDescent="0.2">
      <c r="A975" s="15">
        <v>43576.229166666664</v>
      </c>
      <c r="B975">
        <v>485.5</v>
      </c>
      <c r="C975">
        <v>3310.81</v>
      </c>
      <c r="E975">
        <f t="shared" si="30"/>
        <v>67.430555555555557</v>
      </c>
      <c r="F975" s="1">
        <v>4172.29</v>
      </c>
      <c r="G975">
        <f t="shared" si="31"/>
        <v>67.447954555007001</v>
      </c>
    </row>
    <row r="976" spans="1:7" x14ac:dyDescent="0.2">
      <c r="A976" s="15">
        <v>43576.25</v>
      </c>
      <c r="B976">
        <v>486</v>
      </c>
      <c r="C976">
        <v>3342.61</v>
      </c>
      <c r="E976">
        <f t="shared" si="30"/>
        <v>67.5</v>
      </c>
      <c r="F976" s="1">
        <v>4172.01</v>
      </c>
      <c r="G976">
        <f t="shared" si="31"/>
        <v>67.443428161281872</v>
      </c>
    </row>
    <row r="977" spans="1:7" x14ac:dyDescent="0.2">
      <c r="A977" s="15">
        <v>43576.270833333336</v>
      </c>
      <c r="B977">
        <v>486.5</v>
      </c>
      <c r="C977">
        <v>3446.58</v>
      </c>
      <c r="E977">
        <f t="shared" si="30"/>
        <v>67.569444444444443</v>
      </c>
      <c r="F977" s="1">
        <v>4171.8999999999996</v>
      </c>
      <c r="G977">
        <f t="shared" si="31"/>
        <v>67.441649935175576</v>
      </c>
    </row>
    <row r="978" spans="1:7" x14ac:dyDescent="0.2">
      <c r="A978" s="15">
        <v>43576.291666666664</v>
      </c>
      <c r="B978">
        <v>487</v>
      </c>
      <c r="C978">
        <v>3545.41</v>
      </c>
      <c r="E978">
        <f t="shared" si="30"/>
        <v>67.638888888888886</v>
      </c>
      <c r="F978" s="1">
        <v>4170.51</v>
      </c>
      <c r="G978">
        <f t="shared" si="31"/>
        <v>67.419179623468708</v>
      </c>
    </row>
    <row r="979" spans="1:7" x14ac:dyDescent="0.2">
      <c r="A979" s="15">
        <v>43576.3125</v>
      </c>
      <c r="B979">
        <v>487.5</v>
      </c>
      <c r="C979">
        <v>3582.68</v>
      </c>
      <c r="E979">
        <f t="shared" si="30"/>
        <v>67.708333333333329</v>
      </c>
      <c r="F979" s="1">
        <v>4168.59</v>
      </c>
      <c r="G979">
        <f t="shared" si="31"/>
        <v>67.388141495067856</v>
      </c>
    </row>
    <row r="980" spans="1:7" x14ac:dyDescent="0.2">
      <c r="A980" s="15">
        <v>43576.333333333336</v>
      </c>
      <c r="B980">
        <v>488</v>
      </c>
      <c r="C980">
        <v>3673.12</v>
      </c>
      <c r="E980">
        <f t="shared" si="30"/>
        <v>67.777777777777771</v>
      </c>
      <c r="F980" s="1">
        <v>4163.47</v>
      </c>
      <c r="G980">
        <f t="shared" si="31"/>
        <v>67.305373152665567</v>
      </c>
    </row>
    <row r="981" spans="1:7" x14ac:dyDescent="0.2">
      <c r="A981" s="15">
        <v>43576.354166666664</v>
      </c>
      <c r="B981">
        <v>488.5</v>
      </c>
      <c r="C981">
        <v>3738.6</v>
      </c>
      <c r="E981">
        <f t="shared" si="30"/>
        <v>67.847222222222229</v>
      </c>
      <c r="F981" s="1">
        <v>4163.24</v>
      </c>
      <c r="G981">
        <f t="shared" si="31"/>
        <v>67.301655043534211</v>
      </c>
    </row>
    <row r="982" spans="1:7" x14ac:dyDescent="0.2">
      <c r="A982" s="15">
        <v>43576.375</v>
      </c>
      <c r="B982">
        <v>489</v>
      </c>
      <c r="C982">
        <v>3828.97</v>
      </c>
      <c r="E982">
        <f t="shared" si="30"/>
        <v>67.916666666666671</v>
      </c>
      <c r="F982" s="1">
        <v>4161.09</v>
      </c>
      <c r="G982">
        <f t="shared" si="31"/>
        <v>67.266898806002004</v>
      </c>
    </row>
    <row r="983" spans="1:7" x14ac:dyDescent="0.2">
      <c r="A983" s="15">
        <v>43576.395833333336</v>
      </c>
      <c r="B983">
        <v>489.5</v>
      </c>
      <c r="C983">
        <v>3859.06</v>
      </c>
      <c r="E983">
        <f t="shared" si="30"/>
        <v>67.986111111111114</v>
      </c>
      <c r="F983" s="1">
        <v>4160.6499999999996</v>
      </c>
      <c r="G983">
        <f t="shared" si="31"/>
        <v>67.259785901576791</v>
      </c>
    </row>
    <row r="984" spans="1:7" x14ac:dyDescent="0.2">
      <c r="A984" s="15">
        <v>43576.416666666664</v>
      </c>
      <c r="B984">
        <v>490</v>
      </c>
      <c r="C984">
        <v>3867.91</v>
      </c>
      <c r="E984">
        <f t="shared" si="30"/>
        <v>68.055555555555557</v>
      </c>
      <c r="F984" s="1">
        <v>4160.3999999999996</v>
      </c>
      <c r="G984">
        <f t="shared" si="31"/>
        <v>67.255744478607937</v>
      </c>
    </row>
    <row r="985" spans="1:7" x14ac:dyDescent="0.2">
      <c r="A985" s="15">
        <v>43576.4375</v>
      </c>
      <c r="B985">
        <v>490.5</v>
      </c>
      <c r="C985">
        <v>3887.02</v>
      </c>
      <c r="E985">
        <f t="shared" si="30"/>
        <v>68.125</v>
      </c>
      <c r="F985" s="1">
        <v>4156</v>
      </c>
      <c r="G985">
        <f t="shared" si="31"/>
        <v>67.184615434355976</v>
      </c>
    </row>
    <row r="986" spans="1:7" x14ac:dyDescent="0.2">
      <c r="A986" s="15">
        <v>43576.458333333336</v>
      </c>
      <c r="B986">
        <v>491</v>
      </c>
      <c r="C986">
        <v>3880.63</v>
      </c>
      <c r="E986">
        <f t="shared" si="30"/>
        <v>68.194444444444443</v>
      </c>
      <c r="F986" s="1">
        <v>4155.6400000000003</v>
      </c>
      <c r="G986">
        <f t="shared" si="31"/>
        <v>67.178795785280826</v>
      </c>
    </row>
    <row r="987" spans="1:7" x14ac:dyDescent="0.2">
      <c r="A987" s="15">
        <v>43576.479166666664</v>
      </c>
      <c r="B987">
        <v>491.5</v>
      </c>
      <c r="C987">
        <v>3841.4</v>
      </c>
      <c r="E987">
        <f t="shared" si="30"/>
        <v>68.263888888888886</v>
      </c>
      <c r="F987" s="1">
        <v>4154.2299999999996</v>
      </c>
      <c r="G987">
        <f t="shared" si="31"/>
        <v>67.156002159736431</v>
      </c>
    </row>
    <row r="988" spans="1:7" x14ac:dyDescent="0.2">
      <c r="A988" s="15">
        <v>43576.5</v>
      </c>
      <c r="B988">
        <v>492</v>
      </c>
      <c r="C988">
        <v>3951.44</v>
      </c>
      <c r="E988">
        <f t="shared" si="30"/>
        <v>68.333333333333329</v>
      </c>
      <c r="F988" s="1">
        <v>4148.93</v>
      </c>
      <c r="G988">
        <f t="shared" si="31"/>
        <v>67.070323992796574</v>
      </c>
    </row>
    <row r="989" spans="1:7" x14ac:dyDescent="0.2">
      <c r="A989" s="15">
        <v>43576.520833333336</v>
      </c>
      <c r="B989">
        <v>492.5</v>
      </c>
      <c r="C989">
        <v>3954.57</v>
      </c>
      <c r="E989">
        <f t="shared" si="30"/>
        <v>68.402777777777771</v>
      </c>
      <c r="F989" s="1">
        <v>4148</v>
      </c>
      <c r="G989">
        <f t="shared" si="31"/>
        <v>67.055289899352402</v>
      </c>
    </row>
    <row r="990" spans="1:7" x14ac:dyDescent="0.2">
      <c r="A990" s="15">
        <v>43576.541666666664</v>
      </c>
      <c r="B990">
        <v>493</v>
      </c>
      <c r="C990">
        <v>4008.93</v>
      </c>
      <c r="E990">
        <f t="shared" si="30"/>
        <v>68.472222222222229</v>
      </c>
      <c r="F990" s="1">
        <v>4147.75</v>
      </c>
      <c r="G990">
        <f t="shared" si="31"/>
        <v>67.051248476383549</v>
      </c>
    </row>
    <row r="991" spans="1:7" x14ac:dyDescent="0.2">
      <c r="A991" s="15">
        <v>43576.5625</v>
      </c>
      <c r="B991">
        <v>493.5</v>
      </c>
      <c r="C991">
        <v>3965.01</v>
      </c>
      <c r="E991">
        <f t="shared" si="30"/>
        <v>68.541666666666671</v>
      </c>
      <c r="F991" s="1">
        <v>4144.34</v>
      </c>
      <c r="G991">
        <f t="shared" si="31"/>
        <v>66.996123467088267</v>
      </c>
    </row>
    <row r="992" spans="1:7" x14ac:dyDescent="0.2">
      <c r="A992" s="15">
        <v>43576.583333333336</v>
      </c>
      <c r="B992">
        <v>494</v>
      </c>
      <c r="C992">
        <v>3995.71</v>
      </c>
      <c r="E992">
        <f t="shared" si="30"/>
        <v>68.611111111111114</v>
      </c>
      <c r="F992" s="1">
        <v>4144.13</v>
      </c>
      <c r="G992">
        <f t="shared" si="31"/>
        <v>66.992728671794424</v>
      </c>
    </row>
    <row r="993" spans="1:7" x14ac:dyDescent="0.2">
      <c r="A993" s="15">
        <v>43576.604166666664</v>
      </c>
      <c r="B993">
        <v>494.5</v>
      </c>
      <c r="C993">
        <v>4097.26</v>
      </c>
      <c r="E993">
        <f t="shared" si="30"/>
        <v>68.680555555555557</v>
      </c>
      <c r="F993" s="1">
        <v>4142.88</v>
      </c>
      <c r="G993">
        <f t="shared" si="31"/>
        <v>66.972521556950127</v>
      </c>
    </row>
    <row r="994" spans="1:7" x14ac:dyDescent="0.2">
      <c r="A994" s="15">
        <v>43576.625</v>
      </c>
      <c r="B994">
        <v>495</v>
      </c>
      <c r="C994">
        <v>4121.88</v>
      </c>
      <c r="E994">
        <f t="shared" si="30"/>
        <v>68.75</v>
      </c>
      <c r="F994" s="1">
        <v>4137.09</v>
      </c>
      <c r="G994">
        <f t="shared" si="31"/>
        <v>66.878922200991283</v>
      </c>
    </row>
    <row r="995" spans="1:7" x14ac:dyDescent="0.2">
      <c r="A995" s="15">
        <v>43576.645833333336</v>
      </c>
      <c r="B995">
        <v>495.5</v>
      </c>
      <c r="C995">
        <v>4154.2299999999996</v>
      </c>
      <c r="E995">
        <f t="shared" si="30"/>
        <v>68.819444444444443</v>
      </c>
      <c r="F995" s="1">
        <v>4133.41</v>
      </c>
      <c r="G995">
        <f t="shared" si="31"/>
        <v>66.819432454889636</v>
      </c>
    </row>
    <row r="996" spans="1:7" x14ac:dyDescent="0.2">
      <c r="A996" s="15">
        <v>43576.666666666664</v>
      </c>
      <c r="B996">
        <v>496</v>
      </c>
      <c r="C996">
        <v>4261.18</v>
      </c>
      <c r="E996">
        <f t="shared" si="30"/>
        <v>68.888888888888886</v>
      </c>
      <c r="F996" s="1">
        <v>4133.3599999999997</v>
      </c>
      <c r="G996">
        <f t="shared" si="31"/>
        <v>66.818624170295863</v>
      </c>
    </row>
    <row r="997" spans="1:7" x14ac:dyDescent="0.2">
      <c r="A997" s="15">
        <v>43576.6875</v>
      </c>
      <c r="B997">
        <v>496.5</v>
      </c>
      <c r="C997">
        <v>4372.7700000000004</v>
      </c>
      <c r="E997">
        <f t="shared" si="30"/>
        <v>68.958333333333329</v>
      </c>
      <c r="F997" s="1">
        <v>4132.16</v>
      </c>
      <c r="G997">
        <f t="shared" si="31"/>
        <v>66.799225340045339</v>
      </c>
    </row>
    <row r="998" spans="1:7" x14ac:dyDescent="0.2">
      <c r="A998" s="15">
        <v>43576.708333333336</v>
      </c>
      <c r="B998">
        <v>497</v>
      </c>
      <c r="C998">
        <v>4466.6000000000004</v>
      </c>
      <c r="E998">
        <f t="shared" si="30"/>
        <v>69.027777777777771</v>
      </c>
      <c r="F998" s="1">
        <v>4130.32</v>
      </c>
      <c r="G998">
        <f t="shared" si="31"/>
        <v>66.769480466994509</v>
      </c>
    </row>
    <row r="999" spans="1:7" x14ac:dyDescent="0.2">
      <c r="A999" s="15">
        <v>43576.729166666664</v>
      </c>
      <c r="B999">
        <v>497.5</v>
      </c>
      <c r="C999">
        <v>4555.96</v>
      </c>
      <c r="E999">
        <f t="shared" si="30"/>
        <v>69.097222222222229</v>
      </c>
      <c r="F999" s="1">
        <v>4130.1899999999996</v>
      </c>
      <c r="G999">
        <f t="shared" si="31"/>
        <v>66.7673789270507</v>
      </c>
    </row>
    <row r="1000" spans="1:7" x14ac:dyDescent="0.2">
      <c r="A1000" s="15">
        <v>43576.75</v>
      </c>
      <c r="B1000">
        <v>498</v>
      </c>
      <c r="C1000">
        <v>4682.7700000000004</v>
      </c>
      <c r="E1000">
        <f t="shared" si="30"/>
        <v>69.166666666666671</v>
      </c>
      <c r="F1000" s="1">
        <v>4127.8100000000004</v>
      </c>
      <c r="G1000">
        <f t="shared" si="31"/>
        <v>66.728904580387152</v>
      </c>
    </row>
    <row r="1001" spans="1:7" x14ac:dyDescent="0.2">
      <c r="A1001" s="15">
        <v>43576.770833333336</v>
      </c>
      <c r="B1001">
        <v>498.5</v>
      </c>
      <c r="C1001">
        <v>4790.62</v>
      </c>
      <c r="E1001">
        <f t="shared" si="30"/>
        <v>69.236111111111114</v>
      </c>
      <c r="F1001" s="1">
        <v>4127.47</v>
      </c>
      <c r="G1001">
        <f t="shared" si="31"/>
        <v>66.723408245149486</v>
      </c>
    </row>
    <row r="1002" spans="1:7" x14ac:dyDescent="0.2">
      <c r="A1002" s="15">
        <v>43576.791666666664</v>
      </c>
      <c r="B1002">
        <v>499</v>
      </c>
      <c r="C1002">
        <v>4622.88</v>
      </c>
      <c r="E1002">
        <f t="shared" si="30"/>
        <v>69.305555555555557</v>
      </c>
      <c r="F1002" s="1">
        <v>4124.5200000000004</v>
      </c>
      <c r="G1002">
        <f t="shared" si="31"/>
        <v>66.67571945411693</v>
      </c>
    </row>
    <row r="1003" spans="1:7" x14ac:dyDescent="0.2">
      <c r="A1003" s="15">
        <v>43576.8125</v>
      </c>
      <c r="B1003">
        <v>499.5</v>
      </c>
      <c r="C1003">
        <v>4524.71</v>
      </c>
      <c r="E1003">
        <f t="shared" si="30"/>
        <v>69.375</v>
      </c>
      <c r="F1003" s="1">
        <v>4124.3599999999997</v>
      </c>
      <c r="G1003">
        <f t="shared" si="31"/>
        <v>66.673132943416846</v>
      </c>
    </row>
    <row r="1004" spans="1:7" x14ac:dyDescent="0.2">
      <c r="A1004" s="15">
        <v>43576.833333333336</v>
      </c>
      <c r="B1004">
        <v>500</v>
      </c>
      <c r="C1004">
        <v>4420.6499999999996</v>
      </c>
      <c r="E1004">
        <f t="shared" si="30"/>
        <v>69.444444444444443</v>
      </c>
      <c r="F1004" s="1">
        <v>4124.3</v>
      </c>
      <c r="G1004">
        <f t="shared" si="31"/>
        <v>66.672163001904323</v>
      </c>
    </row>
    <row r="1005" spans="1:7" x14ac:dyDescent="0.2">
      <c r="A1005" s="15">
        <v>43576.854166666664</v>
      </c>
      <c r="B1005">
        <v>500.5</v>
      </c>
      <c r="C1005">
        <v>4331.12</v>
      </c>
      <c r="E1005">
        <f t="shared" si="30"/>
        <v>69.513888888888886</v>
      </c>
      <c r="F1005" s="1">
        <v>4123.3599999999997</v>
      </c>
      <c r="G1005">
        <f t="shared" si="31"/>
        <v>66.656967251541388</v>
      </c>
    </row>
    <row r="1006" spans="1:7" x14ac:dyDescent="0.2">
      <c r="A1006" s="15">
        <v>43576.875</v>
      </c>
      <c r="B1006">
        <v>501</v>
      </c>
      <c r="C1006">
        <v>4224.01</v>
      </c>
      <c r="E1006">
        <f t="shared" si="30"/>
        <v>69.583333333333329</v>
      </c>
      <c r="F1006" s="1">
        <v>4121.88</v>
      </c>
      <c r="G1006">
        <f t="shared" si="31"/>
        <v>66.633042027565736</v>
      </c>
    </row>
    <row r="1007" spans="1:7" x14ac:dyDescent="0.2">
      <c r="A1007" s="15">
        <v>43576.895833333336</v>
      </c>
      <c r="B1007">
        <v>501.5</v>
      </c>
      <c r="C1007">
        <v>4090.94</v>
      </c>
      <c r="E1007">
        <f t="shared" si="30"/>
        <v>69.652777777777771</v>
      </c>
      <c r="F1007" s="1">
        <v>4121.1099999999997</v>
      </c>
      <c r="G1007">
        <f t="shared" si="31"/>
        <v>66.620594444821634</v>
      </c>
    </row>
    <row r="1008" spans="1:7" x14ac:dyDescent="0.2">
      <c r="A1008" s="15">
        <v>43576.916666666664</v>
      </c>
      <c r="B1008">
        <v>502</v>
      </c>
      <c r="C1008">
        <v>4100.5200000000004</v>
      </c>
      <c r="E1008">
        <f t="shared" si="30"/>
        <v>69.722222222222229</v>
      </c>
      <c r="F1008" s="1">
        <v>4119.8900000000003</v>
      </c>
      <c r="G1008">
        <f t="shared" si="31"/>
        <v>66.600872300733613</v>
      </c>
    </row>
    <row r="1009" spans="1:7" x14ac:dyDescent="0.2">
      <c r="A1009" s="15">
        <v>43576.9375</v>
      </c>
      <c r="B1009">
        <v>502.5</v>
      </c>
      <c r="C1009">
        <v>4067.87</v>
      </c>
      <c r="E1009">
        <f t="shared" si="30"/>
        <v>69.791666666666671</v>
      </c>
      <c r="F1009" s="1">
        <v>4118.26</v>
      </c>
      <c r="G1009">
        <f t="shared" si="31"/>
        <v>66.574522222976626</v>
      </c>
    </row>
    <row r="1010" spans="1:7" x14ac:dyDescent="0.2">
      <c r="A1010" s="15">
        <v>43576.958333333336</v>
      </c>
      <c r="B1010">
        <v>503</v>
      </c>
      <c r="C1010">
        <v>4024.8</v>
      </c>
      <c r="E1010">
        <f t="shared" si="30"/>
        <v>69.861111111111114</v>
      </c>
      <c r="F1010" s="1">
        <v>4114.4399999999996</v>
      </c>
      <c r="G1010">
        <f t="shared" si="31"/>
        <v>66.512769280012407</v>
      </c>
    </row>
    <row r="1011" spans="1:7" x14ac:dyDescent="0.2">
      <c r="A1011" s="15">
        <v>43576.979166666664</v>
      </c>
      <c r="B1011">
        <v>503.5</v>
      </c>
      <c r="C1011">
        <v>4226.6000000000004</v>
      </c>
      <c r="E1011">
        <f t="shared" si="30"/>
        <v>69.930555555555557</v>
      </c>
      <c r="F1011" s="1">
        <v>4112.1499999999996</v>
      </c>
      <c r="G1011">
        <f t="shared" si="31"/>
        <v>66.475749845617642</v>
      </c>
    </row>
    <row r="1012" spans="1:7" x14ac:dyDescent="0.2">
      <c r="A1012" s="15">
        <v>43577</v>
      </c>
      <c r="B1012">
        <v>504</v>
      </c>
      <c r="C1012">
        <v>4224.82</v>
      </c>
      <c r="E1012">
        <f t="shared" si="30"/>
        <v>70</v>
      </c>
      <c r="F1012" s="1">
        <v>4110.72</v>
      </c>
      <c r="G1012">
        <f t="shared" si="31"/>
        <v>66.452632906235763</v>
      </c>
    </row>
    <row r="1013" spans="1:7" x14ac:dyDescent="0.2">
      <c r="A1013" s="15">
        <v>43577.020833333336</v>
      </c>
      <c r="B1013">
        <v>504.5</v>
      </c>
      <c r="C1013">
        <v>4029.89</v>
      </c>
      <c r="E1013">
        <f t="shared" si="30"/>
        <v>70.069444444444443</v>
      </c>
      <c r="F1013" s="1">
        <v>4108.1099999999997</v>
      </c>
      <c r="G1013">
        <f t="shared" si="31"/>
        <v>66.410440450440831</v>
      </c>
    </row>
    <row r="1014" spans="1:7" x14ac:dyDescent="0.2">
      <c r="A1014" s="15">
        <v>43577.041666666664</v>
      </c>
      <c r="B1014">
        <v>505</v>
      </c>
      <c r="C1014">
        <v>3904.35</v>
      </c>
      <c r="E1014">
        <f t="shared" si="30"/>
        <v>70.138888888888886</v>
      </c>
      <c r="F1014" s="1">
        <v>4106.41</v>
      </c>
      <c r="G1014">
        <f t="shared" si="31"/>
        <v>66.382958774252586</v>
      </c>
    </row>
    <row r="1015" spans="1:7" x14ac:dyDescent="0.2">
      <c r="A1015" s="15">
        <v>43577.0625</v>
      </c>
      <c r="B1015">
        <v>505.5</v>
      </c>
      <c r="C1015">
        <v>3839.41</v>
      </c>
      <c r="E1015">
        <f t="shared" si="30"/>
        <v>70.208333333333329</v>
      </c>
      <c r="F1015" s="1">
        <v>4106.32</v>
      </c>
      <c r="G1015">
        <f t="shared" si="31"/>
        <v>66.381503861983788</v>
      </c>
    </row>
    <row r="1016" spans="1:7" x14ac:dyDescent="0.2">
      <c r="A1016" s="15">
        <v>43577.083333333336</v>
      </c>
      <c r="B1016">
        <v>506</v>
      </c>
      <c r="C1016">
        <v>3730.54</v>
      </c>
      <c r="E1016">
        <f t="shared" si="30"/>
        <v>70.277777777777771</v>
      </c>
      <c r="F1016" s="1">
        <v>4105.32</v>
      </c>
      <c r="G1016">
        <f t="shared" si="31"/>
        <v>66.365338170108345</v>
      </c>
    </row>
    <row r="1017" spans="1:7" x14ac:dyDescent="0.2">
      <c r="A1017" s="15">
        <v>43577.104166666664</v>
      </c>
      <c r="B1017">
        <v>506.5</v>
      </c>
      <c r="C1017">
        <v>3582.96</v>
      </c>
      <c r="E1017">
        <f t="shared" si="30"/>
        <v>70.347222222222229</v>
      </c>
      <c r="F1017" s="1">
        <v>4104.25</v>
      </c>
      <c r="G1017">
        <f t="shared" si="31"/>
        <v>66.348040879801616</v>
      </c>
    </row>
    <row r="1018" spans="1:7" x14ac:dyDescent="0.2">
      <c r="A1018" s="15">
        <v>43577.125</v>
      </c>
      <c r="B1018">
        <v>507</v>
      </c>
      <c r="C1018">
        <v>3523.73</v>
      </c>
      <c r="E1018">
        <f t="shared" si="30"/>
        <v>70.416666666666671</v>
      </c>
      <c r="F1018" s="1">
        <v>4103.2</v>
      </c>
      <c r="G1018">
        <f t="shared" si="31"/>
        <v>66.331066903332399</v>
      </c>
    </row>
    <row r="1019" spans="1:7" x14ac:dyDescent="0.2">
      <c r="A1019" s="15">
        <v>43577.145833333336</v>
      </c>
      <c r="B1019">
        <v>507.5</v>
      </c>
      <c r="C1019">
        <v>3452.62</v>
      </c>
      <c r="E1019">
        <f t="shared" si="30"/>
        <v>70.486111111111114</v>
      </c>
      <c r="F1019" s="1">
        <v>4102.58</v>
      </c>
      <c r="G1019">
        <f t="shared" si="31"/>
        <v>66.321044174369618</v>
      </c>
    </row>
    <row r="1020" spans="1:7" x14ac:dyDescent="0.2">
      <c r="A1020" s="15">
        <v>43577.166666666664</v>
      </c>
      <c r="B1020">
        <v>508</v>
      </c>
      <c r="C1020">
        <v>3478.98</v>
      </c>
      <c r="E1020">
        <f t="shared" si="30"/>
        <v>70.555555555555557</v>
      </c>
      <c r="F1020" s="1">
        <v>4102.0600000000004</v>
      </c>
      <c r="G1020">
        <f t="shared" si="31"/>
        <v>66.312638014594398</v>
      </c>
    </row>
    <row r="1021" spans="1:7" x14ac:dyDescent="0.2">
      <c r="A1021" s="15">
        <v>43577.1875</v>
      </c>
      <c r="B1021">
        <v>508.5</v>
      </c>
      <c r="C1021">
        <v>3408.62</v>
      </c>
      <c r="E1021">
        <f t="shared" si="30"/>
        <v>70.625</v>
      </c>
      <c r="F1021" s="1">
        <v>4101.33</v>
      </c>
      <c r="G1021">
        <f t="shared" si="31"/>
        <v>66.300837059525321</v>
      </c>
    </row>
    <row r="1022" spans="1:7" x14ac:dyDescent="0.2">
      <c r="A1022" s="15">
        <v>43577.208333333336</v>
      </c>
      <c r="B1022">
        <v>509</v>
      </c>
      <c r="C1022">
        <v>3419.46</v>
      </c>
      <c r="E1022">
        <f t="shared" si="30"/>
        <v>70.694444444444443</v>
      </c>
      <c r="F1022" s="1">
        <v>4101.2</v>
      </c>
      <c r="G1022">
        <f t="shared" si="31"/>
        <v>66.298735519581513</v>
      </c>
    </row>
    <row r="1023" spans="1:7" x14ac:dyDescent="0.2">
      <c r="A1023" s="15">
        <v>43577.229166666664</v>
      </c>
      <c r="B1023">
        <v>509.5</v>
      </c>
      <c r="C1023">
        <v>3442.47</v>
      </c>
      <c r="E1023">
        <f t="shared" si="30"/>
        <v>70.763888888888886</v>
      </c>
      <c r="F1023" s="1">
        <v>4100.5200000000004</v>
      </c>
      <c r="G1023">
        <f t="shared" si="31"/>
        <v>66.287742849106209</v>
      </c>
    </row>
    <row r="1024" spans="1:7" x14ac:dyDescent="0.2">
      <c r="A1024" s="15">
        <v>43577.25</v>
      </c>
      <c r="B1024">
        <v>510</v>
      </c>
      <c r="C1024">
        <v>3547.2</v>
      </c>
      <c r="E1024">
        <f t="shared" si="30"/>
        <v>70.833333333333329</v>
      </c>
      <c r="F1024" s="1">
        <v>4100.42</v>
      </c>
      <c r="G1024">
        <f t="shared" si="31"/>
        <v>66.286126279918662</v>
      </c>
    </row>
    <row r="1025" spans="1:7" x14ac:dyDescent="0.2">
      <c r="A1025" s="15">
        <v>43577.270833333336</v>
      </c>
      <c r="B1025">
        <v>510.5</v>
      </c>
      <c r="C1025">
        <v>3694.25</v>
      </c>
      <c r="E1025">
        <f t="shared" si="30"/>
        <v>70.902777777777771</v>
      </c>
      <c r="F1025" s="1">
        <v>4098.75</v>
      </c>
      <c r="G1025">
        <f t="shared" si="31"/>
        <v>66.259129574486664</v>
      </c>
    </row>
    <row r="1026" spans="1:7" x14ac:dyDescent="0.2">
      <c r="A1026" s="15">
        <v>43577.291666666664</v>
      </c>
      <c r="B1026">
        <v>511</v>
      </c>
      <c r="C1026">
        <v>3790.66</v>
      </c>
      <c r="E1026">
        <f t="shared" si="30"/>
        <v>70.972222222222229</v>
      </c>
      <c r="F1026" s="1">
        <v>4098.4799999999996</v>
      </c>
      <c r="G1026">
        <f t="shared" si="31"/>
        <v>66.254764837680284</v>
      </c>
    </row>
    <row r="1027" spans="1:7" x14ac:dyDescent="0.2">
      <c r="A1027" s="15">
        <v>43577.3125</v>
      </c>
      <c r="B1027">
        <v>511.5</v>
      </c>
      <c r="C1027">
        <v>3769.41</v>
      </c>
      <c r="E1027">
        <f t="shared" si="30"/>
        <v>71.041666666666671</v>
      </c>
      <c r="F1027" s="1">
        <v>4097.26</v>
      </c>
      <c r="G1027">
        <f t="shared" si="31"/>
        <v>66.235042693592248</v>
      </c>
    </row>
    <row r="1028" spans="1:7" x14ac:dyDescent="0.2">
      <c r="A1028" s="15">
        <v>43577.333333333336</v>
      </c>
      <c r="B1028">
        <v>512</v>
      </c>
      <c r="C1028">
        <v>3873.78</v>
      </c>
      <c r="E1028">
        <f t="shared" si="30"/>
        <v>71.111111111111114</v>
      </c>
      <c r="F1028" s="1">
        <v>4095.9</v>
      </c>
      <c r="G1028">
        <f t="shared" si="31"/>
        <v>66.213057352641641</v>
      </c>
    </row>
    <row r="1029" spans="1:7" x14ac:dyDescent="0.2">
      <c r="A1029" s="15">
        <v>43577.354166666664</v>
      </c>
      <c r="B1029">
        <v>512.5</v>
      </c>
      <c r="C1029">
        <v>3978.59</v>
      </c>
      <c r="E1029">
        <f t="shared" si="30"/>
        <v>71.180555555555557</v>
      </c>
      <c r="F1029" s="1">
        <v>4091.53</v>
      </c>
      <c r="G1029">
        <f t="shared" si="31"/>
        <v>66.142413279145941</v>
      </c>
    </row>
    <row r="1030" spans="1:7" x14ac:dyDescent="0.2">
      <c r="A1030" s="15">
        <v>43577.375</v>
      </c>
      <c r="B1030">
        <v>513</v>
      </c>
      <c r="C1030">
        <v>4061.07</v>
      </c>
      <c r="E1030">
        <f t="shared" ref="E1030:E1093" si="32">100*B1030/720</f>
        <v>71.25</v>
      </c>
      <c r="F1030" s="1">
        <v>4090.94</v>
      </c>
      <c r="G1030">
        <f t="shared" ref="G1030:G1093" si="33">100*F1030/$F$5</f>
        <v>66.132875520939422</v>
      </c>
    </row>
    <row r="1031" spans="1:7" x14ac:dyDescent="0.2">
      <c r="A1031" s="15">
        <v>43577.395833333336</v>
      </c>
      <c r="B1031">
        <v>513.5</v>
      </c>
      <c r="C1031">
        <v>4101.33</v>
      </c>
      <c r="E1031">
        <f t="shared" si="32"/>
        <v>71.319444444444443</v>
      </c>
      <c r="F1031" s="1">
        <v>4090.52</v>
      </c>
      <c r="G1031">
        <f t="shared" si="33"/>
        <v>66.126085930351735</v>
      </c>
    </row>
    <row r="1032" spans="1:7" x14ac:dyDescent="0.2">
      <c r="A1032" s="15">
        <v>43577.416666666664</v>
      </c>
      <c r="B1032">
        <v>514</v>
      </c>
      <c r="C1032">
        <v>4147.75</v>
      </c>
      <c r="E1032">
        <f t="shared" si="32"/>
        <v>71.388888888888886</v>
      </c>
      <c r="F1032" s="1">
        <v>4089.36</v>
      </c>
      <c r="G1032">
        <f t="shared" si="33"/>
        <v>66.107333727776222</v>
      </c>
    </row>
    <row r="1033" spans="1:7" x14ac:dyDescent="0.2">
      <c r="A1033" s="15">
        <v>43577.4375</v>
      </c>
      <c r="B1033">
        <v>514.5</v>
      </c>
      <c r="C1033">
        <v>4194.05</v>
      </c>
      <c r="E1033">
        <f t="shared" si="32"/>
        <v>71.458333333333329</v>
      </c>
      <c r="F1033" s="1">
        <v>4087.44</v>
      </c>
      <c r="G1033">
        <f t="shared" si="33"/>
        <v>66.076295599375356</v>
      </c>
    </row>
    <row r="1034" spans="1:7" x14ac:dyDescent="0.2">
      <c r="A1034" s="15">
        <v>43577.458333333336</v>
      </c>
      <c r="B1034">
        <v>515</v>
      </c>
      <c r="C1034">
        <v>4209.5600000000004</v>
      </c>
      <c r="E1034">
        <f t="shared" si="32"/>
        <v>71.527777777777771</v>
      </c>
      <c r="F1034" s="1">
        <v>4085.63</v>
      </c>
      <c r="G1034">
        <f t="shared" si="33"/>
        <v>66.047035697080801</v>
      </c>
    </row>
    <row r="1035" spans="1:7" x14ac:dyDescent="0.2">
      <c r="A1035" s="15">
        <v>43577.479166666664</v>
      </c>
      <c r="B1035">
        <v>515.5</v>
      </c>
      <c r="C1035">
        <v>4202.41</v>
      </c>
      <c r="E1035">
        <f t="shared" si="32"/>
        <v>71.597222222222229</v>
      </c>
      <c r="F1035" s="1">
        <v>4083.2</v>
      </c>
      <c r="G1035">
        <f t="shared" si="33"/>
        <v>66.007753065823465</v>
      </c>
    </row>
    <row r="1036" spans="1:7" x14ac:dyDescent="0.2">
      <c r="A1036" s="15">
        <v>43577.5</v>
      </c>
      <c r="B1036">
        <v>516</v>
      </c>
      <c r="C1036">
        <v>4223.97</v>
      </c>
      <c r="E1036">
        <f t="shared" si="32"/>
        <v>71.666666666666671</v>
      </c>
      <c r="F1036" s="1">
        <v>4082.71</v>
      </c>
      <c r="G1036">
        <f t="shared" si="33"/>
        <v>65.999831876804507</v>
      </c>
    </row>
    <row r="1037" spans="1:7" x14ac:dyDescent="0.2">
      <c r="A1037" s="15">
        <v>43577.520833333336</v>
      </c>
      <c r="B1037">
        <v>516.5</v>
      </c>
      <c r="C1037">
        <v>4225.71</v>
      </c>
      <c r="E1037">
        <f t="shared" si="32"/>
        <v>71.736111111111114</v>
      </c>
      <c r="F1037" s="1">
        <v>4081.51</v>
      </c>
      <c r="G1037">
        <f t="shared" si="33"/>
        <v>65.980433046553969</v>
      </c>
    </row>
    <row r="1038" spans="1:7" x14ac:dyDescent="0.2">
      <c r="A1038" s="15">
        <v>43577.541666666664</v>
      </c>
      <c r="B1038">
        <v>517</v>
      </c>
      <c r="C1038">
        <v>4264.1000000000004</v>
      </c>
      <c r="E1038">
        <f t="shared" si="32"/>
        <v>71.805555555555557</v>
      </c>
      <c r="F1038" s="1">
        <v>4078.03</v>
      </c>
      <c r="G1038">
        <f t="shared" si="33"/>
        <v>65.924176438827416</v>
      </c>
    </row>
    <row r="1039" spans="1:7" x14ac:dyDescent="0.2">
      <c r="A1039" s="15">
        <v>43577.5625</v>
      </c>
      <c r="B1039">
        <v>517.5</v>
      </c>
      <c r="C1039">
        <v>4214.28</v>
      </c>
      <c r="E1039">
        <f t="shared" si="32"/>
        <v>71.875</v>
      </c>
      <c r="F1039" s="1">
        <v>4072.73</v>
      </c>
      <c r="G1039">
        <f t="shared" si="33"/>
        <v>65.838498271887545</v>
      </c>
    </row>
    <row r="1040" spans="1:7" x14ac:dyDescent="0.2">
      <c r="A1040" s="15">
        <v>43577.583333333336</v>
      </c>
      <c r="B1040">
        <v>518</v>
      </c>
      <c r="C1040">
        <v>4269.62</v>
      </c>
      <c r="E1040">
        <f t="shared" si="32"/>
        <v>71.944444444444443</v>
      </c>
      <c r="F1040" s="1">
        <v>4072.57</v>
      </c>
      <c r="G1040">
        <f t="shared" si="33"/>
        <v>65.835911761187475</v>
      </c>
    </row>
    <row r="1041" spans="1:7" x14ac:dyDescent="0.2">
      <c r="A1041" s="15">
        <v>43577.604166666664</v>
      </c>
      <c r="B1041">
        <v>518.5</v>
      </c>
      <c r="C1041">
        <v>4257.2700000000004</v>
      </c>
      <c r="E1041">
        <f t="shared" si="32"/>
        <v>72.013888888888886</v>
      </c>
      <c r="F1041" s="1">
        <v>4067.87</v>
      </c>
      <c r="G1041">
        <f t="shared" si="33"/>
        <v>65.759933009372872</v>
      </c>
    </row>
    <row r="1042" spans="1:7" x14ac:dyDescent="0.2">
      <c r="A1042" s="15">
        <v>43577.625</v>
      </c>
      <c r="B1042">
        <v>519</v>
      </c>
      <c r="C1042">
        <v>4245.7</v>
      </c>
      <c r="E1042">
        <f t="shared" si="32"/>
        <v>72.083333333333329</v>
      </c>
      <c r="F1042" s="1">
        <v>4067.84</v>
      </c>
      <c r="G1042">
        <f t="shared" si="33"/>
        <v>65.759448038616611</v>
      </c>
    </row>
    <row r="1043" spans="1:7" x14ac:dyDescent="0.2">
      <c r="A1043" s="15">
        <v>43577.645833333336</v>
      </c>
      <c r="B1043">
        <v>519.5</v>
      </c>
      <c r="C1043">
        <v>4298.7</v>
      </c>
      <c r="E1043">
        <f t="shared" si="32"/>
        <v>72.152777777777771</v>
      </c>
      <c r="F1043" s="1">
        <v>4067.24</v>
      </c>
      <c r="G1043">
        <f t="shared" si="33"/>
        <v>65.749748623491342</v>
      </c>
    </row>
    <row r="1044" spans="1:7" x14ac:dyDescent="0.2">
      <c r="A1044" s="15">
        <v>43577.666666666664</v>
      </c>
      <c r="B1044">
        <v>520</v>
      </c>
      <c r="C1044">
        <v>4374.3599999999997</v>
      </c>
      <c r="E1044">
        <f t="shared" si="32"/>
        <v>72.222222222222229</v>
      </c>
      <c r="F1044" s="1">
        <v>4061.07</v>
      </c>
      <c r="G1044">
        <f t="shared" si="33"/>
        <v>65.650006304619836</v>
      </c>
    </row>
    <row r="1045" spans="1:7" x14ac:dyDescent="0.2">
      <c r="A1045" s="15">
        <v>43577.6875</v>
      </c>
      <c r="B1045">
        <v>520.5</v>
      </c>
      <c r="C1045">
        <v>4477.1000000000004</v>
      </c>
      <c r="E1045">
        <f t="shared" si="32"/>
        <v>72.291666666666671</v>
      </c>
      <c r="F1045" s="1">
        <v>4059.98</v>
      </c>
      <c r="G1045">
        <f t="shared" si="33"/>
        <v>65.632385700475595</v>
      </c>
    </row>
    <row r="1046" spans="1:7" x14ac:dyDescent="0.2">
      <c r="A1046" s="15">
        <v>43577.708333333336</v>
      </c>
      <c r="B1046">
        <v>521</v>
      </c>
      <c r="C1046">
        <v>4623.6499999999996</v>
      </c>
      <c r="E1046">
        <f t="shared" si="32"/>
        <v>72.361111111111114</v>
      </c>
      <c r="F1046" s="1">
        <v>4058.84</v>
      </c>
      <c r="G1046">
        <f t="shared" si="33"/>
        <v>65.613956811737594</v>
      </c>
    </row>
    <row r="1047" spans="1:7" x14ac:dyDescent="0.2">
      <c r="A1047" s="15">
        <v>43577.729166666664</v>
      </c>
      <c r="B1047">
        <v>521.5</v>
      </c>
      <c r="C1047">
        <v>4796.3500000000004</v>
      </c>
      <c r="E1047">
        <f t="shared" si="32"/>
        <v>72.430555555555557</v>
      </c>
      <c r="F1047" s="1">
        <v>4058.26</v>
      </c>
      <c r="G1047">
        <f t="shared" si="33"/>
        <v>65.604580710449824</v>
      </c>
    </row>
    <row r="1048" spans="1:7" x14ac:dyDescent="0.2">
      <c r="A1048" s="15">
        <v>43577.75</v>
      </c>
      <c r="B1048">
        <v>522</v>
      </c>
      <c r="C1048">
        <v>5015.42</v>
      </c>
      <c r="E1048">
        <f t="shared" si="32"/>
        <v>72.5</v>
      </c>
      <c r="F1048" s="1">
        <v>4057.21</v>
      </c>
      <c r="G1048">
        <f t="shared" si="33"/>
        <v>65.587606733980607</v>
      </c>
    </row>
    <row r="1049" spans="1:7" x14ac:dyDescent="0.2">
      <c r="A1049" s="15">
        <v>43577.770833333336</v>
      </c>
      <c r="B1049">
        <v>522.5</v>
      </c>
      <c r="C1049">
        <v>5223.22</v>
      </c>
      <c r="E1049">
        <f t="shared" si="32"/>
        <v>72.569444444444443</v>
      </c>
      <c r="F1049" s="1">
        <v>4056.11</v>
      </c>
      <c r="G1049">
        <f t="shared" si="33"/>
        <v>65.569824472917617</v>
      </c>
    </row>
    <row r="1050" spans="1:7" x14ac:dyDescent="0.2">
      <c r="A1050" s="15">
        <v>43577.791666666664</v>
      </c>
      <c r="B1050">
        <v>523</v>
      </c>
      <c r="C1050">
        <v>5144.6000000000004</v>
      </c>
      <c r="E1050">
        <f t="shared" si="32"/>
        <v>72.638888888888886</v>
      </c>
      <c r="F1050" s="1">
        <v>4053.16</v>
      </c>
      <c r="G1050">
        <f t="shared" si="33"/>
        <v>65.522135681885047</v>
      </c>
    </row>
    <row r="1051" spans="1:7" x14ac:dyDescent="0.2">
      <c r="A1051" s="15">
        <v>43577.8125</v>
      </c>
      <c r="B1051">
        <v>523.5</v>
      </c>
      <c r="C1051">
        <v>5017.01</v>
      </c>
      <c r="E1051">
        <f t="shared" si="32"/>
        <v>72.708333333333329</v>
      </c>
      <c r="F1051" s="1">
        <v>4052.94</v>
      </c>
      <c r="G1051">
        <f t="shared" si="33"/>
        <v>65.518579229672454</v>
      </c>
    </row>
    <row r="1052" spans="1:7" x14ac:dyDescent="0.2">
      <c r="A1052" s="15">
        <v>43577.833333333336</v>
      </c>
      <c r="B1052">
        <v>524</v>
      </c>
      <c r="C1052">
        <v>4832.92</v>
      </c>
      <c r="E1052">
        <f t="shared" si="32"/>
        <v>72.777777777777771</v>
      </c>
      <c r="F1052" s="1">
        <v>4052.45</v>
      </c>
      <c r="G1052">
        <f t="shared" si="33"/>
        <v>65.510658040653482</v>
      </c>
    </row>
    <row r="1053" spans="1:7" x14ac:dyDescent="0.2">
      <c r="A1053" s="15">
        <v>43577.854166666664</v>
      </c>
      <c r="B1053">
        <v>524.5</v>
      </c>
      <c r="C1053">
        <v>4720.84</v>
      </c>
      <c r="E1053">
        <f t="shared" si="32"/>
        <v>72.847222222222229</v>
      </c>
      <c r="F1053" s="1">
        <v>4050.79</v>
      </c>
      <c r="G1053">
        <f t="shared" si="33"/>
        <v>65.483822992140247</v>
      </c>
    </row>
    <row r="1054" spans="1:7" x14ac:dyDescent="0.2">
      <c r="A1054" s="15">
        <v>43577.875</v>
      </c>
      <c r="B1054">
        <v>525</v>
      </c>
      <c r="C1054">
        <v>4616.0200000000004</v>
      </c>
      <c r="E1054">
        <f t="shared" si="32"/>
        <v>72.916666666666671</v>
      </c>
      <c r="F1054" s="1">
        <v>4050.16</v>
      </c>
      <c r="G1054">
        <f t="shared" si="33"/>
        <v>65.473638606258717</v>
      </c>
    </row>
    <row r="1055" spans="1:7" x14ac:dyDescent="0.2">
      <c r="A1055" s="15">
        <v>43577.895833333336</v>
      </c>
      <c r="B1055">
        <v>525.5</v>
      </c>
      <c r="C1055">
        <v>4542.9799999999996</v>
      </c>
      <c r="E1055">
        <f t="shared" si="32"/>
        <v>72.986111111111114</v>
      </c>
      <c r="F1055" s="1">
        <v>4048.53</v>
      </c>
      <c r="G1055">
        <f t="shared" si="33"/>
        <v>65.44728852850173</v>
      </c>
    </row>
    <row r="1056" spans="1:7" x14ac:dyDescent="0.2">
      <c r="A1056" s="15">
        <v>43577.916666666664</v>
      </c>
      <c r="B1056">
        <v>526</v>
      </c>
      <c r="C1056">
        <v>4462.83</v>
      </c>
      <c r="E1056">
        <f t="shared" si="32"/>
        <v>73.055555555555557</v>
      </c>
      <c r="F1056" s="1">
        <v>4046.76</v>
      </c>
      <c r="G1056">
        <f t="shared" si="33"/>
        <v>65.418675253882199</v>
      </c>
    </row>
    <row r="1057" spans="1:7" x14ac:dyDescent="0.2">
      <c r="A1057" s="15">
        <v>43577.9375</v>
      </c>
      <c r="B1057">
        <v>526.5</v>
      </c>
      <c r="C1057">
        <v>4342.42</v>
      </c>
      <c r="E1057">
        <f t="shared" si="32"/>
        <v>73.125</v>
      </c>
      <c r="F1057" s="1">
        <v>4046.59</v>
      </c>
      <c r="G1057">
        <f t="shared" si="33"/>
        <v>65.415927086263366</v>
      </c>
    </row>
    <row r="1058" spans="1:7" x14ac:dyDescent="0.2">
      <c r="A1058" s="15">
        <v>43577.958333333336</v>
      </c>
      <c r="B1058">
        <v>527</v>
      </c>
      <c r="C1058">
        <v>4245.38</v>
      </c>
      <c r="E1058">
        <f t="shared" si="32"/>
        <v>73.194444444444443</v>
      </c>
      <c r="F1058" s="1">
        <v>4045.67</v>
      </c>
      <c r="G1058">
        <f t="shared" si="33"/>
        <v>65.401054649737958</v>
      </c>
    </row>
    <row r="1059" spans="1:7" x14ac:dyDescent="0.2">
      <c r="A1059" s="15">
        <v>43577.979166666664</v>
      </c>
      <c r="B1059">
        <v>527.5</v>
      </c>
      <c r="C1059">
        <v>4450.66</v>
      </c>
      <c r="E1059">
        <f t="shared" si="32"/>
        <v>73.263888888888886</v>
      </c>
      <c r="F1059" s="1">
        <v>4040.62</v>
      </c>
      <c r="G1059">
        <f t="shared" si="33"/>
        <v>65.319417905766954</v>
      </c>
    </row>
    <row r="1060" spans="1:7" x14ac:dyDescent="0.2">
      <c r="A1060" s="15">
        <v>43578</v>
      </c>
      <c r="B1060">
        <v>528</v>
      </c>
      <c r="C1060">
        <v>4482.83</v>
      </c>
      <c r="E1060">
        <f t="shared" si="32"/>
        <v>73.333333333333329</v>
      </c>
      <c r="F1060" s="1">
        <v>4039.86</v>
      </c>
      <c r="G1060">
        <f t="shared" si="33"/>
        <v>65.307131979941616</v>
      </c>
    </row>
    <row r="1061" spans="1:7" x14ac:dyDescent="0.2">
      <c r="A1061" s="15">
        <v>43578.020833333336</v>
      </c>
      <c r="B1061">
        <v>528.5</v>
      </c>
      <c r="C1061">
        <v>4292.29</v>
      </c>
      <c r="E1061">
        <f t="shared" si="32"/>
        <v>73.402777777777771</v>
      </c>
      <c r="F1061" s="1">
        <v>4038.46</v>
      </c>
      <c r="G1061">
        <f t="shared" si="33"/>
        <v>65.284500011315984</v>
      </c>
    </row>
    <row r="1062" spans="1:7" x14ac:dyDescent="0.2">
      <c r="A1062" s="15">
        <v>43578.041666666664</v>
      </c>
      <c r="B1062">
        <v>529</v>
      </c>
      <c r="C1062">
        <v>4144.34</v>
      </c>
      <c r="E1062">
        <f t="shared" si="32"/>
        <v>73.472222222222229</v>
      </c>
      <c r="F1062" s="1">
        <v>4037.39</v>
      </c>
      <c r="G1062">
        <f t="shared" si="33"/>
        <v>65.267202721009255</v>
      </c>
    </row>
    <row r="1063" spans="1:7" x14ac:dyDescent="0.2">
      <c r="A1063" s="15">
        <v>43578.0625</v>
      </c>
      <c r="B1063">
        <v>529.5</v>
      </c>
      <c r="C1063">
        <v>4091.53</v>
      </c>
      <c r="E1063">
        <f t="shared" si="32"/>
        <v>73.541666666666671</v>
      </c>
      <c r="F1063" s="1">
        <v>4035.05</v>
      </c>
      <c r="G1063">
        <f t="shared" si="33"/>
        <v>65.229375002020717</v>
      </c>
    </row>
    <row r="1064" spans="1:7" x14ac:dyDescent="0.2">
      <c r="A1064" s="15">
        <v>43578.083333333336</v>
      </c>
      <c r="B1064">
        <v>530</v>
      </c>
      <c r="C1064">
        <v>3946.83</v>
      </c>
      <c r="E1064">
        <f t="shared" si="32"/>
        <v>73.611111111111114</v>
      </c>
      <c r="F1064" s="1">
        <v>4030.3</v>
      </c>
      <c r="G1064">
        <f t="shared" si="33"/>
        <v>65.152587965612341</v>
      </c>
    </row>
    <row r="1065" spans="1:7" x14ac:dyDescent="0.2">
      <c r="A1065" s="15">
        <v>43578.104166666664</v>
      </c>
      <c r="B1065">
        <v>530.5</v>
      </c>
      <c r="C1065">
        <v>3856.34</v>
      </c>
      <c r="E1065">
        <f t="shared" si="32"/>
        <v>73.680555555555557</v>
      </c>
      <c r="F1065" s="1">
        <v>4029.89</v>
      </c>
      <c r="G1065">
        <f t="shared" si="33"/>
        <v>65.145960031943417</v>
      </c>
    </row>
    <row r="1066" spans="1:7" x14ac:dyDescent="0.2">
      <c r="A1066" s="15">
        <v>43578.125</v>
      </c>
      <c r="B1066">
        <v>531</v>
      </c>
      <c r="C1066">
        <v>3763.26</v>
      </c>
      <c r="E1066">
        <f t="shared" si="32"/>
        <v>73.75</v>
      </c>
      <c r="F1066" s="1">
        <v>4027.52</v>
      </c>
      <c r="G1066">
        <f t="shared" si="33"/>
        <v>65.107647342198604</v>
      </c>
    </row>
    <row r="1067" spans="1:7" x14ac:dyDescent="0.2">
      <c r="A1067" s="15">
        <v>43578.145833333336</v>
      </c>
      <c r="B1067">
        <v>531.5</v>
      </c>
      <c r="C1067">
        <v>3703.74</v>
      </c>
      <c r="E1067">
        <f t="shared" si="32"/>
        <v>73.819444444444443</v>
      </c>
      <c r="F1067" s="1">
        <v>4024.85</v>
      </c>
      <c r="G1067">
        <f t="shared" si="33"/>
        <v>65.064484944891163</v>
      </c>
    </row>
    <row r="1068" spans="1:7" x14ac:dyDescent="0.2">
      <c r="A1068" s="15">
        <v>43578.166666666664</v>
      </c>
      <c r="B1068">
        <v>532</v>
      </c>
      <c r="C1068">
        <v>3662.37</v>
      </c>
      <c r="E1068">
        <f t="shared" si="32"/>
        <v>73.888888888888886</v>
      </c>
      <c r="F1068" s="1">
        <v>4024.8</v>
      </c>
      <c r="G1068">
        <f t="shared" si="33"/>
        <v>65.063676660297389</v>
      </c>
    </row>
    <row r="1069" spans="1:7" x14ac:dyDescent="0.2">
      <c r="A1069" s="15">
        <v>43578.1875</v>
      </c>
      <c r="B1069">
        <v>532.5</v>
      </c>
      <c r="C1069">
        <v>3638.57</v>
      </c>
      <c r="E1069">
        <f t="shared" si="32"/>
        <v>73.958333333333329</v>
      </c>
      <c r="F1069" s="1">
        <v>4024.66</v>
      </c>
      <c r="G1069">
        <f t="shared" si="33"/>
        <v>65.061413463434832</v>
      </c>
    </row>
    <row r="1070" spans="1:7" x14ac:dyDescent="0.2">
      <c r="A1070" s="15">
        <v>43578.208333333336</v>
      </c>
      <c r="B1070">
        <v>533</v>
      </c>
      <c r="C1070">
        <v>3699.74</v>
      </c>
      <c r="E1070">
        <f t="shared" si="32"/>
        <v>74.027777777777771</v>
      </c>
      <c r="F1070" s="1">
        <v>4024.49</v>
      </c>
      <c r="G1070">
        <f t="shared" si="33"/>
        <v>65.058665295815999</v>
      </c>
    </row>
    <row r="1071" spans="1:7" x14ac:dyDescent="0.2">
      <c r="A1071" s="15">
        <v>43578.229166666664</v>
      </c>
      <c r="B1071">
        <v>533.5</v>
      </c>
      <c r="C1071">
        <v>3798.74</v>
      </c>
      <c r="E1071">
        <f t="shared" si="32"/>
        <v>74.097222222222229</v>
      </c>
      <c r="F1071" s="1">
        <v>4024.19</v>
      </c>
      <c r="G1071">
        <f t="shared" si="33"/>
        <v>65.053815588253372</v>
      </c>
    </row>
    <row r="1072" spans="1:7" x14ac:dyDescent="0.2">
      <c r="A1072" s="15">
        <v>43578.25</v>
      </c>
      <c r="B1072">
        <v>534</v>
      </c>
      <c r="C1072">
        <v>4023.73</v>
      </c>
      <c r="E1072">
        <f t="shared" si="32"/>
        <v>74.166666666666671</v>
      </c>
      <c r="F1072" s="1">
        <v>4024.12</v>
      </c>
      <c r="G1072">
        <f t="shared" si="33"/>
        <v>65.052683989822086</v>
      </c>
    </row>
    <row r="1073" spans="1:7" x14ac:dyDescent="0.2">
      <c r="A1073" s="15">
        <v>43578.270833333336</v>
      </c>
      <c r="B1073">
        <v>534.5</v>
      </c>
      <c r="C1073">
        <v>4316.33</v>
      </c>
      <c r="E1073">
        <f t="shared" si="32"/>
        <v>74.236111111111114</v>
      </c>
      <c r="F1073" s="1">
        <v>4023.73</v>
      </c>
      <c r="G1073">
        <f t="shared" si="33"/>
        <v>65.04637936999066</v>
      </c>
    </row>
    <row r="1074" spans="1:7" x14ac:dyDescent="0.2">
      <c r="A1074" s="15">
        <v>43578.291666666664</v>
      </c>
      <c r="B1074">
        <v>535</v>
      </c>
      <c r="C1074">
        <v>4610.91</v>
      </c>
      <c r="E1074">
        <f t="shared" si="32"/>
        <v>74.305555555555557</v>
      </c>
      <c r="F1074" s="1">
        <v>4021.6</v>
      </c>
      <c r="G1074">
        <f t="shared" si="33"/>
        <v>65.011946446295966</v>
      </c>
    </row>
    <row r="1075" spans="1:7" x14ac:dyDescent="0.2">
      <c r="A1075" s="15">
        <v>43578.3125</v>
      </c>
      <c r="B1075">
        <v>535.5</v>
      </c>
      <c r="C1075">
        <v>4819.25</v>
      </c>
      <c r="E1075">
        <f t="shared" si="32"/>
        <v>74.375</v>
      </c>
      <c r="F1075" s="1">
        <v>4020.65</v>
      </c>
      <c r="G1075">
        <f t="shared" si="33"/>
        <v>64.996589039014282</v>
      </c>
    </row>
    <row r="1076" spans="1:7" x14ac:dyDescent="0.2">
      <c r="A1076" s="15">
        <v>43578.333333333336</v>
      </c>
      <c r="B1076">
        <v>536</v>
      </c>
      <c r="C1076">
        <v>5002.7299999999996</v>
      </c>
      <c r="E1076">
        <f t="shared" si="32"/>
        <v>74.444444444444443</v>
      </c>
      <c r="F1076" s="1">
        <v>4020.19</v>
      </c>
      <c r="G1076">
        <f t="shared" si="33"/>
        <v>64.989152820751585</v>
      </c>
    </row>
    <row r="1077" spans="1:7" x14ac:dyDescent="0.2">
      <c r="A1077" s="15">
        <v>43578.354166666664</v>
      </c>
      <c r="B1077">
        <v>536.5</v>
      </c>
      <c r="C1077">
        <v>5086.13</v>
      </c>
      <c r="E1077">
        <f t="shared" si="32"/>
        <v>74.513888888888886</v>
      </c>
      <c r="F1077" s="1">
        <v>4017.22</v>
      </c>
      <c r="G1077">
        <f t="shared" si="33"/>
        <v>64.941140715881502</v>
      </c>
    </row>
    <row r="1078" spans="1:7" x14ac:dyDescent="0.2">
      <c r="A1078" s="15">
        <v>43578.375</v>
      </c>
      <c r="B1078">
        <v>537</v>
      </c>
      <c r="C1078">
        <v>5060.3100000000004</v>
      </c>
      <c r="E1078">
        <f t="shared" si="32"/>
        <v>74.583333333333329</v>
      </c>
      <c r="F1078" s="1">
        <v>4014.88</v>
      </c>
      <c r="G1078">
        <f t="shared" si="33"/>
        <v>64.903312996892964</v>
      </c>
    </row>
    <row r="1079" spans="1:7" x14ac:dyDescent="0.2">
      <c r="A1079" s="15">
        <v>43578.395833333336</v>
      </c>
      <c r="B1079">
        <v>537.5</v>
      </c>
      <c r="C1079">
        <v>5102.96</v>
      </c>
      <c r="E1079">
        <f t="shared" si="32"/>
        <v>74.652777777777771</v>
      </c>
      <c r="F1079" s="1">
        <v>4012.74</v>
      </c>
      <c r="G1079">
        <f t="shared" si="33"/>
        <v>64.868718416279506</v>
      </c>
    </row>
    <row r="1080" spans="1:7" x14ac:dyDescent="0.2">
      <c r="A1080" s="15">
        <v>43578.416666666664</v>
      </c>
      <c r="B1080">
        <v>538</v>
      </c>
      <c r="C1080">
        <v>5029.4799999999996</v>
      </c>
      <c r="E1080">
        <f t="shared" si="32"/>
        <v>74.722222222222229</v>
      </c>
      <c r="F1080" s="1">
        <v>4010.1</v>
      </c>
      <c r="G1080">
        <f t="shared" si="33"/>
        <v>64.826040989728327</v>
      </c>
    </row>
    <row r="1081" spans="1:7" x14ac:dyDescent="0.2">
      <c r="A1081" s="15">
        <v>43578.4375</v>
      </c>
      <c r="B1081">
        <v>538.5</v>
      </c>
      <c r="C1081">
        <v>4996.68</v>
      </c>
      <c r="E1081">
        <f t="shared" si="32"/>
        <v>74.791666666666671</v>
      </c>
      <c r="F1081" s="1">
        <v>4009.79</v>
      </c>
      <c r="G1081">
        <f t="shared" si="33"/>
        <v>64.821029625246936</v>
      </c>
    </row>
    <row r="1082" spans="1:7" x14ac:dyDescent="0.2">
      <c r="A1082" s="15">
        <v>43578.458333333336</v>
      </c>
      <c r="B1082">
        <v>539</v>
      </c>
      <c r="C1082">
        <v>4981.58</v>
      </c>
      <c r="E1082">
        <f t="shared" si="32"/>
        <v>74.861111111111114</v>
      </c>
      <c r="F1082" s="1">
        <v>4008.93</v>
      </c>
      <c r="G1082">
        <f t="shared" si="33"/>
        <v>64.807127130234051</v>
      </c>
    </row>
    <row r="1083" spans="1:7" x14ac:dyDescent="0.2">
      <c r="A1083" s="15">
        <v>43578.479166666664</v>
      </c>
      <c r="B1083">
        <v>539.5</v>
      </c>
      <c r="C1083">
        <v>4980.8500000000004</v>
      </c>
      <c r="E1083">
        <f t="shared" si="32"/>
        <v>74.930555555555557</v>
      </c>
      <c r="F1083" s="1">
        <v>4006.24</v>
      </c>
      <c r="G1083">
        <f t="shared" si="33"/>
        <v>64.763641419089097</v>
      </c>
    </row>
    <row r="1084" spans="1:7" x14ac:dyDescent="0.2">
      <c r="A1084" s="15">
        <v>43578.5</v>
      </c>
      <c r="B1084">
        <v>540</v>
      </c>
      <c r="C1084">
        <v>4961.71</v>
      </c>
      <c r="E1084">
        <f t="shared" si="32"/>
        <v>75</v>
      </c>
      <c r="F1084" s="1">
        <v>4002.93</v>
      </c>
      <c r="G1084">
        <f t="shared" si="33"/>
        <v>64.710132978981378</v>
      </c>
    </row>
    <row r="1085" spans="1:7" x14ac:dyDescent="0.2">
      <c r="A1085" s="15">
        <v>43578.520833333336</v>
      </c>
      <c r="B1085">
        <v>540.5</v>
      </c>
      <c r="C1085">
        <v>4986.18</v>
      </c>
      <c r="E1085">
        <f t="shared" si="32"/>
        <v>75.069444444444443</v>
      </c>
      <c r="F1085" s="1">
        <v>4001.86</v>
      </c>
      <c r="G1085">
        <f t="shared" si="33"/>
        <v>64.692835688674649</v>
      </c>
    </row>
    <row r="1086" spans="1:7" x14ac:dyDescent="0.2">
      <c r="A1086" s="15">
        <v>43578.541666666664</v>
      </c>
      <c r="B1086">
        <v>541</v>
      </c>
      <c r="C1086">
        <v>5000.24</v>
      </c>
      <c r="E1086">
        <f t="shared" si="32"/>
        <v>75.138888888888886</v>
      </c>
      <c r="F1086" s="1">
        <v>4001.23</v>
      </c>
      <c r="G1086">
        <f t="shared" si="33"/>
        <v>64.682651302793118</v>
      </c>
    </row>
    <row r="1087" spans="1:7" x14ac:dyDescent="0.2">
      <c r="A1087" s="15">
        <v>43578.5625</v>
      </c>
      <c r="B1087">
        <v>541.5</v>
      </c>
      <c r="C1087">
        <v>5037.01</v>
      </c>
      <c r="E1087">
        <f t="shared" si="32"/>
        <v>75.208333333333329</v>
      </c>
      <c r="F1087" s="1">
        <v>3998.25</v>
      </c>
      <c r="G1087">
        <f t="shared" si="33"/>
        <v>64.634477541004287</v>
      </c>
    </row>
    <row r="1088" spans="1:7" x14ac:dyDescent="0.2">
      <c r="A1088" s="15">
        <v>43578.583333333336</v>
      </c>
      <c r="B1088">
        <v>542</v>
      </c>
      <c r="C1088">
        <v>4991.55</v>
      </c>
      <c r="E1088">
        <f t="shared" si="32"/>
        <v>75.277777777777771</v>
      </c>
      <c r="F1088" s="1">
        <v>3997.18</v>
      </c>
      <c r="G1088">
        <f t="shared" si="33"/>
        <v>64.617180250697558</v>
      </c>
    </row>
    <row r="1089" spans="1:7" x14ac:dyDescent="0.2">
      <c r="A1089" s="15">
        <v>43578.604166666664</v>
      </c>
      <c r="B1089">
        <v>542.5</v>
      </c>
      <c r="C1089">
        <v>5044.05</v>
      </c>
      <c r="E1089">
        <f t="shared" si="32"/>
        <v>75.347222222222229</v>
      </c>
      <c r="F1089" s="1">
        <v>3995.71</v>
      </c>
      <c r="G1089">
        <f t="shared" si="33"/>
        <v>64.59341668364064</v>
      </c>
    </row>
    <row r="1090" spans="1:7" x14ac:dyDescent="0.2">
      <c r="A1090" s="15">
        <v>43578.625</v>
      </c>
      <c r="B1090">
        <v>543</v>
      </c>
      <c r="C1090">
        <v>4947.17</v>
      </c>
      <c r="E1090">
        <f t="shared" si="32"/>
        <v>75.416666666666671</v>
      </c>
      <c r="F1090" s="1">
        <v>3994.8</v>
      </c>
      <c r="G1090">
        <f t="shared" si="33"/>
        <v>64.578705904033995</v>
      </c>
    </row>
    <row r="1091" spans="1:7" x14ac:dyDescent="0.2">
      <c r="A1091" s="15">
        <v>43578.645833333336</v>
      </c>
      <c r="B1091">
        <v>543.5</v>
      </c>
      <c r="C1091">
        <v>5004.75</v>
      </c>
      <c r="E1091">
        <f t="shared" si="32"/>
        <v>75.486111111111114</v>
      </c>
      <c r="F1091" s="1">
        <v>3993.96</v>
      </c>
      <c r="G1091">
        <f t="shared" si="33"/>
        <v>64.565126722858622</v>
      </c>
    </row>
    <row r="1092" spans="1:7" x14ac:dyDescent="0.2">
      <c r="A1092" s="15">
        <v>43578.666666666664</v>
      </c>
      <c r="B1092">
        <v>544</v>
      </c>
      <c r="C1092">
        <v>5128.1499999999996</v>
      </c>
      <c r="E1092">
        <f t="shared" si="32"/>
        <v>75.555555555555557</v>
      </c>
      <c r="F1092" s="1">
        <v>3992.3</v>
      </c>
      <c r="G1092">
        <f t="shared" si="33"/>
        <v>64.538291674345373</v>
      </c>
    </row>
    <row r="1093" spans="1:7" x14ac:dyDescent="0.2">
      <c r="A1093" s="15">
        <v>43578.6875</v>
      </c>
      <c r="B1093">
        <v>544.5</v>
      </c>
      <c r="C1093">
        <v>5206.91</v>
      </c>
      <c r="E1093">
        <f t="shared" si="32"/>
        <v>75.625</v>
      </c>
      <c r="F1093" s="1">
        <v>3991.46</v>
      </c>
      <c r="G1093">
        <f t="shared" si="33"/>
        <v>64.52471249317</v>
      </c>
    </row>
    <row r="1094" spans="1:7" x14ac:dyDescent="0.2">
      <c r="A1094" s="15">
        <v>43578.708333333336</v>
      </c>
      <c r="B1094">
        <v>545</v>
      </c>
      <c r="C1094">
        <v>5298.81</v>
      </c>
      <c r="E1094">
        <f t="shared" ref="E1094:E1157" si="34">100*B1094/720</f>
        <v>75.694444444444443</v>
      </c>
      <c r="F1094" s="1">
        <v>3987.47</v>
      </c>
      <c r="G1094">
        <f t="shared" ref="G1094:G1157" si="35">100*F1094/$F$5</f>
        <v>64.460211382586962</v>
      </c>
    </row>
    <row r="1095" spans="1:7" x14ac:dyDescent="0.2">
      <c r="A1095" s="15">
        <v>43578.729166666664</v>
      </c>
      <c r="B1095">
        <v>545.5</v>
      </c>
      <c r="C1095">
        <v>5447.29</v>
      </c>
      <c r="E1095">
        <f t="shared" si="34"/>
        <v>75.763888888888886</v>
      </c>
      <c r="F1095" s="1">
        <v>3987.39</v>
      </c>
      <c r="G1095">
        <f t="shared" si="35"/>
        <v>64.458918127236927</v>
      </c>
    </row>
    <row r="1096" spans="1:7" x14ac:dyDescent="0.2">
      <c r="A1096" s="15">
        <v>43578.75</v>
      </c>
      <c r="B1096">
        <v>546</v>
      </c>
      <c r="C1096">
        <v>5601.86</v>
      </c>
      <c r="E1096">
        <f t="shared" si="34"/>
        <v>75.833333333333329</v>
      </c>
      <c r="F1096" s="1">
        <v>3984.68</v>
      </c>
      <c r="G1096">
        <f t="shared" si="35"/>
        <v>64.415109102254476</v>
      </c>
    </row>
    <row r="1097" spans="1:7" x14ac:dyDescent="0.2">
      <c r="A1097" s="15">
        <v>43578.770833333336</v>
      </c>
      <c r="B1097">
        <v>546.5</v>
      </c>
      <c r="C1097">
        <v>5721.71</v>
      </c>
      <c r="E1097">
        <f t="shared" si="34"/>
        <v>75.902777777777771</v>
      </c>
      <c r="F1097" s="1">
        <v>3982.19</v>
      </c>
      <c r="G1097">
        <f t="shared" si="35"/>
        <v>64.374856529484603</v>
      </c>
    </row>
    <row r="1098" spans="1:7" x14ac:dyDescent="0.2">
      <c r="A1098" s="15">
        <v>43578.791666666664</v>
      </c>
      <c r="B1098">
        <v>547</v>
      </c>
      <c r="C1098">
        <v>5654.57</v>
      </c>
      <c r="E1098">
        <f t="shared" si="34"/>
        <v>75.972222222222229</v>
      </c>
      <c r="F1098" s="1">
        <v>3982.16</v>
      </c>
      <c r="G1098">
        <f t="shared" si="35"/>
        <v>64.374371558728342</v>
      </c>
    </row>
    <row r="1099" spans="1:7" x14ac:dyDescent="0.2">
      <c r="A1099" s="15">
        <v>43578.8125</v>
      </c>
      <c r="B1099">
        <v>547.5</v>
      </c>
      <c r="C1099">
        <v>5510.74</v>
      </c>
      <c r="E1099">
        <f t="shared" si="34"/>
        <v>76.041666666666671</v>
      </c>
      <c r="F1099" s="1">
        <v>3978.9</v>
      </c>
      <c r="G1099">
        <f t="shared" si="35"/>
        <v>64.321671403214395</v>
      </c>
    </row>
    <row r="1100" spans="1:7" x14ac:dyDescent="0.2">
      <c r="A1100" s="15">
        <v>43578.833333333336</v>
      </c>
      <c r="B1100">
        <v>548</v>
      </c>
      <c r="C1100">
        <v>5390.58</v>
      </c>
      <c r="E1100">
        <f t="shared" si="34"/>
        <v>76.111111111111114</v>
      </c>
      <c r="F1100" s="1">
        <v>3978.87</v>
      </c>
      <c r="G1100">
        <f t="shared" si="35"/>
        <v>64.32118643245812</v>
      </c>
    </row>
    <row r="1101" spans="1:7" x14ac:dyDescent="0.2">
      <c r="A1101" s="15">
        <v>43578.854166666664</v>
      </c>
      <c r="B1101">
        <v>548.5</v>
      </c>
      <c r="C1101">
        <v>5246.19</v>
      </c>
      <c r="E1101">
        <f t="shared" si="34"/>
        <v>76.180555555555557</v>
      </c>
      <c r="F1101" s="1">
        <v>3978.83</v>
      </c>
      <c r="G1101">
        <f t="shared" si="35"/>
        <v>64.32053980478311</v>
      </c>
    </row>
    <row r="1102" spans="1:7" x14ac:dyDescent="0.2">
      <c r="A1102" s="15">
        <v>43578.875</v>
      </c>
      <c r="B1102">
        <v>549</v>
      </c>
      <c r="C1102">
        <v>5158.87</v>
      </c>
      <c r="E1102">
        <f t="shared" si="34"/>
        <v>76.25</v>
      </c>
      <c r="F1102" s="1">
        <v>3978.59</v>
      </c>
      <c r="G1102">
        <f t="shared" si="35"/>
        <v>64.316660038733005</v>
      </c>
    </row>
    <row r="1103" spans="1:7" x14ac:dyDescent="0.2">
      <c r="A1103" s="15">
        <v>43578.895833333336</v>
      </c>
      <c r="B1103">
        <v>549.5</v>
      </c>
      <c r="C1103">
        <v>5043.9799999999996</v>
      </c>
      <c r="E1103">
        <f t="shared" si="34"/>
        <v>76.319444444444443</v>
      </c>
      <c r="F1103" s="1">
        <v>3977.76</v>
      </c>
      <c r="G1103">
        <f t="shared" si="35"/>
        <v>64.303242514476381</v>
      </c>
    </row>
    <row r="1104" spans="1:7" x14ac:dyDescent="0.2">
      <c r="A1104" s="15">
        <v>43578.916666666664</v>
      </c>
      <c r="B1104">
        <v>550</v>
      </c>
      <c r="C1104">
        <v>4858.6000000000004</v>
      </c>
      <c r="E1104">
        <f t="shared" si="34"/>
        <v>76.388888888888886</v>
      </c>
      <c r="F1104" s="1">
        <v>3974.99</v>
      </c>
      <c r="G1104">
        <f t="shared" si="35"/>
        <v>64.258463547981393</v>
      </c>
    </row>
    <row r="1105" spans="1:7" x14ac:dyDescent="0.2">
      <c r="A1105" s="15">
        <v>43578.9375</v>
      </c>
      <c r="B1105">
        <v>550.5</v>
      </c>
      <c r="C1105">
        <v>4694.1400000000003</v>
      </c>
      <c r="E1105">
        <f t="shared" si="34"/>
        <v>76.458333333333329</v>
      </c>
      <c r="F1105" s="1">
        <v>3968.63</v>
      </c>
      <c r="G1105">
        <f t="shared" si="35"/>
        <v>64.155649747653555</v>
      </c>
    </row>
    <row r="1106" spans="1:7" x14ac:dyDescent="0.2">
      <c r="A1106" s="15">
        <v>43578.958333333336</v>
      </c>
      <c r="B1106">
        <v>551</v>
      </c>
      <c r="C1106">
        <v>4631.54</v>
      </c>
      <c r="E1106">
        <f t="shared" si="34"/>
        <v>76.527777777777771</v>
      </c>
      <c r="F1106" s="1">
        <v>3968.26</v>
      </c>
      <c r="G1106">
        <f t="shared" si="35"/>
        <v>64.149668441659642</v>
      </c>
    </row>
    <row r="1107" spans="1:7" x14ac:dyDescent="0.2">
      <c r="A1107" s="15">
        <v>43578.979166666664</v>
      </c>
      <c r="B1107">
        <v>551.5</v>
      </c>
      <c r="C1107">
        <v>4823.6499999999996</v>
      </c>
      <c r="E1107">
        <f t="shared" si="34"/>
        <v>76.597222222222229</v>
      </c>
      <c r="F1107" s="1">
        <v>3967.75</v>
      </c>
      <c r="G1107">
        <f t="shared" si="35"/>
        <v>64.141423938803158</v>
      </c>
    </row>
    <row r="1108" spans="1:7" x14ac:dyDescent="0.2">
      <c r="A1108" s="15">
        <v>43579</v>
      </c>
      <c r="B1108">
        <v>552</v>
      </c>
      <c r="C1108">
        <v>4744.08</v>
      </c>
      <c r="E1108">
        <f t="shared" si="34"/>
        <v>76.666666666666671</v>
      </c>
      <c r="F1108" s="1">
        <v>3965.01</v>
      </c>
      <c r="G1108">
        <f t="shared" si="35"/>
        <v>64.097129943064431</v>
      </c>
    </row>
    <row r="1109" spans="1:7" x14ac:dyDescent="0.2">
      <c r="A1109" s="15">
        <v>43579.020833333336</v>
      </c>
      <c r="B1109">
        <v>552.5</v>
      </c>
      <c r="C1109">
        <v>4530.96</v>
      </c>
      <c r="E1109">
        <f t="shared" si="34"/>
        <v>76.736111111111114</v>
      </c>
      <c r="F1109" s="1">
        <v>3963</v>
      </c>
      <c r="G1109">
        <f t="shared" si="35"/>
        <v>64.064636902394795</v>
      </c>
    </row>
    <row r="1110" spans="1:7" x14ac:dyDescent="0.2">
      <c r="A1110" s="15">
        <v>43579.041666666664</v>
      </c>
      <c r="B1110">
        <v>553</v>
      </c>
      <c r="C1110">
        <v>4360.46</v>
      </c>
      <c r="E1110">
        <f t="shared" si="34"/>
        <v>76.805555555555557</v>
      </c>
      <c r="F1110" s="1">
        <v>3962.51</v>
      </c>
      <c r="G1110">
        <f t="shared" si="35"/>
        <v>64.056715713375823</v>
      </c>
    </row>
    <row r="1111" spans="1:7" x14ac:dyDescent="0.2">
      <c r="A1111" s="15">
        <v>43579.0625</v>
      </c>
      <c r="B1111">
        <v>553.5</v>
      </c>
      <c r="C1111">
        <v>4263.6499999999996</v>
      </c>
      <c r="E1111">
        <f t="shared" si="34"/>
        <v>76.875</v>
      </c>
      <c r="F1111" s="1">
        <v>3960.8</v>
      </c>
      <c r="G1111">
        <f t="shared" si="35"/>
        <v>64.029072380268801</v>
      </c>
    </row>
    <row r="1112" spans="1:7" x14ac:dyDescent="0.2">
      <c r="A1112" s="15">
        <v>43579.083333333336</v>
      </c>
      <c r="B1112">
        <v>554</v>
      </c>
      <c r="C1112">
        <v>4087.44</v>
      </c>
      <c r="E1112">
        <f t="shared" si="34"/>
        <v>76.944444444444443</v>
      </c>
      <c r="F1112" s="1">
        <v>3959.64</v>
      </c>
      <c r="G1112">
        <f t="shared" si="35"/>
        <v>64.010320177693288</v>
      </c>
    </row>
    <row r="1113" spans="1:7" x14ac:dyDescent="0.2">
      <c r="A1113" s="15">
        <v>43579.104166666664</v>
      </c>
      <c r="B1113">
        <v>554.5</v>
      </c>
      <c r="C1113">
        <v>3959.64</v>
      </c>
      <c r="E1113">
        <f t="shared" si="34"/>
        <v>77.013888888888886</v>
      </c>
      <c r="F1113" s="1">
        <v>3958.86</v>
      </c>
      <c r="G1113">
        <f t="shared" si="35"/>
        <v>63.997710938030444</v>
      </c>
    </row>
    <row r="1114" spans="1:7" x14ac:dyDescent="0.2">
      <c r="A1114" s="15">
        <v>43579.125</v>
      </c>
      <c r="B1114">
        <v>555</v>
      </c>
      <c r="C1114">
        <v>3844.19</v>
      </c>
      <c r="E1114">
        <f t="shared" si="34"/>
        <v>77.083333333333329</v>
      </c>
      <c r="F1114" s="1">
        <v>3958.43</v>
      </c>
      <c r="G1114">
        <f t="shared" si="35"/>
        <v>63.990759690524001</v>
      </c>
    </row>
    <row r="1115" spans="1:7" x14ac:dyDescent="0.2">
      <c r="A1115" s="15">
        <v>43579.145833333336</v>
      </c>
      <c r="B1115">
        <v>555.5</v>
      </c>
      <c r="C1115">
        <v>3819.5</v>
      </c>
      <c r="E1115">
        <f t="shared" si="34"/>
        <v>77.152777777777771</v>
      </c>
      <c r="F1115" s="1">
        <v>3957.12</v>
      </c>
      <c r="G1115">
        <f t="shared" si="35"/>
        <v>63.969582634167161</v>
      </c>
    </row>
    <row r="1116" spans="1:7" x14ac:dyDescent="0.2">
      <c r="A1116" s="15">
        <v>43579.166666666664</v>
      </c>
      <c r="B1116">
        <v>556</v>
      </c>
      <c r="C1116">
        <v>3793.76</v>
      </c>
      <c r="E1116">
        <f t="shared" si="34"/>
        <v>77.222222222222229</v>
      </c>
      <c r="F1116" s="1">
        <v>3954.6</v>
      </c>
      <c r="G1116">
        <f t="shared" si="35"/>
        <v>63.92884509064104</v>
      </c>
    </row>
    <row r="1117" spans="1:7" x14ac:dyDescent="0.2">
      <c r="A1117" s="15">
        <v>43579.1875</v>
      </c>
      <c r="B1117">
        <v>556.5</v>
      </c>
      <c r="C1117">
        <v>3805.96</v>
      </c>
      <c r="E1117">
        <f t="shared" si="34"/>
        <v>77.291666666666671</v>
      </c>
      <c r="F1117" s="1">
        <v>3954.57</v>
      </c>
      <c r="G1117">
        <f t="shared" si="35"/>
        <v>63.928360119884772</v>
      </c>
    </row>
    <row r="1118" spans="1:7" x14ac:dyDescent="0.2">
      <c r="A1118" s="15">
        <v>43579.208333333336</v>
      </c>
      <c r="B1118">
        <v>557</v>
      </c>
      <c r="C1118">
        <v>3849.62</v>
      </c>
      <c r="E1118">
        <f t="shared" si="34"/>
        <v>77.361111111111114</v>
      </c>
      <c r="F1118" s="1">
        <v>3951.44</v>
      </c>
      <c r="G1118">
        <f t="shared" si="35"/>
        <v>63.877761504314627</v>
      </c>
    </row>
    <row r="1119" spans="1:7" x14ac:dyDescent="0.2">
      <c r="A1119" s="15">
        <v>43579.229166666664</v>
      </c>
      <c r="B1119">
        <v>557.5</v>
      </c>
      <c r="C1119">
        <v>3982.19</v>
      </c>
      <c r="E1119">
        <f t="shared" si="34"/>
        <v>77.430555555555557</v>
      </c>
      <c r="F1119" s="1">
        <v>3950.84</v>
      </c>
      <c r="G1119">
        <f t="shared" si="35"/>
        <v>63.868062089189358</v>
      </c>
    </row>
    <row r="1120" spans="1:7" x14ac:dyDescent="0.2">
      <c r="A1120" s="15">
        <v>43579.25</v>
      </c>
      <c r="B1120">
        <v>558</v>
      </c>
      <c r="C1120">
        <v>4133.3599999999997</v>
      </c>
      <c r="E1120">
        <f t="shared" si="34"/>
        <v>77.5</v>
      </c>
      <c r="F1120" s="1">
        <v>3950.11</v>
      </c>
      <c r="G1120">
        <f t="shared" si="35"/>
        <v>63.856261134120281</v>
      </c>
    </row>
    <row r="1121" spans="1:7" x14ac:dyDescent="0.2">
      <c r="A1121" s="15">
        <v>43579.270833333336</v>
      </c>
      <c r="B1121">
        <v>558.5</v>
      </c>
      <c r="C1121">
        <v>4452.08</v>
      </c>
      <c r="E1121">
        <f t="shared" si="34"/>
        <v>77.569444444444443</v>
      </c>
      <c r="F1121" s="1">
        <v>3946.83</v>
      </c>
      <c r="G1121">
        <f t="shared" si="35"/>
        <v>63.803237664768815</v>
      </c>
    </row>
    <row r="1122" spans="1:7" x14ac:dyDescent="0.2">
      <c r="A1122" s="15">
        <v>43579.291666666664</v>
      </c>
      <c r="B1122">
        <v>559</v>
      </c>
      <c r="C1122">
        <v>4713.9399999999996</v>
      </c>
      <c r="E1122">
        <f t="shared" si="34"/>
        <v>77.638888888888886</v>
      </c>
      <c r="F1122" s="1">
        <v>3946.53</v>
      </c>
      <c r="G1122">
        <f t="shared" si="35"/>
        <v>63.798387957206188</v>
      </c>
    </row>
    <row r="1123" spans="1:7" x14ac:dyDescent="0.2">
      <c r="A1123" s="15">
        <v>43579.3125</v>
      </c>
      <c r="B1123">
        <v>559.5</v>
      </c>
      <c r="C1123">
        <v>4883.6400000000003</v>
      </c>
      <c r="E1123">
        <f t="shared" si="34"/>
        <v>77.708333333333329</v>
      </c>
      <c r="F1123" s="1">
        <v>3943.15</v>
      </c>
      <c r="G1123">
        <f t="shared" si="35"/>
        <v>63.743747918667175</v>
      </c>
    </row>
    <row r="1124" spans="1:7" x14ac:dyDescent="0.2">
      <c r="A1124" s="15">
        <v>43579.333333333336</v>
      </c>
      <c r="B1124">
        <v>560</v>
      </c>
      <c r="C1124">
        <v>5112.7299999999996</v>
      </c>
      <c r="E1124">
        <f t="shared" si="34"/>
        <v>77.777777777777771</v>
      </c>
      <c r="F1124" s="1">
        <v>3939.5</v>
      </c>
      <c r="G1124">
        <f t="shared" si="35"/>
        <v>63.684743143321796</v>
      </c>
    </row>
    <row r="1125" spans="1:7" x14ac:dyDescent="0.2">
      <c r="A1125" s="15">
        <v>43579.354166666664</v>
      </c>
      <c r="B1125">
        <v>560.5</v>
      </c>
      <c r="C1125">
        <v>5238.5200000000004</v>
      </c>
      <c r="E1125">
        <f t="shared" si="34"/>
        <v>77.847222222222229</v>
      </c>
      <c r="F1125" s="1">
        <v>3939.03</v>
      </c>
      <c r="G1125">
        <f t="shared" si="35"/>
        <v>63.677145268140336</v>
      </c>
    </row>
    <row r="1126" spans="1:7" x14ac:dyDescent="0.2">
      <c r="A1126" s="15">
        <v>43579.375</v>
      </c>
      <c r="B1126">
        <v>561</v>
      </c>
      <c r="C1126">
        <v>5231.28</v>
      </c>
      <c r="E1126">
        <f t="shared" si="34"/>
        <v>77.916666666666671</v>
      </c>
      <c r="F1126" s="1">
        <v>3938.11</v>
      </c>
      <c r="G1126">
        <f t="shared" si="35"/>
        <v>63.662272831614928</v>
      </c>
    </row>
    <row r="1127" spans="1:7" x14ac:dyDescent="0.2">
      <c r="A1127" s="15">
        <v>43579.395833333336</v>
      </c>
      <c r="B1127">
        <v>561.5</v>
      </c>
      <c r="C1127">
        <v>5213.4799999999996</v>
      </c>
      <c r="E1127">
        <f t="shared" si="34"/>
        <v>77.986111111111114</v>
      </c>
      <c r="F1127" s="1">
        <v>3937.34</v>
      </c>
      <c r="G1127">
        <f t="shared" si="35"/>
        <v>63.649825248870833</v>
      </c>
    </row>
    <row r="1128" spans="1:7" x14ac:dyDescent="0.2">
      <c r="A1128" s="15">
        <v>43579.416666666664</v>
      </c>
      <c r="B1128">
        <v>562</v>
      </c>
      <c r="C1128">
        <v>5154.3</v>
      </c>
      <c r="E1128">
        <f t="shared" si="34"/>
        <v>78.055555555555557</v>
      </c>
      <c r="F1128" s="1">
        <v>3934.26</v>
      </c>
      <c r="G1128">
        <f t="shared" si="35"/>
        <v>63.600034917894455</v>
      </c>
    </row>
    <row r="1129" spans="1:7" x14ac:dyDescent="0.2">
      <c r="A1129" s="15">
        <v>43579.4375</v>
      </c>
      <c r="B1129">
        <v>562.5</v>
      </c>
      <c r="C1129">
        <v>5077.59</v>
      </c>
      <c r="E1129">
        <f t="shared" si="34"/>
        <v>78.125</v>
      </c>
      <c r="F1129" s="1">
        <v>3929.48</v>
      </c>
      <c r="G1129">
        <f t="shared" si="35"/>
        <v>63.522762910729817</v>
      </c>
    </row>
    <row r="1130" spans="1:7" x14ac:dyDescent="0.2">
      <c r="A1130" s="15">
        <v>43579.458333333336</v>
      </c>
      <c r="B1130">
        <v>563</v>
      </c>
      <c r="C1130">
        <v>5031.5600000000004</v>
      </c>
      <c r="E1130">
        <f t="shared" si="34"/>
        <v>78.194444444444443</v>
      </c>
      <c r="F1130" s="1">
        <v>3926.68</v>
      </c>
      <c r="G1130">
        <f t="shared" si="35"/>
        <v>63.477498973478568</v>
      </c>
    </row>
    <row r="1131" spans="1:7" x14ac:dyDescent="0.2">
      <c r="A1131" s="15">
        <v>43579.479166666664</v>
      </c>
      <c r="B1131">
        <v>563.5</v>
      </c>
      <c r="C1131">
        <v>5011.2</v>
      </c>
      <c r="E1131">
        <f t="shared" si="34"/>
        <v>78.263888888888886</v>
      </c>
      <c r="F1131" s="1">
        <v>3923.82</v>
      </c>
      <c r="G1131">
        <f t="shared" si="35"/>
        <v>63.431265094714796</v>
      </c>
    </row>
    <row r="1132" spans="1:7" x14ac:dyDescent="0.2">
      <c r="A1132" s="15">
        <v>43579.5</v>
      </c>
      <c r="B1132">
        <v>564</v>
      </c>
      <c r="C1132">
        <v>4978.3500000000004</v>
      </c>
      <c r="E1132">
        <f t="shared" si="34"/>
        <v>78.333333333333329</v>
      </c>
      <c r="F1132" s="1">
        <v>3921.19</v>
      </c>
      <c r="G1132">
        <f t="shared" si="35"/>
        <v>63.388749325082365</v>
      </c>
    </row>
    <row r="1133" spans="1:7" x14ac:dyDescent="0.2">
      <c r="A1133" s="15">
        <v>43579.520833333336</v>
      </c>
      <c r="B1133">
        <v>564.5</v>
      </c>
      <c r="C1133">
        <v>4975.8999999999996</v>
      </c>
      <c r="E1133">
        <f t="shared" si="34"/>
        <v>78.402777777777771</v>
      </c>
      <c r="F1133" s="1">
        <v>3920.68</v>
      </c>
      <c r="G1133">
        <f t="shared" si="35"/>
        <v>63.380504822225888</v>
      </c>
    </row>
    <row r="1134" spans="1:7" x14ac:dyDescent="0.2">
      <c r="A1134" s="15">
        <v>43579.541666666664</v>
      </c>
      <c r="B1134">
        <v>565</v>
      </c>
      <c r="C1134">
        <v>4879.1099999999997</v>
      </c>
      <c r="E1134">
        <f t="shared" si="34"/>
        <v>78.472222222222229</v>
      </c>
      <c r="F1134" s="1">
        <v>3920.63</v>
      </c>
      <c r="G1134">
        <f t="shared" si="35"/>
        <v>63.379696537632121</v>
      </c>
    </row>
    <row r="1135" spans="1:7" x14ac:dyDescent="0.2">
      <c r="A1135" s="15">
        <v>43579.5625</v>
      </c>
      <c r="B1135">
        <v>565.5</v>
      </c>
      <c r="C1135">
        <v>4697.6899999999996</v>
      </c>
      <c r="E1135">
        <f t="shared" si="34"/>
        <v>78.541666666666671</v>
      </c>
      <c r="F1135" s="1">
        <v>3920.49</v>
      </c>
      <c r="G1135">
        <f t="shared" si="35"/>
        <v>63.377433340769556</v>
      </c>
    </row>
    <row r="1136" spans="1:7" x14ac:dyDescent="0.2">
      <c r="A1136" s="15">
        <v>43579.583333333336</v>
      </c>
      <c r="B1136">
        <v>566</v>
      </c>
      <c r="C1136">
        <v>4649.68</v>
      </c>
      <c r="E1136">
        <f t="shared" si="34"/>
        <v>78.611111111111114</v>
      </c>
      <c r="F1136" s="1">
        <v>3919.26</v>
      </c>
      <c r="G1136">
        <f t="shared" si="35"/>
        <v>63.357549539762758</v>
      </c>
    </row>
    <row r="1137" spans="1:7" x14ac:dyDescent="0.2">
      <c r="A1137" s="15">
        <v>43579.604166666664</v>
      </c>
      <c r="B1137">
        <v>566.5</v>
      </c>
      <c r="C1137">
        <v>4711.1400000000003</v>
      </c>
      <c r="E1137">
        <f t="shared" si="34"/>
        <v>78.680555555555557</v>
      </c>
      <c r="F1137" s="1">
        <v>3917.08</v>
      </c>
      <c r="G1137">
        <f t="shared" si="35"/>
        <v>63.322308331474282</v>
      </c>
    </row>
    <row r="1138" spans="1:7" x14ac:dyDescent="0.2">
      <c r="A1138" s="15">
        <v>43579.625</v>
      </c>
      <c r="B1138">
        <v>567</v>
      </c>
      <c r="C1138">
        <v>4846.99</v>
      </c>
      <c r="E1138">
        <f t="shared" si="34"/>
        <v>78.75</v>
      </c>
      <c r="F1138" s="1">
        <v>3915.54</v>
      </c>
      <c r="G1138">
        <f t="shared" si="35"/>
        <v>63.297413165986093</v>
      </c>
    </row>
    <row r="1139" spans="1:7" x14ac:dyDescent="0.2">
      <c r="A1139" s="15">
        <v>43579.645833333336</v>
      </c>
      <c r="B1139">
        <v>567.5</v>
      </c>
      <c r="C1139">
        <v>4958.78</v>
      </c>
      <c r="E1139">
        <f t="shared" si="34"/>
        <v>78.819444444444443</v>
      </c>
      <c r="F1139" s="1">
        <v>3913.33</v>
      </c>
      <c r="G1139">
        <f t="shared" si="35"/>
        <v>63.261686986941356</v>
      </c>
    </row>
    <row r="1140" spans="1:7" x14ac:dyDescent="0.2">
      <c r="A1140" s="15">
        <v>43579.666666666664</v>
      </c>
      <c r="B1140">
        <v>568</v>
      </c>
      <c r="C1140">
        <v>4985.3599999999997</v>
      </c>
      <c r="E1140">
        <f t="shared" si="34"/>
        <v>78.888888888888886</v>
      </c>
      <c r="F1140" s="1">
        <v>3912.97</v>
      </c>
      <c r="G1140">
        <f t="shared" si="35"/>
        <v>63.255867337866199</v>
      </c>
    </row>
    <row r="1141" spans="1:7" x14ac:dyDescent="0.2">
      <c r="A1141" s="15">
        <v>43579.6875</v>
      </c>
      <c r="B1141">
        <v>568.5</v>
      </c>
      <c r="C1141">
        <v>4969.03</v>
      </c>
      <c r="E1141">
        <f t="shared" si="34"/>
        <v>78.958333333333329</v>
      </c>
      <c r="F1141" s="1">
        <v>3909.08</v>
      </c>
      <c r="G1141">
        <f t="shared" si="35"/>
        <v>63.192982796470709</v>
      </c>
    </row>
    <row r="1142" spans="1:7" x14ac:dyDescent="0.2">
      <c r="A1142" s="15">
        <v>43579.708333333336</v>
      </c>
      <c r="B1142">
        <v>569</v>
      </c>
      <c r="C1142">
        <v>5072.4399999999996</v>
      </c>
      <c r="E1142">
        <f t="shared" si="34"/>
        <v>79.027777777777771</v>
      </c>
      <c r="F1142" s="1">
        <v>3908.88</v>
      </c>
      <c r="G1142">
        <f t="shared" si="35"/>
        <v>63.189749658095621</v>
      </c>
    </row>
    <row r="1143" spans="1:7" x14ac:dyDescent="0.2">
      <c r="A1143" s="15">
        <v>43579.729166666664</v>
      </c>
      <c r="B1143">
        <v>569.5</v>
      </c>
      <c r="C1143">
        <v>5175.1099999999997</v>
      </c>
      <c r="E1143">
        <f t="shared" si="34"/>
        <v>79.097222222222229</v>
      </c>
      <c r="F1143" s="1">
        <v>3908.19</v>
      </c>
      <c r="G1143">
        <f t="shared" si="35"/>
        <v>63.178595330701562</v>
      </c>
    </row>
    <row r="1144" spans="1:7" x14ac:dyDescent="0.2">
      <c r="A1144" s="15">
        <v>43579.75</v>
      </c>
      <c r="B1144">
        <v>570</v>
      </c>
      <c r="C1144">
        <v>5360.59</v>
      </c>
      <c r="E1144">
        <f t="shared" si="34"/>
        <v>79.166666666666671</v>
      </c>
      <c r="F1144" s="1">
        <v>3904.35</v>
      </c>
      <c r="G1144">
        <f t="shared" si="35"/>
        <v>63.116519073899845</v>
      </c>
    </row>
    <row r="1145" spans="1:7" x14ac:dyDescent="0.2">
      <c r="A1145" s="15">
        <v>43579.770833333336</v>
      </c>
      <c r="B1145">
        <v>570.5</v>
      </c>
      <c r="C1145">
        <v>5474.4</v>
      </c>
      <c r="E1145">
        <f t="shared" si="34"/>
        <v>79.236111111111114</v>
      </c>
      <c r="F1145" s="1">
        <v>3901.05</v>
      </c>
      <c r="G1145">
        <f t="shared" si="35"/>
        <v>63.063172290710874</v>
      </c>
    </row>
    <row r="1146" spans="1:7" x14ac:dyDescent="0.2">
      <c r="A1146" s="15">
        <v>43579.791666666664</v>
      </c>
      <c r="B1146">
        <v>571</v>
      </c>
      <c r="C1146">
        <v>5397.77</v>
      </c>
      <c r="E1146">
        <f t="shared" si="34"/>
        <v>79.305555555555557</v>
      </c>
      <c r="F1146" s="1">
        <v>3900.78</v>
      </c>
      <c r="G1146">
        <f t="shared" si="35"/>
        <v>63.058807553904501</v>
      </c>
    </row>
    <row r="1147" spans="1:7" x14ac:dyDescent="0.2">
      <c r="A1147" s="15">
        <v>43579.8125</v>
      </c>
      <c r="B1147">
        <v>571.5</v>
      </c>
      <c r="C1147">
        <v>5275.02</v>
      </c>
      <c r="E1147">
        <f t="shared" si="34"/>
        <v>79.375</v>
      </c>
      <c r="F1147" s="1">
        <v>3897.26</v>
      </c>
      <c r="G1147">
        <f t="shared" si="35"/>
        <v>63.00190431850293</v>
      </c>
    </row>
    <row r="1148" spans="1:7" x14ac:dyDescent="0.2">
      <c r="A1148" s="15">
        <v>43579.833333333336</v>
      </c>
      <c r="B1148">
        <v>572</v>
      </c>
      <c r="C1148">
        <v>5134.12</v>
      </c>
      <c r="E1148">
        <f t="shared" si="34"/>
        <v>79.444444444444443</v>
      </c>
      <c r="F1148" s="1">
        <v>3897.11</v>
      </c>
      <c r="G1148">
        <f t="shared" si="35"/>
        <v>62.999479464721617</v>
      </c>
    </row>
    <row r="1149" spans="1:7" x14ac:dyDescent="0.2">
      <c r="A1149" s="15">
        <v>43579.854166666664</v>
      </c>
      <c r="B1149">
        <v>572.5</v>
      </c>
      <c r="C1149">
        <v>4955.54</v>
      </c>
      <c r="E1149">
        <f t="shared" si="34"/>
        <v>79.513888888888886</v>
      </c>
      <c r="F1149" s="1">
        <v>3896.41</v>
      </c>
      <c r="G1149">
        <f t="shared" si="35"/>
        <v>62.988163480408801</v>
      </c>
    </row>
    <row r="1150" spans="1:7" x14ac:dyDescent="0.2">
      <c r="A1150" s="15">
        <v>43579.875</v>
      </c>
      <c r="B1150">
        <v>573</v>
      </c>
      <c r="C1150">
        <v>4848.45</v>
      </c>
      <c r="E1150">
        <f t="shared" si="34"/>
        <v>79.583333333333329</v>
      </c>
      <c r="F1150" s="1">
        <v>3895.43</v>
      </c>
      <c r="G1150">
        <f t="shared" si="35"/>
        <v>62.972321102370863</v>
      </c>
    </row>
    <row r="1151" spans="1:7" x14ac:dyDescent="0.2">
      <c r="A1151" s="15">
        <v>43579.895833333336</v>
      </c>
      <c r="B1151">
        <v>573.5</v>
      </c>
      <c r="C1151">
        <v>4740.43</v>
      </c>
      <c r="E1151">
        <f t="shared" si="34"/>
        <v>79.652777777777771</v>
      </c>
      <c r="F1151" s="1">
        <v>3893.7</v>
      </c>
      <c r="G1151">
        <f t="shared" si="35"/>
        <v>62.944354455426343</v>
      </c>
    </row>
    <row r="1152" spans="1:7" x14ac:dyDescent="0.2">
      <c r="A1152" s="15">
        <v>43579.916666666664</v>
      </c>
      <c r="B1152">
        <v>574</v>
      </c>
      <c r="C1152">
        <v>4660.2700000000004</v>
      </c>
      <c r="E1152">
        <f t="shared" si="34"/>
        <v>79.722222222222229</v>
      </c>
      <c r="F1152" s="1">
        <v>3893.43</v>
      </c>
      <c r="G1152">
        <f t="shared" si="35"/>
        <v>62.939989718619969</v>
      </c>
    </row>
    <row r="1153" spans="1:7" x14ac:dyDescent="0.2">
      <c r="A1153" s="15">
        <v>43579.9375</v>
      </c>
      <c r="B1153">
        <v>574.5</v>
      </c>
      <c r="C1153">
        <v>4485.63</v>
      </c>
      <c r="E1153">
        <f t="shared" si="34"/>
        <v>79.791666666666671</v>
      </c>
      <c r="F1153" s="1">
        <v>3892.89</v>
      </c>
      <c r="G1153">
        <f t="shared" si="35"/>
        <v>62.93126024500723</v>
      </c>
    </row>
    <row r="1154" spans="1:7" x14ac:dyDescent="0.2">
      <c r="A1154" s="15">
        <v>43579.958333333336</v>
      </c>
      <c r="B1154">
        <v>575</v>
      </c>
      <c r="C1154">
        <v>4408.05</v>
      </c>
      <c r="E1154">
        <f t="shared" si="34"/>
        <v>79.861111111111114</v>
      </c>
      <c r="F1154" s="1">
        <v>3891.67</v>
      </c>
      <c r="G1154">
        <f t="shared" si="35"/>
        <v>62.911538100919188</v>
      </c>
    </row>
    <row r="1155" spans="1:7" x14ac:dyDescent="0.2">
      <c r="A1155" s="15">
        <v>43579.979166666664</v>
      </c>
      <c r="B1155">
        <v>575.5</v>
      </c>
      <c r="C1155">
        <v>4593.4799999999996</v>
      </c>
      <c r="E1155">
        <f t="shared" si="34"/>
        <v>79.930555555555557</v>
      </c>
      <c r="F1155" s="1">
        <v>3891.5</v>
      </c>
      <c r="G1155">
        <f t="shared" si="35"/>
        <v>62.908789933300362</v>
      </c>
    </row>
    <row r="1156" spans="1:7" x14ac:dyDescent="0.2">
      <c r="A1156" s="15">
        <v>43580</v>
      </c>
      <c r="B1156">
        <v>576</v>
      </c>
      <c r="C1156">
        <v>4595.29</v>
      </c>
      <c r="E1156">
        <f t="shared" si="34"/>
        <v>80</v>
      </c>
      <c r="F1156" s="1">
        <v>3890.76</v>
      </c>
      <c r="G1156">
        <f t="shared" si="35"/>
        <v>62.896827321312529</v>
      </c>
    </row>
    <row r="1157" spans="1:7" x14ac:dyDescent="0.2">
      <c r="A1157" s="15">
        <v>43580.020833333336</v>
      </c>
      <c r="B1157">
        <v>576.5</v>
      </c>
      <c r="C1157">
        <v>4356.04</v>
      </c>
      <c r="E1157">
        <f t="shared" si="34"/>
        <v>80.069444444444443</v>
      </c>
      <c r="F1157" s="1">
        <v>3890.23</v>
      </c>
      <c r="G1157">
        <f t="shared" si="35"/>
        <v>62.888259504618546</v>
      </c>
    </row>
    <row r="1158" spans="1:7" x14ac:dyDescent="0.2">
      <c r="A1158" s="15">
        <v>43580.041666666664</v>
      </c>
      <c r="B1158">
        <v>577</v>
      </c>
      <c r="C1158">
        <v>4148.93</v>
      </c>
      <c r="E1158">
        <f t="shared" ref="E1158:E1221" si="36">100*B1158/720</f>
        <v>80.138888888888886</v>
      </c>
      <c r="F1158" s="1">
        <v>3889.66</v>
      </c>
      <c r="G1158">
        <f t="shared" ref="G1158:G1221" si="37">100*F1158/$F$5</f>
        <v>62.879045060249538</v>
      </c>
    </row>
    <row r="1159" spans="1:7" x14ac:dyDescent="0.2">
      <c r="A1159" s="15">
        <v>43580.0625</v>
      </c>
      <c r="B1159">
        <v>577.5</v>
      </c>
      <c r="C1159">
        <v>3994.8</v>
      </c>
      <c r="E1159">
        <f t="shared" si="36"/>
        <v>80.208333333333329</v>
      </c>
      <c r="F1159" s="1">
        <v>3889.46</v>
      </c>
      <c r="G1159">
        <f t="shared" si="37"/>
        <v>62.875811921874451</v>
      </c>
    </row>
    <row r="1160" spans="1:7" x14ac:dyDescent="0.2">
      <c r="A1160" s="15">
        <v>43580.083333333336</v>
      </c>
      <c r="B1160">
        <v>578</v>
      </c>
      <c r="C1160">
        <v>3851.65</v>
      </c>
      <c r="E1160">
        <f t="shared" si="36"/>
        <v>80.277777777777771</v>
      </c>
      <c r="F1160" s="1">
        <v>3888.16</v>
      </c>
      <c r="G1160">
        <f t="shared" si="37"/>
        <v>62.854796522436367</v>
      </c>
    </row>
    <row r="1161" spans="1:7" x14ac:dyDescent="0.2">
      <c r="A1161" s="15">
        <v>43580.104166666664</v>
      </c>
      <c r="B1161">
        <v>578.5</v>
      </c>
      <c r="C1161">
        <v>3678.12</v>
      </c>
      <c r="E1161">
        <f t="shared" si="36"/>
        <v>80.347222222222229</v>
      </c>
      <c r="F1161" s="1">
        <v>3887.02</v>
      </c>
      <c r="G1161">
        <f t="shared" si="37"/>
        <v>62.836367633698359</v>
      </c>
    </row>
    <row r="1162" spans="1:7" x14ac:dyDescent="0.2">
      <c r="A1162" s="15">
        <v>43580.125</v>
      </c>
      <c r="B1162">
        <v>579</v>
      </c>
      <c r="C1162">
        <v>3611.96</v>
      </c>
      <c r="E1162">
        <f t="shared" si="36"/>
        <v>80.416666666666671</v>
      </c>
      <c r="F1162" s="1">
        <v>3882.87</v>
      </c>
      <c r="G1162">
        <f t="shared" si="37"/>
        <v>62.769280012415258</v>
      </c>
    </row>
    <row r="1163" spans="1:7" x14ac:dyDescent="0.2">
      <c r="A1163" s="15">
        <v>43580.145833333336</v>
      </c>
      <c r="B1163">
        <v>579.5</v>
      </c>
      <c r="C1163">
        <v>3564.83</v>
      </c>
      <c r="E1163">
        <f t="shared" si="36"/>
        <v>80.486111111111114</v>
      </c>
      <c r="F1163" s="1">
        <v>3881.98</v>
      </c>
      <c r="G1163">
        <f t="shared" si="37"/>
        <v>62.754892546646111</v>
      </c>
    </row>
    <row r="1164" spans="1:7" x14ac:dyDescent="0.2">
      <c r="A1164" s="15">
        <v>43580.166666666664</v>
      </c>
      <c r="B1164">
        <v>580</v>
      </c>
      <c r="C1164">
        <v>3568.56</v>
      </c>
      <c r="E1164">
        <f t="shared" si="36"/>
        <v>80.555555555555557</v>
      </c>
      <c r="F1164" s="1">
        <v>3880.63</v>
      </c>
      <c r="G1164">
        <f t="shared" si="37"/>
        <v>62.733068862614253</v>
      </c>
    </row>
    <row r="1165" spans="1:7" x14ac:dyDescent="0.2">
      <c r="A1165" s="15">
        <v>43580.1875</v>
      </c>
      <c r="B1165">
        <v>580.5</v>
      </c>
      <c r="C1165">
        <v>3574.47</v>
      </c>
      <c r="E1165">
        <f t="shared" si="36"/>
        <v>80.625</v>
      </c>
      <c r="F1165" s="1">
        <v>3877.9</v>
      </c>
      <c r="G1165">
        <f t="shared" si="37"/>
        <v>62.688936523794283</v>
      </c>
    </row>
    <row r="1166" spans="1:7" x14ac:dyDescent="0.2">
      <c r="A1166" s="15">
        <v>43580.208333333336</v>
      </c>
      <c r="B1166">
        <v>581</v>
      </c>
      <c r="C1166">
        <v>3598.26</v>
      </c>
      <c r="E1166">
        <f t="shared" si="36"/>
        <v>80.694444444444443</v>
      </c>
      <c r="F1166" s="1">
        <v>3873.78</v>
      </c>
      <c r="G1166">
        <f t="shared" si="37"/>
        <v>62.622333873267443</v>
      </c>
    </row>
    <row r="1167" spans="1:7" x14ac:dyDescent="0.2">
      <c r="A1167" s="15">
        <v>43580.229166666664</v>
      </c>
      <c r="B1167">
        <v>581.5</v>
      </c>
      <c r="C1167">
        <v>3673.26</v>
      </c>
      <c r="E1167">
        <f t="shared" si="36"/>
        <v>80.763888888888886</v>
      </c>
      <c r="F1167" s="1">
        <v>3872.78</v>
      </c>
      <c r="G1167">
        <f t="shared" si="37"/>
        <v>62.606168181392</v>
      </c>
    </row>
    <row r="1168" spans="1:7" x14ac:dyDescent="0.2">
      <c r="A1168" s="15">
        <v>43580.25</v>
      </c>
      <c r="B1168">
        <v>582</v>
      </c>
      <c r="C1168">
        <v>3680.94</v>
      </c>
      <c r="E1168">
        <f t="shared" si="36"/>
        <v>80.833333333333329</v>
      </c>
      <c r="F1168" s="1">
        <v>3870.73</v>
      </c>
      <c r="G1168">
        <f t="shared" si="37"/>
        <v>62.573028513047333</v>
      </c>
    </row>
    <row r="1169" spans="1:7" x14ac:dyDescent="0.2">
      <c r="A1169" s="15">
        <v>43580.270833333336</v>
      </c>
      <c r="B1169">
        <v>582.5</v>
      </c>
      <c r="C1169">
        <v>3811.19</v>
      </c>
      <c r="E1169">
        <f t="shared" si="36"/>
        <v>80.902777777777771</v>
      </c>
      <c r="F1169" s="1">
        <v>3868.76</v>
      </c>
      <c r="G1169">
        <f t="shared" si="37"/>
        <v>62.541182100052701</v>
      </c>
    </row>
    <row r="1170" spans="1:7" x14ac:dyDescent="0.2">
      <c r="A1170" s="15">
        <v>43580.291666666664</v>
      </c>
      <c r="B1170">
        <v>583</v>
      </c>
      <c r="C1170">
        <v>3908.88</v>
      </c>
      <c r="E1170">
        <f t="shared" si="36"/>
        <v>80.972222222222229</v>
      </c>
      <c r="F1170" s="1">
        <v>3868.34</v>
      </c>
      <c r="G1170">
        <f t="shared" si="37"/>
        <v>62.534392509465015</v>
      </c>
    </row>
    <row r="1171" spans="1:7" x14ac:dyDescent="0.2">
      <c r="A1171" s="15">
        <v>43580.3125</v>
      </c>
      <c r="B1171">
        <v>583.5</v>
      </c>
      <c r="C1171">
        <v>3958.43</v>
      </c>
      <c r="E1171">
        <f t="shared" si="36"/>
        <v>81.041666666666671</v>
      </c>
      <c r="F1171" s="1">
        <v>3867.91</v>
      </c>
      <c r="G1171">
        <f t="shared" si="37"/>
        <v>62.527441261958572</v>
      </c>
    </row>
    <row r="1172" spans="1:7" x14ac:dyDescent="0.2">
      <c r="A1172" s="15">
        <v>43580.333333333336</v>
      </c>
      <c r="B1172">
        <v>584</v>
      </c>
      <c r="C1172">
        <v>4017.22</v>
      </c>
      <c r="E1172">
        <f t="shared" si="36"/>
        <v>81.111111111111114</v>
      </c>
      <c r="F1172" s="1">
        <v>3867.88</v>
      </c>
      <c r="G1172">
        <f t="shared" si="37"/>
        <v>62.52695629120231</v>
      </c>
    </row>
    <row r="1173" spans="1:7" x14ac:dyDescent="0.2">
      <c r="A1173" s="15">
        <v>43580.354166666664</v>
      </c>
      <c r="B1173">
        <v>584.5</v>
      </c>
      <c r="C1173">
        <v>4085.63</v>
      </c>
      <c r="E1173">
        <f t="shared" si="36"/>
        <v>81.180555555555557</v>
      </c>
      <c r="F1173" s="1">
        <v>3867.58</v>
      </c>
      <c r="G1173">
        <f t="shared" si="37"/>
        <v>62.522106583639676</v>
      </c>
    </row>
    <row r="1174" spans="1:7" x14ac:dyDescent="0.2">
      <c r="A1174" s="15">
        <v>43580.375</v>
      </c>
      <c r="B1174">
        <v>585</v>
      </c>
      <c r="C1174">
        <v>4100.42</v>
      </c>
      <c r="E1174">
        <f t="shared" si="36"/>
        <v>81.25</v>
      </c>
      <c r="F1174" s="1">
        <v>3866.55</v>
      </c>
      <c r="G1174">
        <f t="shared" si="37"/>
        <v>62.505455921007965</v>
      </c>
    </row>
    <row r="1175" spans="1:7" x14ac:dyDescent="0.2">
      <c r="A1175" s="15">
        <v>43580.395833333336</v>
      </c>
      <c r="B1175">
        <v>585.5</v>
      </c>
      <c r="C1175">
        <v>4090.52</v>
      </c>
      <c r="E1175">
        <f t="shared" si="36"/>
        <v>81.319444444444443</v>
      </c>
      <c r="F1175" s="1">
        <v>3865.48</v>
      </c>
      <c r="G1175">
        <f t="shared" si="37"/>
        <v>62.488158630701243</v>
      </c>
    </row>
    <row r="1176" spans="1:7" x14ac:dyDescent="0.2">
      <c r="A1176" s="15">
        <v>43580.416666666664</v>
      </c>
      <c r="B1176">
        <v>586</v>
      </c>
      <c r="C1176">
        <v>4012.74</v>
      </c>
      <c r="E1176">
        <f t="shared" si="36"/>
        <v>81.388888888888886</v>
      </c>
      <c r="F1176" s="1">
        <v>3865.2</v>
      </c>
      <c r="G1176">
        <f t="shared" si="37"/>
        <v>62.483632236976113</v>
      </c>
    </row>
    <row r="1177" spans="1:7" x14ac:dyDescent="0.2">
      <c r="A1177" s="15">
        <v>43580.4375</v>
      </c>
      <c r="B1177">
        <v>586.5</v>
      </c>
      <c r="C1177">
        <v>3974.99</v>
      </c>
      <c r="E1177">
        <f t="shared" si="36"/>
        <v>81.458333333333329</v>
      </c>
      <c r="F1177" s="1">
        <v>3864.69</v>
      </c>
      <c r="G1177">
        <f t="shared" si="37"/>
        <v>62.475387734119636</v>
      </c>
    </row>
    <row r="1178" spans="1:7" x14ac:dyDescent="0.2">
      <c r="A1178" s="15">
        <v>43580.458333333336</v>
      </c>
      <c r="B1178">
        <v>587</v>
      </c>
      <c r="C1178">
        <v>3937.34</v>
      </c>
      <c r="E1178">
        <f t="shared" si="36"/>
        <v>81.527777777777771</v>
      </c>
      <c r="F1178" s="1">
        <v>3862.56</v>
      </c>
      <c r="G1178">
        <f t="shared" si="37"/>
        <v>62.440954810424934</v>
      </c>
    </row>
    <row r="1179" spans="1:7" x14ac:dyDescent="0.2">
      <c r="A1179" s="15">
        <v>43580.479166666664</v>
      </c>
      <c r="B1179">
        <v>587.5</v>
      </c>
      <c r="C1179">
        <v>3888.16</v>
      </c>
      <c r="E1179">
        <f t="shared" si="36"/>
        <v>81.597222222222229</v>
      </c>
      <c r="F1179" s="1">
        <v>3859.25</v>
      </c>
      <c r="G1179">
        <f t="shared" si="37"/>
        <v>62.387446370317207</v>
      </c>
    </row>
    <row r="1180" spans="1:7" x14ac:dyDescent="0.2">
      <c r="A1180" s="15">
        <v>43580.5</v>
      </c>
      <c r="B1180">
        <v>588</v>
      </c>
      <c r="C1180">
        <v>3912.97</v>
      </c>
      <c r="E1180">
        <f t="shared" si="36"/>
        <v>81.666666666666671</v>
      </c>
      <c r="F1180" s="1">
        <v>3859.06</v>
      </c>
      <c r="G1180">
        <f t="shared" si="37"/>
        <v>62.384374888860876</v>
      </c>
    </row>
    <row r="1181" spans="1:7" x14ac:dyDescent="0.2">
      <c r="A1181" s="15">
        <v>43580.520833333336</v>
      </c>
      <c r="B1181">
        <v>588.5</v>
      </c>
      <c r="C1181">
        <v>3909.08</v>
      </c>
      <c r="E1181">
        <f t="shared" si="36"/>
        <v>81.736111111111114</v>
      </c>
      <c r="F1181" s="1">
        <v>3858.95</v>
      </c>
      <c r="G1181">
        <f t="shared" si="37"/>
        <v>62.382596662754572</v>
      </c>
    </row>
    <row r="1182" spans="1:7" x14ac:dyDescent="0.2">
      <c r="A1182" s="15">
        <v>43580.541666666664</v>
      </c>
      <c r="B1182">
        <v>589</v>
      </c>
      <c r="C1182">
        <v>3867.88</v>
      </c>
      <c r="E1182">
        <f t="shared" si="36"/>
        <v>81.805555555555557</v>
      </c>
      <c r="F1182" s="1">
        <v>3856.55</v>
      </c>
      <c r="G1182">
        <f t="shared" si="37"/>
        <v>62.343799002253505</v>
      </c>
    </row>
    <row r="1183" spans="1:7" x14ac:dyDescent="0.2">
      <c r="A1183" s="15">
        <v>43580.5625</v>
      </c>
      <c r="B1183">
        <v>589.5</v>
      </c>
      <c r="C1183">
        <v>3846.81</v>
      </c>
      <c r="E1183">
        <f t="shared" si="36"/>
        <v>81.875</v>
      </c>
      <c r="F1183" s="1">
        <v>3856.34</v>
      </c>
      <c r="G1183">
        <f t="shared" si="37"/>
        <v>62.340404206959654</v>
      </c>
    </row>
    <row r="1184" spans="1:7" x14ac:dyDescent="0.2">
      <c r="A1184" s="15">
        <v>43580.583333333336</v>
      </c>
      <c r="B1184">
        <v>590</v>
      </c>
      <c r="C1184">
        <v>3838.51</v>
      </c>
      <c r="E1184">
        <f t="shared" si="36"/>
        <v>81.944444444444443</v>
      </c>
      <c r="F1184" s="1">
        <v>3855.59</v>
      </c>
      <c r="G1184">
        <f t="shared" si="37"/>
        <v>62.328279938053072</v>
      </c>
    </row>
    <row r="1185" spans="1:7" x14ac:dyDescent="0.2">
      <c r="A1185" s="15">
        <v>43580.604166666664</v>
      </c>
      <c r="B1185">
        <v>590.5</v>
      </c>
      <c r="C1185">
        <v>3804.42</v>
      </c>
      <c r="E1185">
        <f t="shared" si="36"/>
        <v>82.013888888888886</v>
      </c>
      <c r="F1185" s="1">
        <v>3855.34</v>
      </c>
      <c r="G1185">
        <f t="shared" si="37"/>
        <v>62.324238515084211</v>
      </c>
    </row>
    <row r="1186" spans="1:7" x14ac:dyDescent="0.2">
      <c r="A1186" s="15">
        <v>43580.625</v>
      </c>
      <c r="B1186">
        <v>591</v>
      </c>
      <c r="C1186">
        <v>3802.82</v>
      </c>
      <c r="E1186">
        <f t="shared" si="36"/>
        <v>82.083333333333329</v>
      </c>
      <c r="F1186" s="1">
        <v>3855.19</v>
      </c>
      <c r="G1186">
        <f t="shared" si="37"/>
        <v>62.321813661302897</v>
      </c>
    </row>
    <row r="1187" spans="1:7" x14ac:dyDescent="0.2">
      <c r="A1187" s="15">
        <v>43580.645833333336</v>
      </c>
      <c r="B1187">
        <v>591.5</v>
      </c>
      <c r="C1187">
        <v>3859.25</v>
      </c>
      <c r="E1187">
        <f t="shared" si="36"/>
        <v>82.152777777777771</v>
      </c>
      <c r="F1187" s="1">
        <v>3851.65</v>
      </c>
      <c r="G1187">
        <f t="shared" si="37"/>
        <v>62.264587112063815</v>
      </c>
    </row>
    <row r="1188" spans="1:7" x14ac:dyDescent="0.2">
      <c r="A1188" s="15">
        <v>43580.666666666664</v>
      </c>
      <c r="B1188">
        <v>592</v>
      </c>
      <c r="C1188">
        <v>3978.9</v>
      </c>
      <c r="E1188">
        <f t="shared" si="36"/>
        <v>82.222222222222229</v>
      </c>
      <c r="F1188" s="1">
        <v>3849.93</v>
      </c>
      <c r="G1188">
        <f t="shared" si="37"/>
        <v>62.236782122038043</v>
      </c>
    </row>
    <row r="1189" spans="1:7" x14ac:dyDescent="0.2">
      <c r="A1189" s="15">
        <v>43580.6875</v>
      </c>
      <c r="B1189">
        <v>592.5</v>
      </c>
      <c r="C1189">
        <v>4156</v>
      </c>
      <c r="E1189">
        <f t="shared" si="36"/>
        <v>82.291666666666671</v>
      </c>
      <c r="F1189" s="1">
        <v>3849.62</v>
      </c>
      <c r="G1189">
        <f t="shared" si="37"/>
        <v>62.23177075755666</v>
      </c>
    </row>
    <row r="1190" spans="1:7" x14ac:dyDescent="0.2">
      <c r="A1190" s="15">
        <v>43580.708333333336</v>
      </c>
      <c r="B1190">
        <v>593</v>
      </c>
      <c r="C1190">
        <v>4363.22</v>
      </c>
      <c r="E1190">
        <f t="shared" si="36"/>
        <v>82.361111111111114</v>
      </c>
      <c r="F1190" s="1">
        <v>3846.81</v>
      </c>
      <c r="G1190">
        <f t="shared" si="37"/>
        <v>62.186345163386655</v>
      </c>
    </row>
    <row r="1191" spans="1:7" x14ac:dyDescent="0.2">
      <c r="A1191" s="15">
        <v>43580.729166666664</v>
      </c>
      <c r="B1191">
        <v>593.5</v>
      </c>
      <c r="C1191">
        <v>4523.82</v>
      </c>
      <c r="E1191">
        <f t="shared" si="36"/>
        <v>82.430555555555557</v>
      </c>
      <c r="F1191" s="1">
        <v>3844.19</v>
      </c>
      <c r="G1191">
        <f t="shared" si="37"/>
        <v>62.14399105067298</v>
      </c>
    </row>
    <row r="1192" spans="1:7" x14ac:dyDescent="0.2">
      <c r="A1192" s="15">
        <v>43580.75</v>
      </c>
      <c r="B1192">
        <v>594</v>
      </c>
      <c r="C1192">
        <v>4795.29</v>
      </c>
      <c r="E1192">
        <f t="shared" si="36"/>
        <v>82.5</v>
      </c>
      <c r="F1192" s="1">
        <v>3841.4</v>
      </c>
      <c r="G1192">
        <f t="shared" si="37"/>
        <v>62.098888770340487</v>
      </c>
    </row>
    <row r="1193" spans="1:7" x14ac:dyDescent="0.2">
      <c r="A1193" s="15">
        <v>43580.770833333336</v>
      </c>
      <c r="B1193">
        <v>594.5</v>
      </c>
      <c r="C1193">
        <v>5003.54</v>
      </c>
      <c r="E1193">
        <f t="shared" si="36"/>
        <v>82.569444444444443</v>
      </c>
      <c r="F1193" s="1">
        <v>3839.41</v>
      </c>
      <c r="G1193">
        <f t="shared" si="37"/>
        <v>62.06671904350835</v>
      </c>
    </row>
    <row r="1194" spans="1:7" x14ac:dyDescent="0.2">
      <c r="A1194" s="15">
        <v>43580.791666666664</v>
      </c>
      <c r="B1194">
        <v>595</v>
      </c>
      <c r="C1194">
        <v>5044.71</v>
      </c>
      <c r="E1194">
        <f t="shared" si="36"/>
        <v>82.638888888888886</v>
      </c>
      <c r="F1194" s="1">
        <v>3839.1</v>
      </c>
      <c r="G1194">
        <f t="shared" si="37"/>
        <v>62.061707679026959</v>
      </c>
    </row>
    <row r="1195" spans="1:7" x14ac:dyDescent="0.2">
      <c r="A1195" s="15">
        <v>43580.8125</v>
      </c>
      <c r="B1195">
        <v>595.5</v>
      </c>
      <c r="C1195">
        <v>4876.2700000000004</v>
      </c>
      <c r="E1195">
        <f t="shared" si="36"/>
        <v>82.708333333333329</v>
      </c>
      <c r="F1195" s="1">
        <v>3838.51</v>
      </c>
      <c r="G1195">
        <f t="shared" si="37"/>
        <v>62.052169920820447</v>
      </c>
    </row>
    <row r="1196" spans="1:7" x14ac:dyDescent="0.2">
      <c r="A1196" s="15">
        <v>43580.833333333336</v>
      </c>
      <c r="B1196">
        <v>596</v>
      </c>
      <c r="C1196">
        <v>4764.45</v>
      </c>
      <c r="E1196">
        <f t="shared" si="36"/>
        <v>82.777777777777771</v>
      </c>
      <c r="F1196" s="1">
        <v>3831.84</v>
      </c>
      <c r="G1196">
        <f t="shared" si="37"/>
        <v>61.944344756011219</v>
      </c>
    </row>
    <row r="1197" spans="1:7" x14ac:dyDescent="0.2">
      <c r="A1197" s="15">
        <v>43580.854166666664</v>
      </c>
      <c r="B1197">
        <v>596.5</v>
      </c>
      <c r="C1197">
        <v>4629.43</v>
      </c>
      <c r="E1197">
        <f t="shared" si="36"/>
        <v>82.847222222222229</v>
      </c>
      <c r="F1197" s="1">
        <v>3830.73</v>
      </c>
      <c r="G1197">
        <f t="shared" si="37"/>
        <v>61.926400838029473</v>
      </c>
    </row>
    <row r="1198" spans="1:7" x14ac:dyDescent="0.2">
      <c r="A1198" s="15">
        <v>43580.875</v>
      </c>
      <c r="B1198">
        <v>597</v>
      </c>
      <c r="C1198">
        <v>4520.72</v>
      </c>
      <c r="E1198">
        <f t="shared" si="36"/>
        <v>82.916666666666671</v>
      </c>
      <c r="F1198" s="1">
        <v>3828.97</v>
      </c>
      <c r="G1198">
        <f t="shared" si="37"/>
        <v>61.897949220328684</v>
      </c>
    </row>
    <row r="1199" spans="1:7" x14ac:dyDescent="0.2">
      <c r="A1199" s="15">
        <v>43580.895833333336</v>
      </c>
      <c r="B1199">
        <v>597.5</v>
      </c>
      <c r="C1199">
        <v>4373.8999999999996</v>
      </c>
      <c r="E1199">
        <f t="shared" si="36"/>
        <v>82.986111111111114</v>
      </c>
      <c r="F1199" s="1">
        <v>3827.81</v>
      </c>
      <c r="G1199">
        <f t="shared" si="37"/>
        <v>61.879197017753164</v>
      </c>
    </row>
    <row r="1200" spans="1:7" x14ac:dyDescent="0.2">
      <c r="A1200" s="15">
        <v>43580.916666666664</v>
      </c>
      <c r="B1200">
        <v>598</v>
      </c>
      <c r="C1200">
        <v>4232.6000000000004</v>
      </c>
      <c r="E1200">
        <f t="shared" si="36"/>
        <v>83.055555555555557</v>
      </c>
      <c r="F1200" s="1">
        <v>3827.3</v>
      </c>
      <c r="G1200">
        <f t="shared" si="37"/>
        <v>61.870952514896686</v>
      </c>
    </row>
    <row r="1201" spans="1:7" x14ac:dyDescent="0.2">
      <c r="A1201" s="15">
        <v>43580.9375</v>
      </c>
      <c r="B1201">
        <v>598.5</v>
      </c>
      <c r="C1201">
        <v>4142.88</v>
      </c>
      <c r="E1201">
        <f t="shared" si="36"/>
        <v>83.125</v>
      </c>
      <c r="F1201" s="1">
        <v>3826.34</v>
      </c>
      <c r="G1201">
        <f t="shared" si="37"/>
        <v>61.85543345069626</v>
      </c>
    </row>
    <row r="1202" spans="1:7" x14ac:dyDescent="0.2">
      <c r="A1202" s="15">
        <v>43580.958333333336</v>
      </c>
      <c r="B1202">
        <v>599</v>
      </c>
      <c r="C1202">
        <v>4053.16</v>
      </c>
      <c r="E1202">
        <f t="shared" si="36"/>
        <v>83.194444444444443</v>
      </c>
      <c r="F1202" s="1">
        <v>3825.69</v>
      </c>
      <c r="G1202">
        <f t="shared" si="37"/>
        <v>61.844925750977218</v>
      </c>
    </row>
    <row r="1203" spans="1:7" x14ac:dyDescent="0.2">
      <c r="A1203" s="15">
        <v>43580.979166666664</v>
      </c>
      <c r="B1203">
        <v>599.5</v>
      </c>
      <c r="C1203">
        <v>4241.67</v>
      </c>
      <c r="E1203">
        <f t="shared" si="36"/>
        <v>83.263888888888886</v>
      </c>
      <c r="F1203" s="1">
        <v>3825.14</v>
      </c>
      <c r="G1203">
        <f t="shared" si="37"/>
        <v>61.836034620445723</v>
      </c>
    </row>
    <row r="1204" spans="1:7" x14ac:dyDescent="0.2">
      <c r="A1204" s="15">
        <v>43581</v>
      </c>
      <c r="B1204">
        <v>600</v>
      </c>
      <c r="C1204">
        <v>4275.88</v>
      </c>
      <c r="E1204">
        <f t="shared" si="36"/>
        <v>83.333333333333329</v>
      </c>
      <c r="F1204" s="1">
        <v>3825.1</v>
      </c>
      <c r="G1204">
        <f t="shared" si="37"/>
        <v>61.835387992770706</v>
      </c>
    </row>
    <row r="1205" spans="1:7" x14ac:dyDescent="0.2">
      <c r="A1205" s="15">
        <v>43581.020833333336</v>
      </c>
      <c r="B1205">
        <v>600.5</v>
      </c>
      <c r="C1205">
        <v>4078.03</v>
      </c>
      <c r="E1205">
        <f t="shared" si="36"/>
        <v>83.402777777777771</v>
      </c>
      <c r="F1205" s="1">
        <v>3822.78</v>
      </c>
      <c r="G1205">
        <f t="shared" si="37"/>
        <v>61.797883587619673</v>
      </c>
    </row>
    <row r="1206" spans="1:7" x14ac:dyDescent="0.2">
      <c r="A1206" s="15">
        <v>43581.041666666664</v>
      </c>
      <c r="B1206">
        <v>601</v>
      </c>
      <c r="C1206">
        <v>3997.18</v>
      </c>
      <c r="E1206">
        <f t="shared" si="36"/>
        <v>83.472222222222229</v>
      </c>
      <c r="F1206" s="1">
        <v>3821.34</v>
      </c>
      <c r="G1206">
        <f t="shared" si="37"/>
        <v>61.77460499131903</v>
      </c>
    </row>
    <row r="1207" spans="1:7" x14ac:dyDescent="0.2">
      <c r="A1207" s="15">
        <v>43581.0625</v>
      </c>
      <c r="B1207">
        <v>601.5</v>
      </c>
      <c r="C1207">
        <v>3892.89</v>
      </c>
      <c r="E1207">
        <f t="shared" si="36"/>
        <v>83.541666666666671</v>
      </c>
      <c r="F1207" s="1">
        <v>3821.3</v>
      </c>
      <c r="G1207">
        <f t="shared" si="37"/>
        <v>61.773958363644013</v>
      </c>
    </row>
    <row r="1208" spans="1:7" x14ac:dyDescent="0.2">
      <c r="A1208" s="15">
        <v>43581.083333333336</v>
      </c>
      <c r="B1208">
        <v>602</v>
      </c>
      <c r="C1208">
        <v>3750.69</v>
      </c>
      <c r="E1208">
        <f t="shared" si="36"/>
        <v>83.611111111111114</v>
      </c>
      <c r="F1208" s="1">
        <v>3819.63</v>
      </c>
      <c r="G1208">
        <f t="shared" si="37"/>
        <v>61.746961658212015</v>
      </c>
    </row>
    <row r="1209" spans="1:7" x14ac:dyDescent="0.2">
      <c r="A1209" s="15">
        <v>43581.104166666664</v>
      </c>
      <c r="B1209">
        <v>602.5</v>
      </c>
      <c r="C1209">
        <v>3596.45</v>
      </c>
      <c r="E1209">
        <f t="shared" si="36"/>
        <v>83.680555555555557</v>
      </c>
      <c r="F1209" s="1">
        <v>3819.5</v>
      </c>
      <c r="G1209">
        <f t="shared" si="37"/>
        <v>61.744860118268207</v>
      </c>
    </row>
    <row r="1210" spans="1:7" x14ac:dyDescent="0.2">
      <c r="A1210" s="15">
        <v>43581.125</v>
      </c>
      <c r="B1210">
        <v>603</v>
      </c>
      <c r="C1210">
        <v>3444.25</v>
      </c>
      <c r="E1210">
        <f t="shared" si="36"/>
        <v>83.75</v>
      </c>
      <c r="F1210" s="1">
        <v>3819.43</v>
      </c>
      <c r="G1210">
        <f t="shared" si="37"/>
        <v>61.743728519836921</v>
      </c>
    </row>
    <row r="1211" spans="1:7" x14ac:dyDescent="0.2">
      <c r="A1211" s="15">
        <v>43581.145833333336</v>
      </c>
      <c r="B1211">
        <v>603.5</v>
      </c>
      <c r="C1211">
        <v>3434.21</v>
      </c>
      <c r="E1211">
        <f t="shared" si="36"/>
        <v>83.819444444444443</v>
      </c>
      <c r="F1211" s="1">
        <v>3819.25</v>
      </c>
      <c r="G1211">
        <f t="shared" si="37"/>
        <v>61.740818695299346</v>
      </c>
    </row>
    <row r="1212" spans="1:7" x14ac:dyDescent="0.2">
      <c r="A1212" s="15">
        <v>43581.166666666664</v>
      </c>
      <c r="B1212">
        <v>604</v>
      </c>
      <c r="C1212">
        <v>3422.65</v>
      </c>
      <c r="E1212">
        <f t="shared" si="36"/>
        <v>83.888888888888886</v>
      </c>
      <c r="F1212" s="1">
        <v>3818.04</v>
      </c>
      <c r="G1212">
        <f t="shared" si="37"/>
        <v>61.721258208130052</v>
      </c>
    </row>
    <row r="1213" spans="1:7" x14ac:dyDescent="0.2">
      <c r="A1213" s="15">
        <v>43581.1875</v>
      </c>
      <c r="B1213">
        <v>604.5</v>
      </c>
      <c r="C1213">
        <v>3446.3</v>
      </c>
      <c r="E1213">
        <f t="shared" si="36"/>
        <v>83.958333333333329</v>
      </c>
      <c r="F1213" s="1">
        <v>3816.16</v>
      </c>
      <c r="G1213">
        <f t="shared" si="37"/>
        <v>61.690866707404211</v>
      </c>
    </row>
    <row r="1214" spans="1:7" x14ac:dyDescent="0.2">
      <c r="A1214" s="15">
        <v>43581.208333333336</v>
      </c>
      <c r="B1214">
        <v>605</v>
      </c>
      <c r="C1214">
        <v>3508.85</v>
      </c>
      <c r="E1214">
        <f t="shared" si="36"/>
        <v>84.027777777777771</v>
      </c>
      <c r="F1214" s="1">
        <v>3815.25</v>
      </c>
      <c r="G1214">
        <f t="shared" si="37"/>
        <v>61.676155927797559</v>
      </c>
    </row>
    <row r="1215" spans="1:7" x14ac:dyDescent="0.2">
      <c r="A1215" s="15">
        <v>43581.229166666664</v>
      </c>
      <c r="B1215">
        <v>605.5</v>
      </c>
      <c r="C1215">
        <v>3560.39</v>
      </c>
      <c r="E1215">
        <f t="shared" si="36"/>
        <v>84.097222222222229</v>
      </c>
      <c r="F1215" s="1">
        <v>3811.19</v>
      </c>
      <c r="G1215">
        <f t="shared" si="37"/>
        <v>61.610523218783243</v>
      </c>
    </row>
    <row r="1216" spans="1:7" x14ac:dyDescent="0.2">
      <c r="A1216" s="15">
        <v>43581.25</v>
      </c>
      <c r="B1216">
        <v>606</v>
      </c>
      <c r="C1216">
        <v>3741.44</v>
      </c>
      <c r="E1216">
        <f t="shared" si="36"/>
        <v>84.166666666666671</v>
      </c>
      <c r="F1216" s="1">
        <v>3808.94</v>
      </c>
      <c r="G1216">
        <f t="shared" si="37"/>
        <v>61.574150412063489</v>
      </c>
    </row>
    <row r="1217" spans="1:7" x14ac:dyDescent="0.2">
      <c r="A1217" s="15">
        <v>43581.270833333336</v>
      </c>
      <c r="B1217">
        <v>606.5</v>
      </c>
      <c r="C1217">
        <v>4052.45</v>
      </c>
      <c r="E1217">
        <f t="shared" si="36"/>
        <v>84.236111111111114</v>
      </c>
      <c r="F1217" s="1">
        <v>3807.71</v>
      </c>
      <c r="G1217">
        <f t="shared" si="37"/>
        <v>61.55426661105669</v>
      </c>
    </row>
    <row r="1218" spans="1:7" x14ac:dyDescent="0.2">
      <c r="A1218" s="15">
        <v>43581.291666666664</v>
      </c>
      <c r="B1218">
        <v>607</v>
      </c>
      <c r="C1218">
        <v>4288.8</v>
      </c>
      <c r="E1218">
        <f t="shared" si="36"/>
        <v>84.305555555555557</v>
      </c>
      <c r="F1218" s="1">
        <v>3805.96</v>
      </c>
      <c r="G1218">
        <f t="shared" si="37"/>
        <v>61.525976650274657</v>
      </c>
    </row>
    <row r="1219" spans="1:7" x14ac:dyDescent="0.2">
      <c r="A1219" s="15">
        <v>43581.3125</v>
      </c>
      <c r="B1219">
        <v>607.5</v>
      </c>
      <c r="C1219">
        <v>4456.24</v>
      </c>
      <c r="E1219">
        <f t="shared" si="36"/>
        <v>84.375</v>
      </c>
      <c r="F1219" s="1">
        <v>3804.97</v>
      </c>
      <c r="G1219">
        <f t="shared" si="37"/>
        <v>61.50997261531797</v>
      </c>
    </row>
    <row r="1220" spans="1:7" x14ac:dyDescent="0.2">
      <c r="A1220" s="15">
        <v>43581.333333333336</v>
      </c>
      <c r="B1220">
        <v>608</v>
      </c>
      <c r="C1220">
        <v>4676.8500000000004</v>
      </c>
      <c r="E1220">
        <f t="shared" si="36"/>
        <v>84.444444444444443</v>
      </c>
      <c r="F1220" s="1">
        <v>3804.42</v>
      </c>
      <c r="G1220">
        <f t="shared" si="37"/>
        <v>61.501081484786468</v>
      </c>
    </row>
    <row r="1221" spans="1:7" x14ac:dyDescent="0.2">
      <c r="A1221" s="15">
        <v>43581.354166666664</v>
      </c>
      <c r="B1221">
        <v>608.5</v>
      </c>
      <c r="C1221">
        <v>4733.3100000000004</v>
      </c>
      <c r="E1221">
        <f t="shared" si="36"/>
        <v>84.513888888888886</v>
      </c>
      <c r="F1221" s="1">
        <v>3802.82</v>
      </c>
      <c r="G1221">
        <f t="shared" si="37"/>
        <v>61.475216377785756</v>
      </c>
    </row>
    <row r="1222" spans="1:7" x14ac:dyDescent="0.2">
      <c r="A1222" s="15">
        <v>43581.375</v>
      </c>
      <c r="B1222">
        <v>609</v>
      </c>
      <c r="C1222">
        <v>4736.53</v>
      </c>
      <c r="E1222">
        <f t="shared" ref="E1222:E1285" si="38">100*B1222/720</f>
        <v>84.583333333333329</v>
      </c>
      <c r="F1222" s="1">
        <v>3801.7</v>
      </c>
      <c r="G1222">
        <f t="shared" ref="G1222:G1285" si="39">100*F1222/$F$5</f>
        <v>61.457110802885254</v>
      </c>
    </row>
    <row r="1223" spans="1:7" x14ac:dyDescent="0.2">
      <c r="A1223" s="15">
        <v>43581.395833333336</v>
      </c>
      <c r="B1223">
        <v>609.5</v>
      </c>
      <c r="C1223">
        <v>4696.17</v>
      </c>
      <c r="E1223">
        <f t="shared" si="38"/>
        <v>84.652777777777771</v>
      </c>
      <c r="F1223" s="1">
        <v>3798.74</v>
      </c>
      <c r="G1223">
        <f t="shared" si="39"/>
        <v>61.409260354933934</v>
      </c>
    </row>
    <row r="1224" spans="1:7" x14ac:dyDescent="0.2">
      <c r="A1224" s="15">
        <v>43581.416666666664</v>
      </c>
      <c r="B1224">
        <v>610</v>
      </c>
      <c r="C1224">
        <v>4576.92</v>
      </c>
      <c r="E1224">
        <f t="shared" si="38"/>
        <v>84.722222222222229</v>
      </c>
      <c r="F1224" s="1">
        <v>3797.45</v>
      </c>
      <c r="G1224">
        <f t="shared" si="39"/>
        <v>61.388406612414606</v>
      </c>
    </row>
    <row r="1225" spans="1:7" x14ac:dyDescent="0.2">
      <c r="A1225" s="15">
        <v>43581.4375</v>
      </c>
      <c r="B1225">
        <v>610.5</v>
      </c>
      <c r="C1225">
        <v>4474.3100000000004</v>
      </c>
      <c r="E1225">
        <f t="shared" si="38"/>
        <v>84.791666666666671</v>
      </c>
      <c r="F1225" s="1">
        <v>3796.88</v>
      </c>
      <c r="G1225">
        <f t="shared" si="39"/>
        <v>61.379192168045606</v>
      </c>
    </row>
    <row r="1226" spans="1:7" x14ac:dyDescent="0.2">
      <c r="A1226" s="15">
        <v>43581.458333333336</v>
      </c>
      <c r="B1226">
        <v>611</v>
      </c>
      <c r="C1226">
        <v>4481.04</v>
      </c>
      <c r="E1226">
        <f t="shared" si="38"/>
        <v>84.861111111111114</v>
      </c>
      <c r="F1226" s="1">
        <v>3793.76</v>
      </c>
      <c r="G1226">
        <f t="shared" si="39"/>
        <v>61.32875520939421</v>
      </c>
    </row>
    <row r="1227" spans="1:7" x14ac:dyDescent="0.2">
      <c r="A1227" s="15">
        <v>43581.479166666664</v>
      </c>
      <c r="B1227">
        <v>611.5</v>
      </c>
      <c r="C1227">
        <v>4403.18</v>
      </c>
      <c r="E1227">
        <f t="shared" si="38"/>
        <v>84.930555555555557</v>
      </c>
      <c r="F1227" s="1">
        <v>3793.71</v>
      </c>
      <c r="G1227">
        <f t="shared" si="39"/>
        <v>61.327946924800436</v>
      </c>
    </row>
    <row r="1228" spans="1:7" x14ac:dyDescent="0.2">
      <c r="A1228" s="15">
        <v>43581.5</v>
      </c>
      <c r="B1228">
        <v>612</v>
      </c>
      <c r="C1228">
        <v>4327.76</v>
      </c>
      <c r="E1228">
        <f t="shared" si="38"/>
        <v>85</v>
      </c>
      <c r="F1228" s="1">
        <v>3790.66</v>
      </c>
      <c r="G1228">
        <f t="shared" si="39"/>
        <v>61.278641564580326</v>
      </c>
    </row>
    <row r="1229" spans="1:7" x14ac:dyDescent="0.2">
      <c r="A1229" s="15">
        <v>43581.520833333336</v>
      </c>
      <c r="B1229">
        <v>612.5</v>
      </c>
      <c r="C1229">
        <v>4265.75</v>
      </c>
      <c r="E1229">
        <f t="shared" si="38"/>
        <v>85.069444444444443</v>
      </c>
      <c r="F1229" s="1">
        <v>3789.3</v>
      </c>
      <c r="G1229">
        <f t="shared" si="39"/>
        <v>61.256656223629719</v>
      </c>
    </row>
    <row r="1230" spans="1:7" x14ac:dyDescent="0.2">
      <c r="A1230" s="15">
        <v>43581.541666666664</v>
      </c>
      <c r="B1230">
        <v>613</v>
      </c>
      <c r="C1230">
        <v>4228.03</v>
      </c>
      <c r="E1230">
        <f t="shared" si="38"/>
        <v>85.138888888888886</v>
      </c>
      <c r="F1230" s="1">
        <v>3785.29</v>
      </c>
      <c r="G1230">
        <f t="shared" si="39"/>
        <v>61.191831799209176</v>
      </c>
    </row>
    <row r="1231" spans="1:7" x14ac:dyDescent="0.2">
      <c r="A1231" s="15">
        <v>43581.5625</v>
      </c>
      <c r="B1231">
        <v>613.5</v>
      </c>
      <c r="C1231">
        <v>4211.99</v>
      </c>
      <c r="E1231">
        <f t="shared" si="38"/>
        <v>85.208333333333329</v>
      </c>
      <c r="F1231" s="1">
        <v>3785.24</v>
      </c>
      <c r="G1231">
        <f t="shared" si="39"/>
        <v>61.191023514615409</v>
      </c>
    </row>
    <row r="1232" spans="1:7" x14ac:dyDescent="0.2">
      <c r="A1232" s="15">
        <v>43581.583333333336</v>
      </c>
      <c r="B1232">
        <v>614</v>
      </c>
      <c r="C1232">
        <v>4244.93</v>
      </c>
      <c r="E1232">
        <f t="shared" si="38"/>
        <v>85.277777777777771</v>
      </c>
      <c r="F1232" s="1">
        <v>3782.77</v>
      </c>
      <c r="G1232">
        <f t="shared" si="39"/>
        <v>61.151094255683056</v>
      </c>
    </row>
    <row r="1233" spans="1:7" x14ac:dyDescent="0.2">
      <c r="A1233" s="15">
        <v>43581.604166666664</v>
      </c>
      <c r="B1233">
        <v>614.5</v>
      </c>
      <c r="C1233">
        <v>4279.43</v>
      </c>
      <c r="E1233">
        <f t="shared" si="38"/>
        <v>85.347222222222229</v>
      </c>
      <c r="F1233" s="1">
        <v>3779.65</v>
      </c>
      <c r="G1233">
        <f t="shared" si="39"/>
        <v>61.10065729703166</v>
      </c>
    </row>
    <row r="1234" spans="1:7" x14ac:dyDescent="0.2">
      <c r="A1234" s="15">
        <v>43581.625</v>
      </c>
      <c r="B1234">
        <v>615</v>
      </c>
      <c r="C1234">
        <v>4306.7</v>
      </c>
      <c r="E1234">
        <f t="shared" si="38"/>
        <v>85.416666666666671</v>
      </c>
      <c r="F1234" s="1">
        <v>3779.3</v>
      </c>
      <c r="G1234">
        <f t="shared" si="39"/>
        <v>61.094999304875252</v>
      </c>
    </row>
    <row r="1235" spans="1:7" x14ac:dyDescent="0.2">
      <c r="A1235" s="15">
        <v>43581.645833333336</v>
      </c>
      <c r="B1235">
        <v>615.5</v>
      </c>
      <c r="C1235">
        <v>4380.08</v>
      </c>
      <c r="E1235">
        <f t="shared" si="38"/>
        <v>85.486111111111114</v>
      </c>
      <c r="F1235" s="1">
        <v>3778.88</v>
      </c>
      <c r="G1235">
        <f t="shared" si="39"/>
        <v>61.088209714287565</v>
      </c>
    </row>
    <row r="1236" spans="1:7" x14ac:dyDescent="0.2">
      <c r="A1236" s="15">
        <v>43581.666666666664</v>
      </c>
      <c r="B1236">
        <v>616</v>
      </c>
      <c r="C1236">
        <v>4571.3900000000003</v>
      </c>
      <c r="E1236">
        <f t="shared" si="38"/>
        <v>85.555555555555557</v>
      </c>
      <c r="F1236" s="1">
        <v>3777.81</v>
      </c>
      <c r="G1236">
        <f t="shared" si="39"/>
        <v>61.070912423980836</v>
      </c>
    </row>
    <row r="1237" spans="1:7" x14ac:dyDescent="0.2">
      <c r="A1237" s="15">
        <v>43581.6875</v>
      </c>
      <c r="B1237">
        <v>616.5</v>
      </c>
      <c r="C1237">
        <v>4789.4799999999996</v>
      </c>
      <c r="E1237">
        <f t="shared" si="38"/>
        <v>85.625</v>
      </c>
      <c r="F1237" s="1">
        <v>3776.3</v>
      </c>
      <c r="G1237">
        <f t="shared" si="39"/>
        <v>61.046502229248915</v>
      </c>
    </row>
    <row r="1238" spans="1:7" x14ac:dyDescent="0.2">
      <c r="A1238" s="15">
        <v>43581.708333333336</v>
      </c>
      <c r="B1238">
        <v>617</v>
      </c>
      <c r="C1238">
        <v>4998.76</v>
      </c>
      <c r="E1238">
        <f t="shared" si="38"/>
        <v>85.694444444444443</v>
      </c>
      <c r="F1238" s="1">
        <v>3773.66</v>
      </c>
      <c r="G1238">
        <f t="shared" si="39"/>
        <v>61.003824802697736</v>
      </c>
    </row>
    <row r="1239" spans="1:7" x14ac:dyDescent="0.2">
      <c r="A1239" s="15">
        <v>43581.729166666664</v>
      </c>
      <c r="B1239">
        <v>617.5</v>
      </c>
      <c r="C1239">
        <v>5232.71</v>
      </c>
      <c r="E1239">
        <f t="shared" si="38"/>
        <v>85.763888888888886</v>
      </c>
      <c r="F1239" s="1">
        <v>3772.41</v>
      </c>
      <c r="G1239">
        <f t="shared" si="39"/>
        <v>60.983617687853425</v>
      </c>
    </row>
    <row r="1240" spans="1:7" x14ac:dyDescent="0.2">
      <c r="A1240" s="15">
        <v>43581.75</v>
      </c>
      <c r="B1240">
        <v>618</v>
      </c>
      <c r="C1240">
        <v>5459.09</v>
      </c>
      <c r="E1240">
        <f t="shared" si="38"/>
        <v>85.833333333333329</v>
      </c>
      <c r="F1240" s="1">
        <v>3772.22</v>
      </c>
      <c r="G1240">
        <f t="shared" si="39"/>
        <v>60.980546206397094</v>
      </c>
    </row>
    <row r="1241" spans="1:7" x14ac:dyDescent="0.2">
      <c r="A1241" s="15">
        <v>43581.770833333336</v>
      </c>
      <c r="B1241">
        <v>618.5</v>
      </c>
      <c r="C1241">
        <v>5643.18</v>
      </c>
      <c r="E1241">
        <f t="shared" si="38"/>
        <v>85.902777777777771</v>
      </c>
      <c r="F1241" s="1">
        <v>3769.42</v>
      </c>
      <c r="G1241">
        <f t="shared" si="39"/>
        <v>60.935282269145844</v>
      </c>
    </row>
    <row r="1242" spans="1:7" x14ac:dyDescent="0.2">
      <c r="A1242" s="15">
        <v>43581.791666666664</v>
      </c>
      <c r="B1242">
        <v>619</v>
      </c>
      <c r="C1242">
        <v>5647.85</v>
      </c>
      <c r="E1242">
        <f t="shared" si="38"/>
        <v>85.972222222222229</v>
      </c>
      <c r="F1242" s="1">
        <v>3769.41</v>
      </c>
      <c r="G1242">
        <f t="shared" si="39"/>
        <v>60.935120612227088</v>
      </c>
    </row>
    <row r="1243" spans="1:7" x14ac:dyDescent="0.2">
      <c r="A1243" s="15">
        <v>43581.8125</v>
      </c>
      <c r="B1243">
        <v>619.5</v>
      </c>
      <c r="C1243">
        <v>5529.81</v>
      </c>
      <c r="E1243">
        <f t="shared" si="38"/>
        <v>86.041666666666671</v>
      </c>
      <c r="F1243" s="1">
        <v>3768</v>
      </c>
      <c r="G1243">
        <f t="shared" si="39"/>
        <v>60.912326986682707</v>
      </c>
    </row>
    <row r="1244" spans="1:7" x14ac:dyDescent="0.2">
      <c r="A1244" s="15">
        <v>43581.833333333336</v>
      </c>
      <c r="B1244">
        <v>620</v>
      </c>
      <c r="C1244">
        <v>5444.91</v>
      </c>
      <c r="E1244">
        <f t="shared" si="38"/>
        <v>86.111111111111114</v>
      </c>
      <c r="F1244" s="1">
        <v>3767.95</v>
      </c>
      <c r="G1244">
        <f t="shared" si="39"/>
        <v>60.911518702088934</v>
      </c>
    </row>
    <row r="1245" spans="1:7" x14ac:dyDescent="0.2">
      <c r="A1245" s="15">
        <v>43581.854166666664</v>
      </c>
      <c r="B1245">
        <v>620.5</v>
      </c>
      <c r="C1245">
        <v>5304.17</v>
      </c>
      <c r="E1245">
        <f t="shared" si="38"/>
        <v>86.180555555555557</v>
      </c>
      <c r="F1245" s="1">
        <v>3767.46</v>
      </c>
      <c r="G1245">
        <f t="shared" si="39"/>
        <v>60.903597513069968</v>
      </c>
    </row>
    <row r="1246" spans="1:7" x14ac:dyDescent="0.2">
      <c r="A1246" s="15">
        <v>43581.875</v>
      </c>
      <c r="B1246">
        <v>621</v>
      </c>
      <c r="C1246">
        <v>5267.97</v>
      </c>
      <c r="E1246">
        <f t="shared" si="38"/>
        <v>86.25</v>
      </c>
      <c r="F1246" s="1">
        <v>3767</v>
      </c>
      <c r="G1246">
        <f t="shared" si="39"/>
        <v>60.896161294807257</v>
      </c>
    </row>
    <row r="1247" spans="1:7" x14ac:dyDescent="0.2">
      <c r="A1247" s="15">
        <v>43581.895833333336</v>
      </c>
      <c r="B1247">
        <v>621.5</v>
      </c>
      <c r="C1247">
        <v>5146.24</v>
      </c>
      <c r="E1247">
        <f t="shared" si="38"/>
        <v>86.319444444444443</v>
      </c>
      <c r="F1247" s="1">
        <v>3763.26</v>
      </c>
      <c r="G1247">
        <f t="shared" si="39"/>
        <v>60.835701607193087</v>
      </c>
    </row>
    <row r="1248" spans="1:7" x14ac:dyDescent="0.2">
      <c r="A1248" s="15">
        <v>43581.916666666664</v>
      </c>
      <c r="B1248">
        <v>622</v>
      </c>
      <c r="C1248">
        <v>4995.13</v>
      </c>
      <c r="E1248">
        <f t="shared" si="38"/>
        <v>86.388888888888886</v>
      </c>
      <c r="F1248" s="1">
        <v>3762.36</v>
      </c>
      <c r="G1248">
        <f t="shared" si="39"/>
        <v>60.821152484505191</v>
      </c>
    </row>
    <row r="1249" spans="1:7" x14ac:dyDescent="0.2">
      <c r="A1249" s="15">
        <v>43581.9375</v>
      </c>
      <c r="B1249">
        <v>622.5</v>
      </c>
      <c r="C1249">
        <v>4844.1499999999996</v>
      </c>
      <c r="E1249">
        <f t="shared" si="38"/>
        <v>86.458333333333329</v>
      </c>
      <c r="F1249" s="1">
        <v>3759.39</v>
      </c>
      <c r="G1249">
        <f t="shared" si="39"/>
        <v>60.773140379635109</v>
      </c>
    </row>
    <row r="1250" spans="1:7" x14ac:dyDescent="0.2">
      <c r="A1250" s="15">
        <v>43581.958333333336</v>
      </c>
      <c r="B1250">
        <v>623</v>
      </c>
      <c r="C1250">
        <v>4740.72</v>
      </c>
      <c r="E1250">
        <f t="shared" si="38"/>
        <v>86.527777777777771</v>
      </c>
      <c r="F1250" s="1">
        <v>3759.24</v>
      </c>
      <c r="G1250">
        <f t="shared" si="39"/>
        <v>60.770715525853795</v>
      </c>
    </row>
    <row r="1251" spans="1:7" x14ac:dyDescent="0.2">
      <c r="A1251" s="15">
        <v>43581.979166666664</v>
      </c>
      <c r="B1251">
        <v>623.5</v>
      </c>
      <c r="C1251">
        <v>4867.9399999999996</v>
      </c>
      <c r="E1251">
        <f t="shared" si="38"/>
        <v>86.597222222222229</v>
      </c>
      <c r="F1251" s="1">
        <v>3756.74</v>
      </c>
      <c r="G1251">
        <f t="shared" si="39"/>
        <v>60.73030129616518</v>
      </c>
    </row>
    <row r="1252" spans="1:7" x14ac:dyDescent="0.2">
      <c r="A1252" s="15">
        <v>43582</v>
      </c>
      <c r="B1252">
        <v>624</v>
      </c>
      <c r="C1252">
        <v>4809.7700000000004</v>
      </c>
      <c r="E1252">
        <f t="shared" si="38"/>
        <v>86.666666666666671</v>
      </c>
      <c r="F1252" s="1">
        <v>3756.45</v>
      </c>
      <c r="G1252">
        <f t="shared" si="39"/>
        <v>60.725613245521302</v>
      </c>
    </row>
    <row r="1253" spans="1:7" x14ac:dyDescent="0.2">
      <c r="A1253" s="15">
        <v>43582.020833333336</v>
      </c>
      <c r="B1253">
        <v>624.5</v>
      </c>
      <c r="C1253">
        <v>4567.6499999999996</v>
      </c>
      <c r="E1253">
        <f t="shared" si="38"/>
        <v>86.736111111111114</v>
      </c>
      <c r="F1253" s="1">
        <v>3754.19</v>
      </c>
      <c r="G1253">
        <f t="shared" si="39"/>
        <v>60.689078781882792</v>
      </c>
    </row>
    <row r="1254" spans="1:7" x14ac:dyDescent="0.2">
      <c r="A1254" s="15">
        <v>43582.041666666664</v>
      </c>
      <c r="B1254">
        <v>625</v>
      </c>
      <c r="C1254">
        <v>4362.07</v>
      </c>
      <c r="E1254">
        <f t="shared" si="38"/>
        <v>86.805555555555557</v>
      </c>
      <c r="F1254" s="1">
        <v>3753.45</v>
      </c>
      <c r="G1254">
        <f t="shared" si="39"/>
        <v>60.677116169894958</v>
      </c>
    </row>
    <row r="1255" spans="1:7" x14ac:dyDescent="0.2">
      <c r="A1255" s="15">
        <v>43582.0625</v>
      </c>
      <c r="B1255">
        <v>625.5</v>
      </c>
      <c r="C1255">
        <v>4215.53</v>
      </c>
      <c r="E1255">
        <f t="shared" si="38"/>
        <v>86.875</v>
      </c>
      <c r="F1255" s="1">
        <v>3751.39</v>
      </c>
      <c r="G1255">
        <f t="shared" si="39"/>
        <v>60.643814844631542</v>
      </c>
    </row>
    <row r="1256" spans="1:7" x14ac:dyDescent="0.2">
      <c r="A1256" s="15">
        <v>43582.083333333336</v>
      </c>
      <c r="B1256">
        <v>626</v>
      </c>
      <c r="C1256">
        <v>4024.12</v>
      </c>
      <c r="E1256">
        <f t="shared" si="38"/>
        <v>86.944444444444443</v>
      </c>
      <c r="F1256" s="1">
        <v>3750.69</v>
      </c>
      <c r="G1256">
        <f t="shared" si="39"/>
        <v>60.632498860318726</v>
      </c>
    </row>
    <row r="1257" spans="1:7" x14ac:dyDescent="0.2">
      <c r="A1257" s="15">
        <v>43582.104166666664</v>
      </c>
      <c r="B1257">
        <v>626.5</v>
      </c>
      <c r="C1257">
        <v>3862.56</v>
      </c>
      <c r="E1257">
        <f t="shared" si="38"/>
        <v>87.013888888888886</v>
      </c>
      <c r="F1257" s="1">
        <v>3750.43</v>
      </c>
      <c r="G1257">
        <f t="shared" si="39"/>
        <v>60.62829578043111</v>
      </c>
    </row>
    <row r="1258" spans="1:7" x14ac:dyDescent="0.2">
      <c r="A1258" s="15">
        <v>43582.125</v>
      </c>
      <c r="B1258">
        <v>627</v>
      </c>
      <c r="C1258">
        <v>3797.45</v>
      </c>
      <c r="E1258">
        <f t="shared" si="38"/>
        <v>87.083333333333329</v>
      </c>
      <c r="F1258" s="1">
        <v>3747.78</v>
      </c>
      <c r="G1258">
        <f t="shared" si="39"/>
        <v>60.585456696961174</v>
      </c>
    </row>
    <row r="1259" spans="1:7" x14ac:dyDescent="0.2">
      <c r="A1259" s="15">
        <v>43582.145833333336</v>
      </c>
      <c r="B1259">
        <v>627.5</v>
      </c>
      <c r="C1259">
        <v>3736.24</v>
      </c>
      <c r="E1259">
        <f t="shared" si="38"/>
        <v>87.152777777777771</v>
      </c>
      <c r="F1259" s="1">
        <v>3747.6</v>
      </c>
      <c r="G1259">
        <f t="shared" si="39"/>
        <v>60.582546872423599</v>
      </c>
    </row>
    <row r="1260" spans="1:7" x14ac:dyDescent="0.2">
      <c r="A1260" s="15">
        <v>43582.166666666664</v>
      </c>
      <c r="B1260">
        <v>628</v>
      </c>
      <c r="C1260">
        <v>3706.87</v>
      </c>
      <c r="E1260">
        <f t="shared" si="38"/>
        <v>87.222222222222229</v>
      </c>
      <c r="F1260" s="1">
        <v>3747.07</v>
      </c>
      <c r="G1260">
        <f t="shared" si="39"/>
        <v>60.573979055729609</v>
      </c>
    </row>
    <row r="1261" spans="1:7" x14ac:dyDescent="0.2">
      <c r="A1261" s="15">
        <v>43582.1875</v>
      </c>
      <c r="B1261">
        <v>628.5</v>
      </c>
      <c r="C1261">
        <v>3640.14</v>
      </c>
      <c r="E1261">
        <f t="shared" si="38"/>
        <v>87.291666666666671</v>
      </c>
      <c r="F1261" s="1">
        <v>3741.44</v>
      </c>
      <c r="G1261">
        <f t="shared" si="39"/>
        <v>60.482966210470849</v>
      </c>
    </row>
    <row r="1262" spans="1:7" x14ac:dyDescent="0.2">
      <c r="A1262" s="15">
        <v>43582.208333333336</v>
      </c>
      <c r="B1262">
        <v>629</v>
      </c>
      <c r="C1262">
        <v>3629.87</v>
      </c>
      <c r="E1262">
        <f t="shared" si="38"/>
        <v>87.361111111111114</v>
      </c>
      <c r="F1262" s="1">
        <v>3738.6</v>
      </c>
      <c r="G1262">
        <f t="shared" si="39"/>
        <v>60.437055645544575</v>
      </c>
    </row>
    <row r="1263" spans="1:7" x14ac:dyDescent="0.2">
      <c r="A1263" s="15">
        <v>43582.229166666664</v>
      </c>
      <c r="B1263">
        <v>629.5</v>
      </c>
      <c r="C1263">
        <v>3716.68</v>
      </c>
      <c r="E1263">
        <f t="shared" si="38"/>
        <v>87.430555555555557</v>
      </c>
      <c r="F1263" s="1">
        <v>3738.21</v>
      </c>
      <c r="G1263">
        <f t="shared" si="39"/>
        <v>60.430751025713157</v>
      </c>
    </row>
    <row r="1264" spans="1:7" x14ac:dyDescent="0.2">
      <c r="A1264" s="15">
        <v>43582.25</v>
      </c>
      <c r="B1264">
        <v>630</v>
      </c>
      <c r="C1264">
        <v>3768</v>
      </c>
      <c r="E1264">
        <f t="shared" si="38"/>
        <v>87.5</v>
      </c>
      <c r="F1264" s="1">
        <v>3736.5</v>
      </c>
      <c r="G1264">
        <f t="shared" si="39"/>
        <v>60.403107692606142</v>
      </c>
    </row>
    <row r="1265" spans="1:7" x14ac:dyDescent="0.2">
      <c r="A1265" s="15">
        <v>43582.270833333336</v>
      </c>
      <c r="B1265">
        <v>630.5</v>
      </c>
      <c r="C1265">
        <v>3929.48</v>
      </c>
      <c r="E1265">
        <f t="shared" si="38"/>
        <v>87.569444444444443</v>
      </c>
      <c r="F1265" s="1">
        <v>3736.24</v>
      </c>
      <c r="G1265">
        <f t="shared" si="39"/>
        <v>60.398904612718525</v>
      </c>
    </row>
    <row r="1266" spans="1:7" x14ac:dyDescent="0.2">
      <c r="A1266" s="15">
        <v>43582.291666666664</v>
      </c>
      <c r="B1266">
        <v>631</v>
      </c>
      <c r="C1266">
        <v>4119.8900000000003</v>
      </c>
      <c r="E1266">
        <f t="shared" si="38"/>
        <v>87.638888888888886</v>
      </c>
      <c r="F1266" s="1">
        <v>3734.8</v>
      </c>
      <c r="G1266">
        <f t="shared" si="39"/>
        <v>60.375626016417883</v>
      </c>
    </row>
    <row r="1267" spans="1:7" x14ac:dyDescent="0.2">
      <c r="A1267" s="15">
        <v>43582.3125</v>
      </c>
      <c r="B1267">
        <v>631.5</v>
      </c>
      <c r="C1267">
        <v>4254.82</v>
      </c>
      <c r="E1267">
        <f t="shared" si="38"/>
        <v>87.708333333333329</v>
      </c>
      <c r="F1267" s="1">
        <v>3733.66</v>
      </c>
      <c r="G1267">
        <f t="shared" si="39"/>
        <v>60.357197127679875</v>
      </c>
    </row>
    <row r="1268" spans="1:7" x14ac:dyDescent="0.2">
      <c r="A1268" s="15">
        <v>43582.333333333336</v>
      </c>
      <c r="B1268">
        <v>632</v>
      </c>
      <c r="C1268">
        <v>4441.76</v>
      </c>
      <c r="E1268">
        <f t="shared" si="38"/>
        <v>87.777777777777771</v>
      </c>
      <c r="F1268" s="1">
        <v>3730.54</v>
      </c>
      <c r="G1268">
        <f t="shared" si="39"/>
        <v>60.306760169028479</v>
      </c>
    </row>
    <row r="1269" spans="1:7" x14ac:dyDescent="0.2">
      <c r="A1269" s="15">
        <v>43582.354166666664</v>
      </c>
      <c r="B1269">
        <v>632.5</v>
      </c>
      <c r="C1269">
        <v>4563.04</v>
      </c>
      <c r="E1269">
        <f t="shared" si="38"/>
        <v>87.847222222222229</v>
      </c>
      <c r="F1269" s="1">
        <v>3729.46</v>
      </c>
      <c r="G1269">
        <f t="shared" si="39"/>
        <v>60.289301221802994</v>
      </c>
    </row>
    <row r="1270" spans="1:7" x14ac:dyDescent="0.2">
      <c r="A1270" s="15">
        <v>43582.375</v>
      </c>
      <c r="B1270">
        <v>633</v>
      </c>
      <c r="C1270">
        <v>4553</v>
      </c>
      <c r="E1270">
        <f t="shared" si="38"/>
        <v>87.916666666666671</v>
      </c>
      <c r="F1270" s="1">
        <v>3729.02</v>
      </c>
      <c r="G1270">
        <f t="shared" si="39"/>
        <v>60.282188317377802</v>
      </c>
    </row>
    <row r="1271" spans="1:7" x14ac:dyDescent="0.2">
      <c r="A1271" s="15">
        <v>43582.395833333336</v>
      </c>
      <c r="B1271">
        <v>633.5</v>
      </c>
      <c r="C1271">
        <v>4535</v>
      </c>
      <c r="E1271">
        <f t="shared" si="38"/>
        <v>87.986111111111114</v>
      </c>
      <c r="F1271" s="1">
        <v>3725.93</v>
      </c>
      <c r="G1271">
        <f t="shared" si="39"/>
        <v>60.232236329482667</v>
      </c>
    </row>
    <row r="1272" spans="1:7" x14ac:dyDescent="0.2">
      <c r="A1272" s="15">
        <v>43582.416666666664</v>
      </c>
      <c r="B1272">
        <v>634</v>
      </c>
      <c r="C1272">
        <v>4508.13</v>
      </c>
      <c r="E1272">
        <f t="shared" si="38"/>
        <v>88.055555555555557</v>
      </c>
      <c r="F1272" s="1">
        <v>3723.1</v>
      </c>
      <c r="G1272">
        <f t="shared" si="39"/>
        <v>60.186487421475157</v>
      </c>
    </row>
    <row r="1273" spans="1:7" x14ac:dyDescent="0.2">
      <c r="A1273" s="15">
        <v>43582.4375</v>
      </c>
      <c r="B1273">
        <v>634.5</v>
      </c>
      <c r="C1273">
        <v>4405.8100000000004</v>
      </c>
      <c r="E1273">
        <f t="shared" si="38"/>
        <v>88.125</v>
      </c>
      <c r="F1273" s="1">
        <v>3722.33</v>
      </c>
      <c r="G1273">
        <f t="shared" si="39"/>
        <v>60.174039838731062</v>
      </c>
    </row>
    <row r="1274" spans="1:7" x14ac:dyDescent="0.2">
      <c r="A1274" s="15">
        <v>43582.458333333336</v>
      </c>
      <c r="B1274">
        <v>635</v>
      </c>
      <c r="C1274">
        <v>4349.7</v>
      </c>
      <c r="E1274">
        <f t="shared" si="38"/>
        <v>88.194444444444443</v>
      </c>
      <c r="F1274" s="1">
        <v>3719.39</v>
      </c>
      <c r="G1274">
        <f t="shared" si="39"/>
        <v>60.126512704617248</v>
      </c>
    </row>
    <row r="1275" spans="1:7" x14ac:dyDescent="0.2">
      <c r="A1275" s="15">
        <v>43582.479166666664</v>
      </c>
      <c r="B1275">
        <v>635.5</v>
      </c>
      <c r="C1275">
        <v>4269.51</v>
      </c>
      <c r="E1275">
        <f t="shared" si="38"/>
        <v>88.263888888888886</v>
      </c>
      <c r="F1275" s="1">
        <v>3718.03</v>
      </c>
      <c r="G1275">
        <f t="shared" si="39"/>
        <v>60.104527363666641</v>
      </c>
    </row>
    <row r="1276" spans="1:7" x14ac:dyDescent="0.2">
      <c r="A1276" s="15">
        <v>43582.5</v>
      </c>
      <c r="B1276">
        <v>636</v>
      </c>
      <c r="C1276">
        <v>4201.9399999999996</v>
      </c>
      <c r="E1276">
        <f t="shared" si="38"/>
        <v>88.333333333333329</v>
      </c>
      <c r="F1276" s="1">
        <v>3716.68</v>
      </c>
      <c r="G1276">
        <f t="shared" si="39"/>
        <v>60.08270367963479</v>
      </c>
    </row>
    <row r="1277" spans="1:7" x14ac:dyDescent="0.2">
      <c r="A1277" s="15">
        <v>43582.520833333336</v>
      </c>
      <c r="B1277">
        <v>636.5</v>
      </c>
      <c r="C1277">
        <v>4191.91</v>
      </c>
      <c r="E1277">
        <f t="shared" si="38"/>
        <v>88.402777777777771</v>
      </c>
      <c r="F1277" s="1">
        <v>3715.91</v>
      </c>
      <c r="G1277">
        <f t="shared" si="39"/>
        <v>60.070256096890695</v>
      </c>
    </row>
    <row r="1278" spans="1:7" x14ac:dyDescent="0.2">
      <c r="A1278" s="15">
        <v>43582.541666666664</v>
      </c>
      <c r="B1278">
        <v>637</v>
      </c>
      <c r="C1278">
        <v>4218.49</v>
      </c>
      <c r="E1278">
        <f t="shared" si="38"/>
        <v>88.472222222222229</v>
      </c>
      <c r="F1278" s="1">
        <v>3713.28</v>
      </c>
      <c r="G1278">
        <f t="shared" si="39"/>
        <v>60.027740327258272</v>
      </c>
    </row>
    <row r="1279" spans="1:7" x14ac:dyDescent="0.2">
      <c r="A1279" s="15">
        <v>43582.5625</v>
      </c>
      <c r="B1279">
        <v>637.5</v>
      </c>
      <c r="C1279">
        <v>4256.87</v>
      </c>
      <c r="E1279">
        <f t="shared" si="38"/>
        <v>88.541666666666671</v>
      </c>
      <c r="F1279" s="1">
        <v>3713.16</v>
      </c>
      <c r="G1279">
        <f t="shared" si="39"/>
        <v>60.025800444233219</v>
      </c>
    </row>
    <row r="1280" spans="1:7" x14ac:dyDescent="0.2">
      <c r="A1280" s="15">
        <v>43582.583333333336</v>
      </c>
      <c r="B1280">
        <v>638</v>
      </c>
      <c r="C1280">
        <v>4287.6400000000003</v>
      </c>
      <c r="E1280">
        <f t="shared" si="38"/>
        <v>88.611111111111114</v>
      </c>
      <c r="F1280" s="1">
        <v>3711.99</v>
      </c>
      <c r="G1280">
        <f t="shared" si="39"/>
        <v>60.006886584738943</v>
      </c>
    </row>
    <row r="1281" spans="1:7" x14ac:dyDescent="0.2">
      <c r="A1281" s="15">
        <v>43582.604166666664</v>
      </c>
      <c r="B1281">
        <v>638.5</v>
      </c>
      <c r="C1281">
        <v>4276.79</v>
      </c>
      <c r="E1281">
        <f t="shared" si="38"/>
        <v>88.680555555555557</v>
      </c>
      <c r="F1281" s="1">
        <v>3711.23</v>
      </c>
      <c r="G1281">
        <f t="shared" si="39"/>
        <v>59.994600658913605</v>
      </c>
    </row>
    <row r="1282" spans="1:7" x14ac:dyDescent="0.2">
      <c r="A1282" s="15">
        <v>43582.625</v>
      </c>
      <c r="B1282">
        <v>639</v>
      </c>
      <c r="C1282">
        <v>4314.34</v>
      </c>
      <c r="E1282">
        <f t="shared" si="38"/>
        <v>88.75</v>
      </c>
      <c r="F1282" s="1">
        <v>3709.65</v>
      </c>
      <c r="G1282">
        <f t="shared" si="39"/>
        <v>59.969058865750398</v>
      </c>
    </row>
    <row r="1283" spans="1:7" x14ac:dyDescent="0.2">
      <c r="A1283" s="15">
        <v>43582.645833333336</v>
      </c>
      <c r="B1283">
        <v>639.5</v>
      </c>
      <c r="C1283">
        <v>4399.58</v>
      </c>
      <c r="E1283">
        <f t="shared" si="38"/>
        <v>88.819444444444443</v>
      </c>
      <c r="F1283" s="1">
        <v>3706.87</v>
      </c>
      <c r="G1283">
        <f t="shared" si="39"/>
        <v>59.924118242336661</v>
      </c>
    </row>
    <row r="1284" spans="1:7" x14ac:dyDescent="0.2">
      <c r="A1284" s="15">
        <v>43582.666666666664</v>
      </c>
      <c r="B1284">
        <v>640</v>
      </c>
      <c r="C1284">
        <v>4491.28</v>
      </c>
      <c r="E1284">
        <f t="shared" si="38"/>
        <v>88.888888888888886</v>
      </c>
      <c r="F1284" s="1">
        <v>3704.8</v>
      </c>
      <c r="G1284">
        <f t="shared" si="39"/>
        <v>59.890655260154482</v>
      </c>
    </row>
    <row r="1285" spans="1:7" x14ac:dyDescent="0.2">
      <c r="A1285" s="15">
        <v>43582.6875</v>
      </c>
      <c r="B1285">
        <v>640.5</v>
      </c>
      <c r="C1285">
        <v>4617.3900000000003</v>
      </c>
      <c r="E1285">
        <f t="shared" si="38"/>
        <v>88.958333333333329</v>
      </c>
      <c r="F1285" s="1">
        <v>3704.12</v>
      </c>
      <c r="G1285">
        <f t="shared" si="39"/>
        <v>59.879662589679178</v>
      </c>
    </row>
    <row r="1286" spans="1:7" x14ac:dyDescent="0.2">
      <c r="A1286" s="15">
        <v>43582.708333333336</v>
      </c>
      <c r="B1286">
        <v>641</v>
      </c>
      <c r="C1286">
        <v>4788.0200000000004</v>
      </c>
      <c r="E1286">
        <f t="shared" ref="E1286:E1349" si="40">100*B1286/720</f>
        <v>89.027777777777771</v>
      </c>
      <c r="F1286" s="1">
        <v>3703.74</v>
      </c>
      <c r="G1286">
        <f t="shared" ref="G1286:G1349" si="41">100*F1286/$F$5</f>
        <v>59.873519626766509</v>
      </c>
    </row>
    <row r="1287" spans="1:7" x14ac:dyDescent="0.2">
      <c r="A1287" s="15">
        <v>43582.729166666664</v>
      </c>
      <c r="B1287">
        <v>641.5</v>
      </c>
      <c r="C1287">
        <v>5015.8500000000004</v>
      </c>
      <c r="E1287">
        <f t="shared" si="40"/>
        <v>89.097222222222229</v>
      </c>
      <c r="F1287" s="1">
        <v>3702.91</v>
      </c>
      <c r="G1287">
        <f t="shared" si="41"/>
        <v>59.860102102509892</v>
      </c>
    </row>
    <row r="1288" spans="1:7" x14ac:dyDescent="0.2">
      <c r="A1288" s="15">
        <v>43582.75</v>
      </c>
      <c r="B1288">
        <v>642</v>
      </c>
      <c r="C1288">
        <v>5217.05</v>
      </c>
      <c r="E1288">
        <f t="shared" si="40"/>
        <v>89.166666666666671</v>
      </c>
      <c r="F1288" s="1">
        <v>3699.74</v>
      </c>
      <c r="G1288">
        <f t="shared" si="41"/>
        <v>59.808856859264722</v>
      </c>
    </row>
    <row r="1289" spans="1:7" x14ac:dyDescent="0.2">
      <c r="A1289" s="15">
        <v>43582.770833333336</v>
      </c>
      <c r="B1289">
        <v>642.5</v>
      </c>
      <c r="C1289">
        <v>5415.88</v>
      </c>
      <c r="E1289">
        <f t="shared" si="40"/>
        <v>89.236111111111114</v>
      </c>
      <c r="F1289" s="1">
        <v>3698.81</v>
      </c>
      <c r="G1289">
        <f t="shared" si="41"/>
        <v>59.793822765820558</v>
      </c>
    </row>
    <row r="1290" spans="1:7" x14ac:dyDescent="0.2">
      <c r="A1290" s="15">
        <v>43582.791666666664</v>
      </c>
      <c r="B1290">
        <v>643</v>
      </c>
      <c r="C1290">
        <v>5327.45</v>
      </c>
      <c r="E1290">
        <f t="shared" si="40"/>
        <v>89.305555555555557</v>
      </c>
      <c r="F1290" s="1">
        <v>3697.92</v>
      </c>
      <c r="G1290">
        <f t="shared" si="41"/>
        <v>59.779435300051411</v>
      </c>
    </row>
    <row r="1291" spans="1:7" x14ac:dyDescent="0.2">
      <c r="A1291" s="15">
        <v>43582.8125</v>
      </c>
      <c r="B1291">
        <v>643.5</v>
      </c>
      <c r="C1291">
        <v>5152.53</v>
      </c>
      <c r="E1291">
        <f t="shared" si="40"/>
        <v>89.375</v>
      </c>
      <c r="F1291" s="1">
        <v>3697.47</v>
      </c>
      <c r="G1291">
        <f t="shared" si="41"/>
        <v>59.772160738707463</v>
      </c>
    </row>
    <row r="1292" spans="1:7" x14ac:dyDescent="0.2">
      <c r="A1292" s="15">
        <v>43582.833333333336</v>
      </c>
      <c r="B1292">
        <v>644</v>
      </c>
      <c r="C1292">
        <v>5021.32</v>
      </c>
      <c r="E1292">
        <f t="shared" si="40"/>
        <v>89.444444444444443</v>
      </c>
      <c r="F1292" s="1">
        <v>3697.39</v>
      </c>
      <c r="G1292">
        <f t="shared" si="41"/>
        <v>59.770867483357421</v>
      </c>
    </row>
    <row r="1293" spans="1:7" x14ac:dyDescent="0.2">
      <c r="A1293" s="15">
        <v>43582.854166666664</v>
      </c>
      <c r="B1293">
        <v>644.5</v>
      </c>
      <c r="C1293">
        <v>4834.29</v>
      </c>
      <c r="E1293">
        <f t="shared" si="40"/>
        <v>89.513888888888886</v>
      </c>
      <c r="F1293" s="1">
        <v>3695.83</v>
      </c>
      <c r="G1293">
        <f t="shared" si="41"/>
        <v>59.745649004031726</v>
      </c>
    </row>
    <row r="1294" spans="1:7" x14ac:dyDescent="0.2">
      <c r="A1294" s="15">
        <v>43582.875</v>
      </c>
      <c r="B1294">
        <v>645</v>
      </c>
      <c r="C1294">
        <v>4716.66</v>
      </c>
      <c r="E1294">
        <f t="shared" si="40"/>
        <v>89.583333333333329</v>
      </c>
      <c r="F1294" s="1">
        <v>3695.21</v>
      </c>
      <c r="G1294">
        <f t="shared" si="41"/>
        <v>59.735626275068952</v>
      </c>
    </row>
    <row r="1295" spans="1:7" x14ac:dyDescent="0.2">
      <c r="A1295" s="15">
        <v>43582.895833333336</v>
      </c>
      <c r="B1295">
        <v>645.5</v>
      </c>
      <c r="C1295">
        <v>4587.4399999999996</v>
      </c>
      <c r="E1295">
        <f t="shared" si="40"/>
        <v>89.652777777777771</v>
      </c>
      <c r="F1295" s="1">
        <v>3694.65</v>
      </c>
      <c r="G1295">
        <f t="shared" si="41"/>
        <v>59.726573487618701</v>
      </c>
    </row>
    <row r="1296" spans="1:7" x14ac:dyDescent="0.2">
      <c r="A1296" s="15">
        <v>43582.916666666664</v>
      </c>
      <c r="B1296">
        <v>646</v>
      </c>
      <c r="C1296">
        <v>4487.46</v>
      </c>
      <c r="E1296">
        <f t="shared" si="40"/>
        <v>89.722222222222229</v>
      </c>
      <c r="F1296" s="1">
        <v>3694.25</v>
      </c>
      <c r="G1296">
        <f t="shared" si="41"/>
        <v>59.72010721086852</v>
      </c>
    </row>
    <row r="1297" spans="1:7" x14ac:dyDescent="0.2">
      <c r="A1297" s="15">
        <v>43582.9375</v>
      </c>
      <c r="B1297">
        <v>646.5</v>
      </c>
      <c r="C1297">
        <v>4405.74</v>
      </c>
      <c r="E1297">
        <f t="shared" si="40"/>
        <v>89.791666666666671</v>
      </c>
      <c r="F1297" s="1">
        <v>3693.28</v>
      </c>
      <c r="G1297">
        <f t="shared" si="41"/>
        <v>59.704426489749338</v>
      </c>
    </row>
    <row r="1298" spans="1:7" x14ac:dyDescent="0.2">
      <c r="A1298" s="15">
        <v>43582.958333333336</v>
      </c>
      <c r="B1298">
        <v>647</v>
      </c>
      <c r="C1298">
        <v>4303.7</v>
      </c>
      <c r="E1298">
        <f t="shared" si="40"/>
        <v>89.861111111111114</v>
      </c>
      <c r="F1298" s="1">
        <v>3692.93</v>
      </c>
      <c r="G1298">
        <f t="shared" si="41"/>
        <v>59.69876849759293</v>
      </c>
    </row>
    <row r="1299" spans="1:7" x14ac:dyDescent="0.2">
      <c r="A1299" s="15">
        <v>43582.979166666664</v>
      </c>
      <c r="B1299">
        <v>647.5</v>
      </c>
      <c r="C1299">
        <v>4453.1499999999996</v>
      </c>
      <c r="E1299">
        <f t="shared" si="40"/>
        <v>89.930555555555557</v>
      </c>
      <c r="F1299" s="1">
        <v>3692.69</v>
      </c>
      <c r="G1299">
        <f t="shared" si="41"/>
        <v>59.694888731542825</v>
      </c>
    </row>
    <row r="1300" spans="1:7" x14ac:dyDescent="0.2">
      <c r="A1300" s="15">
        <v>43583</v>
      </c>
      <c r="B1300">
        <v>648</v>
      </c>
      <c r="C1300">
        <v>4388.1099999999997</v>
      </c>
      <c r="E1300">
        <f t="shared" si="40"/>
        <v>90</v>
      </c>
      <c r="F1300" s="1">
        <v>3691</v>
      </c>
      <c r="G1300">
        <f t="shared" si="41"/>
        <v>59.667568712273322</v>
      </c>
    </row>
    <row r="1301" spans="1:7" x14ac:dyDescent="0.2">
      <c r="A1301" s="15">
        <v>43583.020833333336</v>
      </c>
      <c r="B1301">
        <v>648.5</v>
      </c>
      <c r="C1301">
        <v>4161.09</v>
      </c>
      <c r="E1301">
        <f t="shared" si="40"/>
        <v>90.069444444444443</v>
      </c>
      <c r="F1301" s="1">
        <v>3686.39</v>
      </c>
      <c r="G1301">
        <f t="shared" si="41"/>
        <v>59.593044872727511</v>
      </c>
    </row>
    <row r="1302" spans="1:7" x14ac:dyDescent="0.2">
      <c r="A1302" s="15">
        <v>43583.041666666664</v>
      </c>
      <c r="B1302">
        <v>649</v>
      </c>
      <c r="C1302">
        <v>4024.19</v>
      </c>
      <c r="E1302">
        <f t="shared" si="40"/>
        <v>90.138888888888886</v>
      </c>
      <c r="F1302" s="1">
        <v>3686</v>
      </c>
      <c r="G1302">
        <f t="shared" si="41"/>
        <v>59.586740252896085</v>
      </c>
    </row>
    <row r="1303" spans="1:7" x14ac:dyDescent="0.2">
      <c r="A1303" s="15">
        <v>43583.0625</v>
      </c>
      <c r="B1303">
        <v>649.5</v>
      </c>
      <c r="C1303">
        <v>3926.68</v>
      </c>
      <c r="E1303">
        <f t="shared" si="40"/>
        <v>90.208333333333329</v>
      </c>
      <c r="F1303" s="1">
        <v>3684.88</v>
      </c>
      <c r="G1303">
        <f t="shared" si="41"/>
        <v>59.56863467799559</v>
      </c>
    </row>
    <row r="1304" spans="1:7" x14ac:dyDescent="0.2">
      <c r="A1304" s="15">
        <v>43583.083333333336</v>
      </c>
      <c r="B1304">
        <v>650</v>
      </c>
      <c r="C1304">
        <v>3704.12</v>
      </c>
      <c r="E1304">
        <f t="shared" si="40"/>
        <v>90.277777777777771</v>
      </c>
      <c r="F1304" s="1">
        <v>3683.59</v>
      </c>
      <c r="G1304">
        <f t="shared" si="41"/>
        <v>59.547780935476261</v>
      </c>
    </row>
    <row r="1305" spans="1:7" x14ac:dyDescent="0.2">
      <c r="A1305" s="15">
        <v>43583.104166666664</v>
      </c>
      <c r="B1305">
        <v>650.5</v>
      </c>
      <c r="C1305">
        <v>3596.26</v>
      </c>
      <c r="E1305">
        <f t="shared" si="40"/>
        <v>90.347222222222229</v>
      </c>
      <c r="F1305" s="1">
        <v>3680.98</v>
      </c>
      <c r="G1305">
        <f t="shared" si="41"/>
        <v>59.505588479681343</v>
      </c>
    </row>
    <row r="1306" spans="1:7" x14ac:dyDescent="0.2">
      <c r="A1306" s="15">
        <v>43583.125</v>
      </c>
      <c r="B1306">
        <v>651</v>
      </c>
      <c r="C1306">
        <v>3495.18</v>
      </c>
      <c r="E1306">
        <f t="shared" si="40"/>
        <v>90.416666666666671</v>
      </c>
      <c r="F1306" s="1">
        <v>3680.94</v>
      </c>
      <c r="G1306">
        <f t="shared" si="41"/>
        <v>59.504941852006326</v>
      </c>
    </row>
    <row r="1307" spans="1:7" x14ac:dyDescent="0.2">
      <c r="A1307" s="15">
        <v>43583.145833333336</v>
      </c>
      <c r="B1307">
        <v>651.5</v>
      </c>
      <c r="C1307">
        <v>3430.18</v>
      </c>
      <c r="E1307">
        <f t="shared" si="40"/>
        <v>90.486111111111114</v>
      </c>
      <c r="F1307" s="1">
        <v>3678.94</v>
      </c>
      <c r="G1307">
        <f t="shared" si="41"/>
        <v>59.472610468255432</v>
      </c>
    </row>
    <row r="1308" spans="1:7" x14ac:dyDescent="0.2">
      <c r="A1308" s="15">
        <v>43583.166666666664</v>
      </c>
      <c r="B1308">
        <v>652</v>
      </c>
      <c r="C1308">
        <v>3350.86</v>
      </c>
      <c r="E1308">
        <f t="shared" si="40"/>
        <v>90.555555555555557</v>
      </c>
      <c r="F1308" s="1">
        <v>3678.67</v>
      </c>
      <c r="G1308">
        <f t="shared" si="41"/>
        <v>59.468245731449066</v>
      </c>
    </row>
    <row r="1309" spans="1:7" x14ac:dyDescent="0.2">
      <c r="A1309" s="15">
        <v>43583.1875</v>
      </c>
      <c r="B1309">
        <v>652.5</v>
      </c>
      <c r="C1309">
        <v>3388.94</v>
      </c>
      <c r="E1309">
        <f t="shared" si="40"/>
        <v>90.625</v>
      </c>
      <c r="F1309" s="1">
        <v>3678.12</v>
      </c>
      <c r="G1309">
        <f t="shared" si="41"/>
        <v>59.459354600917571</v>
      </c>
    </row>
    <row r="1310" spans="1:7" x14ac:dyDescent="0.2">
      <c r="A1310" s="15">
        <v>43583.208333333336</v>
      </c>
      <c r="B1310">
        <v>653</v>
      </c>
      <c r="C1310">
        <v>3355.31</v>
      </c>
      <c r="E1310">
        <f t="shared" si="40"/>
        <v>90.694444444444443</v>
      </c>
      <c r="F1310" s="1">
        <v>3678.01</v>
      </c>
      <c r="G1310">
        <f t="shared" si="41"/>
        <v>59.457576374811268</v>
      </c>
    </row>
    <row r="1311" spans="1:7" x14ac:dyDescent="0.2">
      <c r="A1311" s="15">
        <v>43583.229166666664</v>
      </c>
      <c r="B1311">
        <v>653.5</v>
      </c>
      <c r="C1311">
        <v>3422.91</v>
      </c>
      <c r="E1311">
        <f t="shared" si="40"/>
        <v>90.763888888888886</v>
      </c>
      <c r="F1311" s="1">
        <v>3676</v>
      </c>
      <c r="G1311">
        <f t="shared" si="41"/>
        <v>59.425083334141618</v>
      </c>
    </row>
    <row r="1312" spans="1:7" x14ac:dyDescent="0.2">
      <c r="A1312" s="15">
        <v>43583.25</v>
      </c>
      <c r="B1312">
        <v>654</v>
      </c>
      <c r="C1312">
        <v>3466.46</v>
      </c>
      <c r="E1312">
        <f t="shared" si="40"/>
        <v>90.833333333333329</v>
      </c>
      <c r="F1312" s="1">
        <v>3675.67</v>
      </c>
      <c r="G1312">
        <f t="shared" si="41"/>
        <v>59.419748655822723</v>
      </c>
    </row>
    <row r="1313" spans="1:7" x14ac:dyDescent="0.2">
      <c r="A1313" s="15">
        <v>43583.270833333336</v>
      </c>
      <c r="B1313">
        <v>654.5</v>
      </c>
      <c r="C1313">
        <v>3487.09</v>
      </c>
      <c r="E1313">
        <f t="shared" si="40"/>
        <v>90.902777777777771</v>
      </c>
      <c r="F1313" s="1">
        <v>3674.23</v>
      </c>
      <c r="G1313">
        <f t="shared" si="41"/>
        <v>59.39647005952208</v>
      </c>
    </row>
    <row r="1314" spans="1:7" x14ac:dyDescent="0.2">
      <c r="A1314" s="15">
        <v>43583.291666666664</v>
      </c>
      <c r="B1314">
        <v>655</v>
      </c>
      <c r="C1314">
        <v>3628.12</v>
      </c>
      <c r="E1314">
        <f t="shared" si="40"/>
        <v>90.972222222222229</v>
      </c>
      <c r="F1314" s="1">
        <v>3673.26</v>
      </c>
      <c r="G1314">
        <f t="shared" si="41"/>
        <v>59.380789338402899</v>
      </c>
    </row>
    <row r="1315" spans="1:7" x14ac:dyDescent="0.2">
      <c r="A1315" s="15">
        <v>43583.3125</v>
      </c>
      <c r="B1315">
        <v>655.5</v>
      </c>
      <c r="C1315">
        <v>3640.86</v>
      </c>
      <c r="E1315">
        <f t="shared" si="40"/>
        <v>91.041666666666671</v>
      </c>
      <c r="F1315" s="1">
        <v>3673.12</v>
      </c>
      <c r="G1315">
        <f t="shared" si="41"/>
        <v>59.378526141540334</v>
      </c>
    </row>
    <row r="1316" spans="1:7" x14ac:dyDescent="0.2">
      <c r="A1316" s="15">
        <v>43583.333333333336</v>
      </c>
      <c r="B1316">
        <v>656</v>
      </c>
      <c r="C1316">
        <v>3779.65</v>
      </c>
      <c r="E1316">
        <f t="shared" si="40"/>
        <v>91.111111111111114</v>
      </c>
      <c r="F1316" s="1">
        <v>3672.79</v>
      </c>
      <c r="G1316">
        <f t="shared" si="41"/>
        <v>59.373191463221438</v>
      </c>
    </row>
    <row r="1317" spans="1:7" x14ac:dyDescent="0.2">
      <c r="A1317" s="15">
        <v>43583.354166666664</v>
      </c>
      <c r="B1317">
        <v>656.5</v>
      </c>
      <c r="C1317">
        <v>3939.5</v>
      </c>
      <c r="E1317">
        <f t="shared" si="40"/>
        <v>91.180555555555557</v>
      </c>
      <c r="F1317" s="1">
        <v>3672.41</v>
      </c>
      <c r="G1317">
        <f t="shared" si="41"/>
        <v>59.367048500308769</v>
      </c>
    </row>
    <row r="1318" spans="1:7" x14ac:dyDescent="0.2">
      <c r="A1318" s="15">
        <v>43583.375</v>
      </c>
      <c r="B1318">
        <v>657</v>
      </c>
      <c r="C1318">
        <v>3968.63</v>
      </c>
      <c r="E1318">
        <f t="shared" si="40"/>
        <v>91.25</v>
      </c>
      <c r="F1318" s="1">
        <v>3670.33</v>
      </c>
      <c r="G1318">
        <f t="shared" si="41"/>
        <v>59.333423861207841</v>
      </c>
    </row>
    <row r="1319" spans="1:7" x14ac:dyDescent="0.2">
      <c r="A1319" s="15">
        <v>43583.395833333336</v>
      </c>
      <c r="B1319">
        <v>657.5</v>
      </c>
      <c r="C1319">
        <v>4046.59</v>
      </c>
      <c r="E1319">
        <f t="shared" si="40"/>
        <v>91.319444444444443</v>
      </c>
      <c r="F1319" s="1">
        <v>3668.31</v>
      </c>
      <c r="G1319">
        <f t="shared" si="41"/>
        <v>59.300769163619435</v>
      </c>
    </row>
    <row r="1320" spans="1:7" x14ac:dyDescent="0.2">
      <c r="A1320" s="15">
        <v>43583.416666666664</v>
      </c>
      <c r="B1320">
        <v>658</v>
      </c>
      <c r="C1320">
        <v>4121.1099999999997</v>
      </c>
      <c r="E1320">
        <f t="shared" si="40"/>
        <v>91.388888888888886</v>
      </c>
      <c r="F1320" s="1">
        <v>3665.31</v>
      </c>
      <c r="G1320">
        <f t="shared" si="41"/>
        <v>59.252272087993099</v>
      </c>
    </row>
    <row r="1321" spans="1:7" x14ac:dyDescent="0.2">
      <c r="A1321" s="15">
        <v>43583.4375</v>
      </c>
      <c r="B1321">
        <v>658.5</v>
      </c>
      <c r="C1321">
        <v>4130.32</v>
      </c>
      <c r="E1321">
        <f t="shared" si="40"/>
        <v>91.458333333333329</v>
      </c>
      <c r="F1321" s="1">
        <v>3663.27</v>
      </c>
      <c r="G1321">
        <f t="shared" si="41"/>
        <v>59.219294076567188</v>
      </c>
    </row>
    <row r="1322" spans="1:7" x14ac:dyDescent="0.2">
      <c r="A1322" s="15">
        <v>43583.458333333336</v>
      </c>
      <c r="B1322">
        <v>659</v>
      </c>
      <c r="C1322">
        <v>4127.47</v>
      </c>
      <c r="E1322">
        <f t="shared" si="40"/>
        <v>91.527777777777771</v>
      </c>
      <c r="F1322" s="1">
        <v>3662.37</v>
      </c>
      <c r="G1322">
        <f t="shared" si="41"/>
        <v>59.204744953879285</v>
      </c>
    </row>
    <row r="1323" spans="1:7" x14ac:dyDescent="0.2">
      <c r="A1323" s="15">
        <v>43583.479166666664</v>
      </c>
      <c r="B1323">
        <v>659.5</v>
      </c>
      <c r="C1323">
        <v>4098.75</v>
      </c>
      <c r="E1323">
        <f t="shared" si="40"/>
        <v>91.597222222222229</v>
      </c>
      <c r="F1323" s="1">
        <v>3661.61</v>
      </c>
      <c r="G1323">
        <f t="shared" si="41"/>
        <v>59.192459028053946</v>
      </c>
    </row>
    <row r="1324" spans="1:7" x14ac:dyDescent="0.2">
      <c r="A1324" s="15">
        <v>43583.5</v>
      </c>
      <c r="B1324">
        <v>660</v>
      </c>
      <c r="C1324">
        <v>4067.24</v>
      </c>
      <c r="E1324">
        <f t="shared" si="40"/>
        <v>91.666666666666671</v>
      </c>
      <c r="F1324" s="1">
        <v>3659.32</v>
      </c>
      <c r="G1324">
        <f t="shared" si="41"/>
        <v>59.155439593659175</v>
      </c>
    </row>
    <row r="1325" spans="1:7" x14ac:dyDescent="0.2">
      <c r="A1325" s="15">
        <v>43583.520833333336</v>
      </c>
      <c r="B1325">
        <v>660.5</v>
      </c>
      <c r="C1325">
        <v>4067.84</v>
      </c>
      <c r="E1325">
        <f t="shared" si="40"/>
        <v>91.736111111111114</v>
      </c>
      <c r="F1325" s="1">
        <v>3657.28</v>
      </c>
      <c r="G1325">
        <f t="shared" si="41"/>
        <v>59.122461582233264</v>
      </c>
    </row>
    <row r="1326" spans="1:7" x14ac:dyDescent="0.2">
      <c r="A1326" s="15">
        <v>43583.541666666664</v>
      </c>
      <c r="B1326">
        <v>661</v>
      </c>
      <c r="C1326">
        <v>4089.36</v>
      </c>
      <c r="E1326">
        <f t="shared" si="40"/>
        <v>91.805555555555557</v>
      </c>
      <c r="F1326" s="1">
        <v>3644.78</v>
      </c>
      <c r="G1326">
        <f t="shared" si="41"/>
        <v>58.920390433790182</v>
      </c>
    </row>
    <row r="1327" spans="1:7" x14ac:dyDescent="0.2">
      <c r="A1327" s="15">
        <v>43583.5625</v>
      </c>
      <c r="B1327">
        <v>661.5</v>
      </c>
      <c r="C1327">
        <v>4127.8100000000004</v>
      </c>
      <c r="E1327">
        <f t="shared" si="40"/>
        <v>91.875</v>
      </c>
      <c r="F1327" s="1">
        <v>3644.5</v>
      </c>
      <c r="G1327">
        <f t="shared" si="41"/>
        <v>58.915864040065053</v>
      </c>
    </row>
    <row r="1328" spans="1:7" x14ac:dyDescent="0.2">
      <c r="A1328" s="15">
        <v>43583.583333333336</v>
      </c>
      <c r="B1328">
        <v>662</v>
      </c>
      <c r="C1328">
        <v>4112.1499999999996</v>
      </c>
      <c r="E1328">
        <f t="shared" si="40"/>
        <v>91.944444444444443</v>
      </c>
      <c r="F1328" s="1">
        <v>3644.12</v>
      </c>
      <c r="G1328">
        <f t="shared" si="41"/>
        <v>58.909721077152383</v>
      </c>
    </row>
    <row r="1329" spans="1:7" x14ac:dyDescent="0.2">
      <c r="A1329" s="15">
        <v>43583.604166666664</v>
      </c>
      <c r="B1329">
        <v>662.5</v>
      </c>
      <c r="C1329">
        <v>4124.5200000000004</v>
      </c>
      <c r="E1329">
        <f t="shared" si="40"/>
        <v>92.013888888888886</v>
      </c>
      <c r="F1329" s="1">
        <v>3643.49</v>
      </c>
      <c r="G1329">
        <f t="shared" si="41"/>
        <v>58.899536691270853</v>
      </c>
    </row>
    <row r="1330" spans="1:7" x14ac:dyDescent="0.2">
      <c r="A1330" s="15">
        <v>43583.625</v>
      </c>
      <c r="B1330">
        <v>663</v>
      </c>
      <c r="C1330">
        <v>4172.29</v>
      </c>
      <c r="E1330">
        <f t="shared" si="40"/>
        <v>92.083333333333329</v>
      </c>
      <c r="F1330" s="1">
        <v>3642.94</v>
      </c>
      <c r="G1330">
        <f t="shared" si="41"/>
        <v>58.890645560739358</v>
      </c>
    </row>
    <row r="1331" spans="1:7" x14ac:dyDescent="0.2">
      <c r="A1331" s="15">
        <v>43583.645833333336</v>
      </c>
      <c r="B1331">
        <v>663.5</v>
      </c>
      <c r="C1331">
        <v>4215.34</v>
      </c>
      <c r="E1331">
        <f t="shared" si="40"/>
        <v>92.152777777777771</v>
      </c>
      <c r="F1331" s="1">
        <v>3640.86</v>
      </c>
      <c r="G1331">
        <f t="shared" si="41"/>
        <v>58.85702092163843</v>
      </c>
    </row>
    <row r="1332" spans="1:7" x14ac:dyDescent="0.2">
      <c r="A1332" s="15">
        <v>43583.666666666664</v>
      </c>
      <c r="B1332">
        <v>664</v>
      </c>
      <c r="C1332">
        <v>4316.58</v>
      </c>
      <c r="E1332">
        <f t="shared" si="40"/>
        <v>92.222222222222229</v>
      </c>
      <c r="F1332" s="1">
        <v>3640.14</v>
      </c>
      <c r="G1332">
        <f t="shared" si="41"/>
        <v>58.845381623488109</v>
      </c>
    </row>
    <row r="1333" spans="1:7" x14ac:dyDescent="0.2">
      <c r="A1333" s="15">
        <v>43583.6875</v>
      </c>
      <c r="B1333">
        <v>664.5</v>
      </c>
      <c r="C1333">
        <v>4474.45</v>
      </c>
      <c r="E1333">
        <f t="shared" si="40"/>
        <v>92.291666666666671</v>
      </c>
      <c r="F1333" s="1">
        <v>3639.28</v>
      </c>
      <c r="G1333">
        <f t="shared" si="41"/>
        <v>58.831479128475223</v>
      </c>
    </row>
    <row r="1334" spans="1:7" x14ac:dyDescent="0.2">
      <c r="A1334" s="15">
        <v>43583.708333333336</v>
      </c>
      <c r="B1334">
        <v>665</v>
      </c>
      <c r="C1334">
        <v>4713.1899999999996</v>
      </c>
      <c r="E1334">
        <f t="shared" si="40"/>
        <v>92.361111111111114</v>
      </c>
      <c r="F1334" s="1">
        <v>3639.17</v>
      </c>
      <c r="G1334">
        <f t="shared" si="41"/>
        <v>58.829700902368927</v>
      </c>
    </row>
    <row r="1335" spans="1:7" x14ac:dyDescent="0.2">
      <c r="A1335" s="15">
        <v>43583.729166666664</v>
      </c>
      <c r="B1335">
        <v>665.5</v>
      </c>
      <c r="C1335">
        <v>4974.66</v>
      </c>
      <c r="E1335">
        <f t="shared" si="40"/>
        <v>92.430555555555557</v>
      </c>
      <c r="F1335" s="1">
        <v>3638.57</v>
      </c>
      <c r="G1335">
        <f t="shared" si="41"/>
        <v>58.820001487243658</v>
      </c>
    </row>
    <row r="1336" spans="1:7" x14ac:dyDescent="0.2">
      <c r="A1336" s="15">
        <v>43583.75</v>
      </c>
      <c r="B1336">
        <v>666</v>
      </c>
      <c r="C1336">
        <v>5277.27</v>
      </c>
      <c r="E1336">
        <f t="shared" si="40"/>
        <v>92.5</v>
      </c>
      <c r="F1336" s="1">
        <v>3637.34</v>
      </c>
      <c r="G1336">
        <f t="shared" si="41"/>
        <v>58.80011768623686</v>
      </c>
    </row>
    <row r="1337" spans="1:7" x14ac:dyDescent="0.2">
      <c r="A1337" s="15">
        <v>43583.770833333336</v>
      </c>
      <c r="B1337">
        <v>666.5</v>
      </c>
      <c r="C1337">
        <v>5486.94</v>
      </c>
      <c r="E1337">
        <f t="shared" si="40"/>
        <v>92.569444444444443</v>
      </c>
      <c r="F1337" s="1">
        <v>3636.97</v>
      </c>
      <c r="G1337">
        <f t="shared" si="41"/>
        <v>58.794136380242939</v>
      </c>
    </row>
    <row r="1338" spans="1:7" x14ac:dyDescent="0.2">
      <c r="A1338" s="15">
        <v>43583.791666666664</v>
      </c>
      <c r="B1338">
        <v>667</v>
      </c>
      <c r="C1338">
        <v>5415</v>
      </c>
      <c r="E1338">
        <f t="shared" si="40"/>
        <v>92.638888888888886</v>
      </c>
      <c r="F1338" s="1">
        <v>3634.57</v>
      </c>
      <c r="G1338">
        <f t="shared" si="41"/>
        <v>58.755338719741872</v>
      </c>
    </row>
    <row r="1339" spans="1:7" x14ac:dyDescent="0.2">
      <c r="A1339" s="15">
        <v>43583.8125</v>
      </c>
      <c r="B1339">
        <v>667.5</v>
      </c>
      <c r="C1339">
        <v>5277.66</v>
      </c>
      <c r="E1339">
        <f t="shared" si="40"/>
        <v>92.708333333333329</v>
      </c>
      <c r="F1339" s="1">
        <v>3632.09</v>
      </c>
      <c r="G1339">
        <f t="shared" si="41"/>
        <v>58.715247803890762</v>
      </c>
    </row>
    <row r="1340" spans="1:7" x14ac:dyDescent="0.2">
      <c r="A1340" s="15">
        <v>43583.833333333336</v>
      </c>
      <c r="B1340">
        <v>668</v>
      </c>
      <c r="C1340">
        <v>5188.76</v>
      </c>
      <c r="E1340">
        <f t="shared" si="40"/>
        <v>92.777777777777771</v>
      </c>
      <c r="F1340" s="1">
        <v>3629.87</v>
      </c>
      <c r="G1340">
        <f t="shared" si="41"/>
        <v>58.679359967927269</v>
      </c>
    </row>
    <row r="1341" spans="1:7" x14ac:dyDescent="0.2">
      <c r="A1341" s="15">
        <v>43583.854166666664</v>
      </c>
      <c r="B1341">
        <v>668.5</v>
      </c>
      <c r="C1341">
        <v>5035.83</v>
      </c>
      <c r="E1341">
        <f t="shared" si="40"/>
        <v>92.847222222222229</v>
      </c>
      <c r="F1341" s="1">
        <v>3629.81</v>
      </c>
      <c r="G1341">
        <f t="shared" si="41"/>
        <v>58.678390026414746</v>
      </c>
    </row>
    <row r="1342" spans="1:7" x14ac:dyDescent="0.2">
      <c r="A1342" s="15">
        <v>43583.875</v>
      </c>
      <c r="B1342">
        <v>669</v>
      </c>
      <c r="C1342">
        <v>4954.25</v>
      </c>
      <c r="E1342">
        <f t="shared" si="40"/>
        <v>92.916666666666671</v>
      </c>
      <c r="F1342" s="1">
        <v>3629.41</v>
      </c>
      <c r="G1342">
        <f t="shared" si="41"/>
        <v>58.671923749664565</v>
      </c>
    </row>
    <row r="1343" spans="1:7" x14ac:dyDescent="0.2">
      <c r="A1343" s="15">
        <v>43583.895833333336</v>
      </c>
      <c r="B1343">
        <v>669.5</v>
      </c>
      <c r="C1343">
        <v>4887.5</v>
      </c>
      <c r="E1343">
        <f t="shared" si="40"/>
        <v>92.986111111111114</v>
      </c>
      <c r="F1343" s="1">
        <v>3628.12</v>
      </c>
      <c r="G1343">
        <f t="shared" si="41"/>
        <v>58.651070007145236</v>
      </c>
    </row>
    <row r="1344" spans="1:7" x14ac:dyDescent="0.2">
      <c r="A1344" s="15">
        <v>43583.916666666664</v>
      </c>
      <c r="B1344">
        <v>670</v>
      </c>
      <c r="C1344">
        <v>4755.2700000000004</v>
      </c>
      <c r="E1344">
        <f t="shared" si="40"/>
        <v>93.055555555555557</v>
      </c>
      <c r="F1344" s="1">
        <v>3628.12</v>
      </c>
      <c r="G1344">
        <f t="shared" si="41"/>
        <v>58.651070007145236</v>
      </c>
    </row>
    <row r="1345" spans="1:7" x14ac:dyDescent="0.2">
      <c r="A1345" s="15">
        <v>43583.9375</v>
      </c>
      <c r="B1345">
        <v>670.5</v>
      </c>
      <c r="C1345">
        <v>4608</v>
      </c>
      <c r="E1345">
        <f t="shared" si="40"/>
        <v>93.125</v>
      </c>
      <c r="F1345" s="1">
        <v>3627.23</v>
      </c>
      <c r="G1345">
        <f t="shared" si="41"/>
        <v>58.636682541376089</v>
      </c>
    </row>
    <row r="1346" spans="1:7" x14ac:dyDescent="0.2">
      <c r="A1346" s="15">
        <v>43583.958333333336</v>
      </c>
      <c r="B1346">
        <v>671</v>
      </c>
      <c r="C1346">
        <v>4474.8500000000004</v>
      </c>
      <c r="E1346">
        <f t="shared" si="40"/>
        <v>93.194444444444443</v>
      </c>
      <c r="F1346" s="1">
        <v>3626.45</v>
      </c>
      <c r="G1346">
        <f t="shared" si="41"/>
        <v>58.624073301713246</v>
      </c>
    </row>
    <row r="1347" spans="1:7" x14ac:dyDescent="0.2">
      <c r="A1347" s="15">
        <v>43583.979166666664</v>
      </c>
      <c r="B1347">
        <v>671.5</v>
      </c>
      <c r="C1347">
        <v>4619.72</v>
      </c>
      <c r="E1347">
        <f t="shared" si="40"/>
        <v>93.263888888888886</v>
      </c>
      <c r="F1347" s="1">
        <v>3623.35</v>
      </c>
      <c r="G1347">
        <f t="shared" si="41"/>
        <v>58.573959656899362</v>
      </c>
    </row>
    <row r="1348" spans="1:7" x14ac:dyDescent="0.2">
      <c r="A1348" s="15">
        <v>43584</v>
      </c>
      <c r="B1348">
        <v>672</v>
      </c>
      <c r="C1348">
        <v>4665.8900000000003</v>
      </c>
      <c r="E1348">
        <f t="shared" si="40"/>
        <v>93.333333333333329</v>
      </c>
      <c r="F1348" s="1">
        <v>3622.13</v>
      </c>
      <c r="G1348">
        <f t="shared" si="41"/>
        <v>58.554237512811312</v>
      </c>
    </row>
    <row r="1349" spans="1:7" x14ac:dyDescent="0.2">
      <c r="A1349" s="15">
        <v>43584.020833333336</v>
      </c>
      <c r="B1349">
        <v>672.5</v>
      </c>
      <c r="C1349">
        <v>4460.2</v>
      </c>
      <c r="E1349">
        <f t="shared" si="40"/>
        <v>93.402777777777771</v>
      </c>
      <c r="F1349" s="1">
        <v>3620.79</v>
      </c>
      <c r="G1349">
        <f t="shared" si="41"/>
        <v>58.532575485698217</v>
      </c>
    </row>
    <row r="1350" spans="1:7" x14ac:dyDescent="0.2">
      <c r="A1350" s="15">
        <v>43584.041666666664</v>
      </c>
      <c r="B1350">
        <v>673</v>
      </c>
      <c r="C1350">
        <v>4304.5</v>
      </c>
      <c r="E1350">
        <f t="shared" ref="E1350:E1413" si="42">100*B1350/720</f>
        <v>93.472222222222229</v>
      </c>
      <c r="F1350" s="1">
        <v>3618.1</v>
      </c>
      <c r="G1350">
        <f t="shared" ref="G1350:G1413" si="43">100*F1350/$F$5</f>
        <v>58.489089774553264</v>
      </c>
    </row>
    <row r="1351" spans="1:7" x14ac:dyDescent="0.2">
      <c r="A1351" s="15">
        <v>43584.0625</v>
      </c>
      <c r="B1351">
        <v>673.5</v>
      </c>
      <c r="C1351">
        <v>4173.07</v>
      </c>
      <c r="E1351">
        <f t="shared" si="42"/>
        <v>93.541666666666671</v>
      </c>
      <c r="F1351" s="1">
        <v>3614.75</v>
      </c>
      <c r="G1351">
        <f t="shared" si="43"/>
        <v>58.43493470677052</v>
      </c>
    </row>
    <row r="1352" spans="1:7" x14ac:dyDescent="0.2">
      <c r="A1352" s="15">
        <v>43584.083333333336</v>
      </c>
      <c r="B1352">
        <v>674</v>
      </c>
      <c r="C1352">
        <v>4030.3</v>
      </c>
      <c r="E1352">
        <f t="shared" si="42"/>
        <v>93.611111111111114</v>
      </c>
      <c r="F1352" s="1">
        <v>3614.18</v>
      </c>
      <c r="G1352">
        <f t="shared" si="43"/>
        <v>58.425720262401512</v>
      </c>
    </row>
    <row r="1353" spans="1:7" x14ac:dyDescent="0.2">
      <c r="A1353" s="15">
        <v>43584.104166666664</v>
      </c>
      <c r="B1353">
        <v>674.5</v>
      </c>
      <c r="C1353">
        <v>3893.43</v>
      </c>
      <c r="E1353">
        <f t="shared" si="42"/>
        <v>93.680555555555557</v>
      </c>
      <c r="F1353" s="1">
        <v>3611.96</v>
      </c>
      <c r="G1353">
        <f t="shared" si="43"/>
        <v>58.389832426438026</v>
      </c>
    </row>
    <row r="1354" spans="1:7" x14ac:dyDescent="0.2">
      <c r="A1354" s="15">
        <v>43584.125</v>
      </c>
      <c r="B1354">
        <v>675</v>
      </c>
      <c r="C1354">
        <v>3831.84</v>
      </c>
      <c r="E1354">
        <f t="shared" si="42"/>
        <v>93.75</v>
      </c>
      <c r="F1354" s="1">
        <v>3607.92</v>
      </c>
      <c r="G1354">
        <f t="shared" si="43"/>
        <v>58.324523031261222</v>
      </c>
    </row>
    <row r="1355" spans="1:7" x14ac:dyDescent="0.2">
      <c r="A1355" s="15">
        <v>43584.145833333336</v>
      </c>
      <c r="B1355">
        <v>675.5</v>
      </c>
      <c r="C1355">
        <v>3789.3</v>
      </c>
      <c r="E1355">
        <f t="shared" si="42"/>
        <v>93.819444444444443</v>
      </c>
      <c r="F1355" s="1">
        <v>3607.02</v>
      </c>
      <c r="G1355">
        <f t="shared" si="43"/>
        <v>58.309973908573319</v>
      </c>
    </row>
    <row r="1356" spans="1:7" x14ac:dyDescent="0.2">
      <c r="A1356" s="15">
        <v>43584.166666666664</v>
      </c>
      <c r="B1356">
        <v>676</v>
      </c>
      <c r="C1356">
        <v>3719.39</v>
      </c>
      <c r="E1356">
        <f t="shared" si="42"/>
        <v>93.888888888888886</v>
      </c>
      <c r="F1356" s="1">
        <v>3604.94</v>
      </c>
      <c r="G1356">
        <f t="shared" si="43"/>
        <v>58.276349269472391</v>
      </c>
    </row>
    <row r="1357" spans="1:7" x14ac:dyDescent="0.2">
      <c r="A1357" s="15">
        <v>43584.1875</v>
      </c>
      <c r="B1357">
        <v>676.5</v>
      </c>
      <c r="C1357">
        <v>3729.46</v>
      </c>
      <c r="E1357">
        <f t="shared" si="42"/>
        <v>93.958333333333329</v>
      </c>
      <c r="F1357" s="1">
        <v>3604.53</v>
      </c>
      <c r="G1357">
        <f t="shared" si="43"/>
        <v>58.269721335803453</v>
      </c>
    </row>
    <row r="1358" spans="1:7" x14ac:dyDescent="0.2">
      <c r="A1358" s="15">
        <v>43584.208333333336</v>
      </c>
      <c r="B1358">
        <v>677</v>
      </c>
      <c r="C1358">
        <v>3782.77</v>
      </c>
      <c r="E1358">
        <f t="shared" si="42"/>
        <v>94.027777777777771</v>
      </c>
      <c r="F1358" s="1">
        <v>3601.4</v>
      </c>
      <c r="G1358">
        <f t="shared" si="43"/>
        <v>58.219122720233308</v>
      </c>
    </row>
    <row r="1359" spans="1:7" x14ac:dyDescent="0.2">
      <c r="A1359" s="15">
        <v>43584.229166666664</v>
      </c>
      <c r="B1359">
        <v>677.5</v>
      </c>
      <c r="C1359">
        <v>4009.79</v>
      </c>
      <c r="E1359">
        <f t="shared" si="42"/>
        <v>94.097222222222229</v>
      </c>
      <c r="F1359" s="1">
        <v>3598.26</v>
      </c>
      <c r="G1359">
        <f t="shared" si="43"/>
        <v>58.168362447744407</v>
      </c>
    </row>
    <row r="1360" spans="1:7" x14ac:dyDescent="0.2">
      <c r="A1360" s="15">
        <v>43584.25</v>
      </c>
      <c r="B1360">
        <v>678</v>
      </c>
      <c r="C1360">
        <v>4222.6499999999996</v>
      </c>
      <c r="E1360">
        <f t="shared" si="42"/>
        <v>94.166666666666671</v>
      </c>
      <c r="F1360" s="1">
        <v>3597.87</v>
      </c>
      <c r="G1360">
        <f t="shared" si="43"/>
        <v>58.162057827912982</v>
      </c>
    </row>
    <row r="1361" spans="1:7" x14ac:dyDescent="0.2">
      <c r="A1361" s="15">
        <v>43584.270833333336</v>
      </c>
      <c r="B1361">
        <v>678.5</v>
      </c>
      <c r="C1361">
        <v>4631.49</v>
      </c>
      <c r="E1361">
        <f t="shared" si="42"/>
        <v>94.236111111111114</v>
      </c>
      <c r="F1361" s="1">
        <v>3596.7</v>
      </c>
      <c r="G1361">
        <f t="shared" si="43"/>
        <v>58.143143968418705</v>
      </c>
    </row>
    <row r="1362" spans="1:7" x14ac:dyDescent="0.2">
      <c r="A1362" s="15">
        <v>43584.291666666664</v>
      </c>
      <c r="B1362">
        <v>679</v>
      </c>
      <c r="C1362">
        <v>5102.76</v>
      </c>
      <c r="E1362">
        <f t="shared" si="42"/>
        <v>94.305555555555557</v>
      </c>
      <c r="F1362" s="1">
        <v>3596.45</v>
      </c>
      <c r="G1362">
        <f t="shared" si="43"/>
        <v>58.139102545449845</v>
      </c>
    </row>
    <row r="1363" spans="1:7" x14ac:dyDescent="0.2">
      <c r="A1363" s="15">
        <v>43584.3125</v>
      </c>
      <c r="B1363">
        <v>679.5</v>
      </c>
      <c r="C1363">
        <v>5320.87</v>
      </c>
      <c r="E1363">
        <f t="shared" si="42"/>
        <v>94.375</v>
      </c>
      <c r="F1363" s="1">
        <v>3596.26</v>
      </c>
      <c r="G1363">
        <f t="shared" si="43"/>
        <v>58.136031063993514</v>
      </c>
    </row>
    <row r="1364" spans="1:7" x14ac:dyDescent="0.2">
      <c r="A1364" s="15">
        <v>43584.333333333336</v>
      </c>
      <c r="B1364">
        <v>680</v>
      </c>
      <c r="C1364">
        <v>5559.33</v>
      </c>
      <c r="E1364">
        <f t="shared" si="42"/>
        <v>94.444444444444443</v>
      </c>
      <c r="F1364" s="1">
        <v>3587.93</v>
      </c>
      <c r="G1364">
        <f t="shared" si="43"/>
        <v>58.001370850671044</v>
      </c>
    </row>
    <row r="1365" spans="1:7" x14ac:dyDescent="0.2">
      <c r="A1365" s="15">
        <v>43584.354166666664</v>
      </c>
      <c r="B1365">
        <v>680.5</v>
      </c>
      <c r="C1365">
        <v>5556.78</v>
      </c>
      <c r="E1365">
        <f t="shared" si="42"/>
        <v>94.513888888888886</v>
      </c>
      <c r="F1365" s="1">
        <v>3587.17</v>
      </c>
      <c r="G1365">
        <f t="shared" si="43"/>
        <v>57.989084924845699</v>
      </c>
    </row>
    <row r="1366" spans="1:7" x14ac:dyDescent="0.2">
      <c r="A1366" s="15">
        <v>43584.375</v>
      </c>
      <c r="B1366">
        <v>681</v>
      </c>
      <c r="C1366">
        <v>5456.23</v>
      </c>
      <c r="E1366">
        <f t="shared" si="42"/>
        <v>94.583333333333329</v>
      </c>
      <c r="F1366" s="1">
        <v>3585.07</v>
      </c>
      <c r="G1366">
        <f t="shared" si="43"/>
        <v>57.955136971907265</v>
      </c>
    </row>
    <row r="1367" spans="1:7" x14ac:dyDescent="0.2">
      <c r="A1367" s="15">
        <v>43584.395833333336</v>
      </c>
      <c r="B1367">
        <v>681.5</v>
      </c>
      <c r="C1367">
        <v>5405.09</v>
      </c>
      <c r="E1367">
        <f t="shared" si="42"/>
        <v>94.652777777777771</v>
      </c>
      <c r="F1367" s="1">
        <v>3582.96</v>
      </c>
      <c r="G1367">
        <f t="shared" si="43"/>
        <v>57.921027362050069</v>
      </c>
    </row>
    <row r="1368" spans="1:7" x14ac:dyDescent="0.2">
      <c r="A1368" s="15">
        <v>43584.416666666664</v>
      </c>
      <c r="B1368">
        <v>682</v>
      </c>
      <c r="C1368">
        <v>5313.91</v>
      </c>
      <c r="E1368">
        <f t="shared" si="42"/>
        <v>94.722222222222229</v>
      </c>
      <c r="F1368" s="1">
        <v>3582.78</v>
      </c>
      <c r="G1368">
        <f t="shared" si="43"/>
        <v>57.918117537512494</v>
      </c>
    </row>
    <row r="1369" spans="1:7" x14ac:dyDescent="0.2">
      <c r="A1369" s="15">
        <v>43584.4375</v>
      </c>
      <c r="B1369">
        <v>682.5</v>
      </c>
      <c r="C1369">
        <v>5279.01</v>
      </c>
      <c r="E1369">
        <f t="shared" si="42"/>
        <v>94.791666666666671</v>
      </c>
      <c r="F1369" s="1">
        <v>3582.68</v>
      </c>
      <c r="G1369">
        <f t="shared" si="43"/>
        <v>57.916500968324947</v>
      </c>
    </row>
    <row r="1370" spans="1:7" x14ac:dyDescent="0.2">
      <c r="A1370" s="15">
        <v>43584.458333333336</v>
      </c>
      <c r="B1370">
        <v>683</v>
      </c>
      <c r="C1370">
        <v>5250.62</v>
      </c>
      <c r="E1370">
        <f t="shared" si="42"/>
        <v>94.861111111111114</v>
      </c>
      <c r="F1370" s="1">
        <v>3582.19</v>
      </c>
      <c r="G1370">
        <f t="shared" si="43"/>
        <v>57.908579779305981</v>
      </c>
    </row>
    <row r="1371" spans="1:7" x14ac:dyDescent="0.2">
      <c r="A1371" s="15">
        <v>43584.479166666664</v>
      </c>
      <c r="B1371">
        <v>683.5</v>
      </c>
      <c r="C1371">
        <v>5202.3599999999997</v>
      </c>
      <c r="E1371">
        <f t="shared" si="42"/>
        <v>94.930555555555557</v>
      </c>
      <c r="F1371" s="1">
        <v>3580.14</v>
      </c>
      <c r="G1371">
        <f t="shared" si="43"/>
        <v>57.875440110961314</v>
      </c>
    </row>
    <row r="1372" spans="1:7" x14ac:dyDescent="0.2">
      <c r="A1372" s="15">
        <v>43584.5</v>
      </c>
      <c r="B1372">
        <v>684</v>
      </c>
      <c r="C1372">
        <v>5047.1400000000003</v>
      </c>
      <c r="E1372">
        <f t="shared" si="42"/>
        <v>95</v>
      </c>
      <c r="F1372" s="1">
        <v>3579.3</v>
      </c>
      <c r="G1372">
        <f t="shared" si="43"/>
        <v>57.861860929785941</v>
      </c>
    </row>
    <row r="1373" spans="1:7" x14ac:dyDescent="0.2">
      <c r="A1373" s="15">
        <v>43584.520833333336</v>
      </c>
      <c r="B1373">
        <v>684.5</v>
      </c>
      <c r="C1373">
        <v>4972.9399999999996</v>
      </c>
      <c r="E1373">
        <f t="shared" si="42"/>
        <v>95.069444444444443</v>
      </c>
      <c r="F1373" s="1">
        <v>3578.03</v>
      </c>
      <c r="G1373">
        <f t="shared" si="43"/>
        <v>57.841330501104117</v>
      </c>
    </row>
    <row r="1374" spans="1:7" x14ac:dyDescent="0.2">
      <c r="A1374" s="15">
        <v>43584.541666666664</v>
      </c>
      <c r="B1374">
        <v>685</v>
      </c>
      <c r="C1374">
        <v>4850.34</v>
      </c>
      <c r="E1374">
        <f t="shared" si="42"/>
        <v>95.138888888888886</v>
      </c>
      <c r="F1374" s="1">
        <v>3578</v>
      </c>
      <c r="G1374">
        <f t="shared" si="43"/>
        <v>57.840845530347856</v>
      </c>
    </row>
    <row r="1375" spans="1:7" x14ac:dyDescent="0.2">
      <c r="A1375" s="15">
        <v>43584.5625</v>
      </c>
      <c r="B1375">
        <v>685.5</v>
      </c>
      <c r="C1375">
        <v>4770.18</v>
      </c>
      <c r="E1375">
        <f t="shared" si="42"/>
        <v>95.208333333333329</v>
      </c>
      <c r="F1375" s="1">
        <v>3577.43</v>
      </c>
      <c r="G1375">
        <f t="shared" si="43"/>
        <v>57.831631085978856</v>
      </c>
    </row>
    <row r="1376" spans="1:7" x14ac:dyDescent="0.2">
      <c r="A1376" s="15">
        <v>43584.583333333336</v>
      </c>
      <c r="B1376">
        <v>686</v>
      </c>
      <c r="C1376">
        <v>4757.9799999999996</v>
      </c>
      <c r="E1376">
        <f t="shared" si="42"/>
        <v>95.277777777777771</v>
      </c>
      <c r="F1376" s="1">
        <v>3574.47</v>
      </c>
      <c r="G1376">
        <f t="shared" si="43"/>
        <v>57.78378063802753</v>
      </c>
    </row>
    <row r="1377" spans="1:7" x14ac:dyDescent="0.2">
      <c r="A1377" s="15">
        <v>43584.604166666664</v>
      </c>
      <c r="B1377">
        <v>686.5</v>
      </c>
      <c r="C1377">
        <v>4737.04</v>
      </c>
      <c r="E1377">
        <f t="shared" si="42"/>
        <v>95.347222222222229</v>
      </c>
      <c r="F1377" s="1">
        <v>3573.94</v>
      </c>
      <c r="G1377">
        <f t="shared" si="43"/>
        <v>57.775212821333547</v>
      </c>
    </row>
    <row r="1378" spans="1:7" x14ac:dyDescent="0.2">
      <c r="A1378" s="15">
        <v>43584.625</v>
      </c>
      <c r="B1378">
        <v>687</v>
      </c>
      <c r="C1378">
        <v>4778.53</v>
      </c>
      <c r="E1378">
        <f t="shared" si="42"/>
        <v>95.416666666666671</v>
      </c>
      <c r="F1378" s="1">
        <v>3573.25</v>
      </c>
      <c r="G1378">
        <f t="shared" si="43"/>
        <v>57.764058493939487</v>
      </c>
    </row>
    <row r="1379" spans="1:7" x14ac:dyDescent="0.2">
      <c r="A1379" s="15">
        <v>43584.645833333336</v>
      </c>
      <c r="B1379">
        <v>687.5</v>
      </c>
      <c r="C1379">
        <v>4832.87</v>
      </c>
      <c r="E1379">
        <f t="shared" si="42"/>
        <v>95.486111111111114</v>
      </c>
      <c r="F1379" s="1">
        <v>3572.82</v>
      </c>
      <c r="G1379">
        <f t="shared" si="43"/>
        <v>57.757107246433044</v>
      </c>
    </row>
    <row r="1380" spans="1:7" x14ac:dyDescent="0.2">
      <c r="A1380" s="15">
        <v>43584.666666666664</v>
      </c>
      <c r="B1380">
        <v>688</v>
      </c>
      <c r="C1380">
        <v>4932.76</v>
      </c>
      <c r="E1380">
        <f t="shared" si="42"/>
        <v>95.555555555555557</v>
      </c>
      <c r="F1380" s="1">
        <v>3572.1</v>
      </c>
      <c r="G1380">
        <f t="shared" si="43"/>
        <v>57.745467948282723</v>
      </c>
    </row>
    <row r="1381" spans="1:7" x14ac:dyDescent="0.2">
      <c r="A1381" s="15">
        <v>43584.6875</v>
      </c>
      <c r="B1381">
        <v>688.5</v>
      </c>
      <c r="C1381">
        <v>5113.84</v>
      </c>
      <c r="E1381">
        <f t="shared" si="42"/>
        <v>95.625</v>
      </c>
      <c r="F1381" s="1">
        <v>3572.1</v>
      </c>
      <c r="G1381">
        <f t="shared" si="43"/>
        <v>57.745467948282723</v>
      </c>
    </row>
    <row r="1382" spans="1:7" x14ac:dyDescent="0.2">
      <c r="A1382" s="15">
        <v>43584.708333333336</v>
      </c>
      <c r="B1382">
        <v>689</v>
      </c>
      <c r="C1382">
        <v>5390.61</v>
      </c>
      <c r="E1382">
        <f t="shared" si="42"/>
        <v>95.694444444444443</v>
      </c>
      <c r="F1382" s="1">
        <v>3568.56</v>
      </c>
      <c r="G1382">
        <f t="shared" si="43"/>
        <v>57.68824139904364</v>
      </c>
    </row>
    <row r="1383" spans="1:7" x14ac:dyDescent="0.2">
      <c r="A1383" s="15">
        <v>43584.729166666664</v>
      </c>
      <c r="B1383">
        <v>689.5</v>
      </c>
      <c r="C1383">
        <v>5628.01</v>
      </c>
      <c r="E1383">
        <f t="shared" si="42"/>
        <v>95.763888888888886</v>
      </c>
      <c r="F1383" s="1">
        <v>3566.31</v>
      </c>
      <c r="G1383">
        <f t="shared" si="43"/>
        <v>57.651868592323886</v>
      </c>
    </row>
    <row r="1384" spans="1:7" x14ac:dyDescent="0.2">
      <c r="A1384" s="15">
        <v>43584.75</v>
      </c>
      <c r="B1384">
        <v>690</v>
      </c>
      <c r="C1384">
        <v>5966.08</v>
      </c>
      <c r="E1384">
        <f t="shared" si="42"/>
        <v>95.833333333333329</v>
      </c>
      <c r="F1384" s="1">
        <v>3564.83</v>
      </c>
      <c r="G1384">
        <f t="shared" si="43"/>
        <v>57.627943368348227</v>
      </c>
    </row>
    <row r="1385" spans="1:7" x14ac:dyDescent="0.2">
      <c r="A1385" s="15">
        <v>43584.770833333336</v>
      </c>
      <c r="B1385">
        <v>690.5</v>
      </c>
      <c r="C1385">
        <v>6185.94</v>
      </c>
      <c r="E1385">
        <f t="shared" si="42"/>
        <v>95.902777777777771</v>
      </c>
      <c r="F1385" s="1">
        <v>3564.57</v>
      </c>
      <c r="G1385">
        <f t="shared" si="43"/>
        <v>57.62374028846061</v>
      </c>
    </row>
    <row r="1386" spans="1:7" x14ac:dyDescent="0.2">
      <c r="A1386" s="15">
        <v>43584.791666666664</v>
      </c>
      <c r="B1386">
        <v>691</v>
      </c>
      <c r="C1386">
        <v>6118.92</v>
      </c>
      <c r="E1386">
        <f t="shared" si="42"/>
        <v>95.972222222222229</v>
      </c>
      <c r="F1386" s="1">
        <v>3563.76</v>
      </c>
      <c r="G1386">
        <f t="shared" si="43"/>
        <v>57.610646078041498</v>
      </c>
    </row>
    <row r="1387" spans="1:7" x14ac:dyDescent="0.2">
      <c r="A1387" s="15">
        <v>43584.8125</v>
      </c>
      <c r="B1387">
        <v>691.5</v>
      </c>
      <c r="C1387">
        <v>5978.11</v>
      </c>
      <c r="E1387">
        <f t="shared" si="42"/>
        <v>96.041666666666671</v>
      </c>
      <c r="F1387" s="1">
        <v>3560.39</v>
      </c>
      <c r="G1387">
        <f t="shared" si="43"/>
        <v>57.556167696421241</v>
      </c>
    </row>
    <row r="1388" spans="1:7" x14ac:dyDescent="0.2">
      <c r="A1388" s="15">
        <v>43584.833333333336</v>
      </c>
      <c r="B1388">
        <v>692</v>
      </c>
      <c r="C1388">
        <v>5876.77</v>
      </c>
      <c r="E1388">
        <f t="shared" si="42"/>
        <v>96.111111111111114</v>
      </c>
      <c r="F1388" s="1">
        <v>3559.64</v>
      </c>
      <c r="G1388">
        <f t="shared" si="43"/>
        <v>57.544043427514659</v>
      </c>
    </row>
    <row r="1389" spans="1:7" x14ac:dyDescent="0.2">
      <c r="A1389" s="15">
        <v>43584.854166666664</v>
      </c>
      <c r="B1389">
        <v>692.5</v>
      </c>
      <c r="C1389">
        <v>5694.37</v>
      </c>
      <c r="E1389">
        <f t="shared" si="42"/>
        <v>96.180555555555557</v>
      </c>
      <c r="F1389" s="1">
        <v>3558.81</v>
      </c>
      <c r="G1389">
        <f t="shared" si="43"/>
        <v>57.530625903258034</v>
      </c>
    </row>
    <row r="1390" spans="1:7" x14ac:dyDescent="0.2">
      <c r="A1390" s="15">
        <v>43584.875</v>
      </c>
      <c r="B1390">
        <v>693</v>
      </c>
      <c r="C1390">
        <v>5541.2</v>
      </c>
      <c r="E1390">
        <f t="shared" si="42"/>
        <v>96.25</v>
      </c>
      <c r="F1390" s="1">
        <v>3557.14</v>
      </c>
      <c r="G1390">
        <f t="shared" si="43"/>
        <v>57.503629197826044</v>
      </c>
    </row>
    <row r="1391" spans="1:7" x14ac:dyDescent="0.2">
      <c r="A1391" s="15">
        <v>43584.895833333336</v>
      </c>
      <c r="B1391">
        <v>693.5</v>
      </c>
      <c r="C1391">
        <v>5312.35</v>
      </c>
      <c r="E1391">
        <f t="shared" si="42"/>
        <v>96.319444444444443</v>
      </c>
      <c r="F1391" s="1">
        <v>3552.67</v>
      </c>
      <c r="G1391">
        <f t="shared" si="43"/>
        <v>57.431368555142797</v>
      </c>
    </row>
    <row r="1392" spans="1:7" x14ac:dyDescent="0.2">
      <c r="A1392" s="15">
        <v>43584.916666666664</v>
      </c>
      <c r="B1392">
        <v>694</v>
      </c>
      <c r="C1392">
        <v>5068.43</v>
      </c>
      <c r="E1392">
        <f t="shared" si="42"/>
        <v>96.388888888888886</v>
      </c>
      <c r="F1392" s="1">
        <v>3551.62</v>
      </c>
      <c r="G1392">
        <f t="shared" si="43"/>
        <v>57.41439457867358</v>
      </c>
    </row>
    <row r="1393" spans="1:7" x14ac:dyDescent="0.2">
      <c r="A1393" s="15">
        <v>43584.9375</v>
      </c>
      <c r="B1393">
        <v>694.5</v>
      </c>
      <c r="C1393">
        <v>4876.8599999999997</v>
      </c>
      <c r="E1393">
        <f t="shared" si="42"/>
        <v>96.458333333333329</v>
      </c>
      <c r="F1393" s="1">
        <v>3551.12</v>
      </c>
      <c r="G1393">
        <f t="shared" si="43"/>
        <v>57.406311732735851</v>
      </c>
    </row>
    <row r="1394" spans="1:7" x14ac:dyDescent="0.2">
      <c r="A1394" s="15">
        <v>43584.958333333336</v>
      </c>
      <c r="B1394">
        <v>695</v>
      </c>
      <c r="C1394">
        <v>4659.92</v>
      </c>
      <c r="E1394">
        <f t="shared" si="42"/>
        <v>96.527777777777771</v>
      </c>
      <c r="F1394" s="1">
        <v>3547.2</v>
      </c>
      <c r="G1394">
        <f t="shared" si="43"/>
        <v>57.342942220584099</v>
      </c>
    </row>
    <row r="1395" spans="1:7" x14ac:dyDescent="0.2">
      <c r="A1395" s="15">
        <v>43584.979166666664</v>
      </c>
      <c r="B1395">
        <v>695.5</v>
      </c>
      <c r="C1395">
        <v>4832.82</v>
      </c>
      <c r="E1395">
        <f t="shared" si="42"/>
        <v>96.597222222222229</v>
      </c>
      <c r="F1395" s="1">
        <v>3545.89</v>
      </c>
      <c r="G1395">
        <f t="shared" si="43"/>
        <v>57.321765164227266</v>
      </c>
    </row>
    <row r="1396" spans="1:7" x14ac:dyDescent="0.2">
      <c r="A1396" s="15">
        <v>43585</v>
      </c>
      <c r="B1396">
        <v>696</v>
      </c>
      <c r="C1396">
        <v>4774.49</v>
      </c>
      <c r="E1396">
        <f t="shared" si="42"/>
        <v>96.666666666666671</v>
      </c>
      <c r="F1396" s="1">
        <v>3545.41</v>
      </c>
      <c r="G1396">
        <f t="shared" si="43"/>
        <v>57.314005632127056</v>
      </c>
    </row>
    <row r="1397" spans="1:7" x14ac:dyDescent="0.2">
      <c r="A1397" s="15">
        <v>43585.020833333336</v>
      </c>
      <c r="B1397">
        <v>696.5</v>
      </c>
      <c r="C1397">
        <v>4497.17</v>
      </c>
      <c r="E1397">
        <f t="shared" si="42"/>
        <v>96.736111111111114</v>
      </c>
      <c r="F1397" s="1">
        <v>3545.27</v>
      </c>
      <c r="G1397">
        <f t="shared" si="43"/>
        <v>57.311742435264492</v>
      </c>
    </row>
    <row r="1398" spans="1:7" x14ac:dyDescent="0.2">
      <c r="A1398" s="15">
        <v>43585.041666666664</v>
      </c>
      <c r="B1398">
        <v>697</v>
      </c>
      <c r="C1398">
        <v>4330.6400000000003</v>
      </c>
      <c r="E1398">
        <f t="shared" si="42"/>
        <v>96.805555555555557</v>
      </c>
      <c r="F1398" s="1">
        <v>3530.96</v>
      </c>
      <c r="G1398">
        <f t="shared" si="43"/>
        <v>57.080411384526847</v>
      </c>
    </row>
    <row r="1399" spans="1:7" x14ac:dyDescent="0.2">
      <c r="A1399" s="15">
        <v>43585.0625</v>
      </c>
      <c r="B1399">
        <v>697.5</v>
      </c>
      <c r="C1399">
        <v>4193.22</v>
      </c>
      <c r="E1399">
        <f t="shared" si="42"/>
        <v>96.875</v>
      </c>
      <c r="F1399" s="1">
        <v>3529.73</v>
      </c>
      <c r="G1399">
        <f t="shared" si="43"/>
        <v>57.060527583520049</v>
      </c>
    </row>
    <row r="1400" spans="1:7" x14ac:dyDescent="0.2">
      <c r="A1400" s="15">
        <v>43585.083333333336</v>
      </c>
      <c r="B1400">
        <v>698</v>
      </c>
      <c r="C1400">
        <v>3957.12</v>
      </c>
      <c r="E1400">
        <f t="shared" si="42"/>
        <v>96.944444444444443</v>
      </c>
      <c r="F1400" s="1">
        <v>3528.56</v>
      </c>
      <c r="G1400">
        <f t="shared" si="43"/>
        <v>57.04161372402578</v>
      </c>
    </row>
    <row r="1401" spans="1:7" x14ac:dyDescent="0.2">
      <c r="A1401" s="15">
        <v>43585.104166666664</v>
      </c>
      <c r="B1401">
        <v>698.5</v>
      </c>
      <c r="C1401">
        <v>3785.24</v>
      </c>
      <c r="E1401">
        <f t="shared" si="42"/>
        <v>97.013888888888886</v>
      </c>
      <c r="F1401" s="1">
        <v>3527.92</v>
      </c>
      <c r="G1401">
        <f t="shared" si="43"/>
        <v>57.031267681225494</v>
      </c>
    </row>
    <row r="1402" spans="1:7" x14ac:dyDescent="0.2">
      <c r="A1402" s="15">
        <v>43585.125</v>
      </c>
      <c r="B1402">
        <v>699</v>
      </c>
      <c r="C1402">
        <v>3692.93</v>
      </c>
      <c r="E1402">
        <f t="shared" si="42"/>
        <v>97.083333333333329</v>
      </c>
      <c r="F1402" s="1">
        <v>3523.73</v>
      </c>
      <c r="G1402">
        <f t="shared" si="43"/>
        <v>56.963533432267369</v>
      </c>
    </row>
    <row r="1403" spans="1:7" x14ac:dyDescent="0.2">
      <c r="A1403" s="15">
        <v>43585.145833333336</v>
      </c>
      <c r="B1403">
        <v>699.5</v>
      </c>
      <c r="C1403">
        <v>3643.49</v>
      </c>
      <c r="E1403">
        <f t="shared" si="42"/>
        <v>97.152777777777771</v>
      </c>
      <c r="F1403" s="1">
        <v>3518</v>
      </c>
      <c r="G1403">
        <f t="shared" si="43"/>
        <v>56.870904017821061</v>
      </c>
    </row>
    <row r="1404" spans="1:7" x14ac:dyDescent="0.2">
      <c r="A1404" s="15">
        <v>43585.166666666664</v>
      </c>
      <c r="B1404">
        <v>700</v>
      </c>
      <c r="C1404">
        <v>3607.92</v>
      </c>
      <c r="E1404">
        <f t="shared" si="42"/>
        <v>97.222222222222229</v>
      </c>
      <c r="F1404" s="1">
        <v>3514.62</v>
      </c>
      <c r="G1404">
        <f t="shared" si="43"/>
        <v>56.816263979282056</v>
      </c>
    </row>
    <row r="1405" spans="1:7" x14ac:dyDescent="0.2">
      <c r="A1405" s="15">
        <v>43585.1875</v>
      </c>
      <c r="B1405">
        <v>700.5</v>
      </c>
      <c r="C1405">
        <v>3596.7</v>
      </c>
      <c r="E1405">
        <f t="shared" si="42"/>
        <v>97.291666666666671</v>
      </c>
      <c r="F1405" s="1">
        <v>3510.67</v>
      </c>
      <c r="G1405">
        <f t="shared" si="43"/>
        <v>56.752409496374042</v>
      </c>
    </row>
    <row r="1406" spans="1:7" x14ac:dyDescent="0.2">
      <c r="A1406" s="15">
        <v>43585.208333333336</v>
      </c>
      <c r="B1406">
        <v>701</v>
      </c>
      <c r="C1406">
        <v>3678.94</v>
      </c>
      <c r="E1406">
        <f t="shared" si="42"/>
        <v>97.361111111111114</v>
      </c>
      <c r="F1406" s="1">
        <v>3508.85</v>
      </c>
      <c r="G1406">
        <f t="shared" si="43"/>
        <v>56.722987937160724</v>
      </c>
    </row>
    <row r="1407" spans="1:7" x14ac:dyDescent="0.2">
      <c r="A1407" s="15">
        <v>43585.229166666664</v>
      </c>
      <c r="B1407">
        <v>701.5</v>
      </c>
      <c r="C1407">
        <v>3816.16</v>
      </c>
      <c r="E1407">
        <f t="shared" si="42"/>
        <v>97.430555555555557</v>
      </c>
      <c r="F1407" s="1">
        <v>3507.3</v>
      </c>
      <c r="G1407">
        <f t="shared" si="43"/>
        <v>56.697931114753786</v>
      </c>
    </row>
    <row r="1408" spans="1:7" x14ac:dyDescent="0.2">
      <c r="A1408" s="15">
        <v>43585.25</v>
      </c>
      <c r="B1408">
        <v>702</v>
      </c>
      <c r="C1408">
        <v>4039.86</v>
      </c>
      <c r="E1408">
        <f t="shared" si="42"/>
        <v>97.5</v>
      </c>
      <c r="F1408" s="1">
        <v>3504.58</v>
      </c>
      <c r="G1408">
        <f t="shared" si="43"/>
        <v>56.653960432852571</v>
      </c>
    </row>
    <row r="1409" spans="1:7" x14ac:dyDescent="0.2">
      <c r="A1409" s="15">
        <v>43585.270833333336</v>
      </c>
      <c r="B1409">
        <v>702.5</v>
      </c>
      <c r="C1409">
        <v>4425.3</v>
      </c>
      <c r="E1409">
        <f t="shared" si="42"/>
        <v>97.569444444444443</v>
      </c>
      <c r="F1409" s="1">
        <v>3503.7</v>
      </c>
      <c r="G1409">
        <f t="shared" si="43"/>
        <v>56.639734624002173</v>
      </c>
    </row>
    <row r="1410" spans="1:7" x14ac:dyDescent="0.2">
      <c r="A1410" s="15">
        <v>43585.291666666664</v>
      </c>
      <c r="B1410">
        <v>703</v>
      </c>
      <c r="C1410">
        <v>4914.04</v>
      </c>
      <c r="E1410">
        <f t="shared" si="42"/>
        <v>97.638888888888886</v>
      </c>
      <c r="F1410" s="1">
        <v>3502.9</v>
      </c>
      <c r="G1410">
        <f t="shared" si="43"/>
        <v>56.626802070501817</v>
      </c>
    </row>
    <row r="1411" spans="1:7" x14ac:dyDescent="0.2">
      <c r="A1411" s="15">
        <v>43585.3125</v>
      </c>
      <c r="B1411">
        <v>703.5</v>
      </c>
      <c r="C1411">
        <v>5225.12</v>
      </c>
      <c r="E1411">
        <f t="shared" si="42"/>
        <v>97.708333333333329</v>
      </c>
      <c r="F1411" s="1">
        <v>3495.98</v>
      </c>
      <c r="G1411">
        <f t="shared" si="43"/>
        <v>56.514935482723729</v>
      </c>
    </row>
    <row r="1412" spans="1:7" x14ac:dyDescent="0.2">
      <c r="A1412" s="15">
        <v>43585.333333333336</v>
      </c>
      <c r="B1412">
        <v>704</v>
      </c>
      <c r="C1412">
        <v>5377.1</v>
      </c>
      <c r="E1412">
        <f t="shared" si="42"/>
        <v>97.777777777777771</v>
      </c>
      <c r="F1412" s="1">
        <v>3495.18</v>
      </c>
      <c r="G1412">
        <f t="shared" si="43"/>
        <v>56.502002929223373</v>
      </c>
    </row>
    <row r="1413" spans="1:7" x14ac:dyDescent="0.2">
      <c r="A1413" s="15">
        <v>43585.354166666664</v>
      </c>
      <c r="B1413">
        <v>704.5</v>
      </c>
      <c r="C1413">
        <v>5310.82</v>
      </c>
      <c r="E1413">
        <f t="shared" si="42"/>
        <v>97.847222222222229</v>
      </c>
      <c r="F1413" s="1">
        <v>3487.09</v>
      </c>
      <c r="G1413">
        <f t="shared" si="43"/>
        <v>56.371222481951008</v>
      </c>
    </row>
    <row r="1414" spans="1:7" x14ac:dyDescent="0.2">
      <c r="A1414" s="15">
        <v>43585.375</v>
      </c>
      <c r="B1414">
        <v>705</v>
      </c>
      <c r="C1414">
        <v>5102.83</v>
      </c>
      <c r="E1414">
        <f t="shared" ref="E1414:E1444" si="44">100*B1414/720</f>
        <v>97.916666666666671</v>
      </c>
      <c r="F1414" s="1">
        <v>3478.98</v>
      </c>
      <c r="G1414">
        <f t="shared" ref="G1414:G1444" si="45">100*F1414/$F$5</f>
        <v>56.240118720841139</v>
      </c>
    </row>
    <row r="1415" spans="1:7" x14ac:dyDescent="0.2">
      <c r="A1415" s="15">
        <v>43585.395833333336</v>
      </c>
      <c r="B1415">
        <v>705.5</v>
      </c>
      <c r="C1415">
        <v>4890.49</v>
      </c>
      <c r="E1415">
        <f t="shared" si="44"/>
        <v>97.986111111111114</v>
      </c>
      <c r="F1415" s="1">
        <v>3466.46</v>
      </c>
      <c r="G1415">
        <f t="shared" si="45"/>
        <v>56.037724258560544</v>
      </c>
    </row>
    <row r="1416" spans="1:7" x14ac:dyDescent="0.2">
      <c r="A1416" s="15">
        <v>43585.416666666664</v>
      </c>
      <c r="B1416">
        <v>706</v>
      </c>
      <c r="C1416">
        <v>4709.41</v>
      </c>
      <c r="E1416">
        <f t="shared" si="44"/>
        <v>98.055555555555557</v>
      </c>
      <c r="F1416" s="1">
        <v>3452.62</v>
      </c>
      <c r="G1416">
        <f t="shared" si="45"/>
        <v>55.813991083004368</v>
      </c>
    </row>
    <row r="1417" spans="1:7" x14ac:dyDescent="0.2">
      <c r="A1417" s="15">
        <v>43585.4375</v>
      </c>
      <c r="B1417">
        <v>706.5</v>
      </c>
      <c r="C1417">
        <v>4525.66</v>
      </c>
      <c r="E1417">
        <f t="shared" si="44"/>
        <v>98.125</v>
      </c>
      <c r="F1417" s="1">
        <v>3446.58</v>
      </c>
      <c r="G1417">
        <f t="shared" si="45"/>
        <v>55.71635030407667</v>
      </c>
    </row>
    <row r="1418" spans="1:7" x14ac:dyDescent="0.2">
      <c r="A1418" s="15">
        <v>43585.458333333336</v>
      </c>
      <c r="B1418">
        <v>707</v>
      </c>
      <c r="C1418">
        <v>4428.37</v>
      </c>
      <c r="E1418">
        <f t="shared" si="44"/>
        <v>98.194444444444443</v>
      </c>
      <c r="F1418" s="1">
        <v>3446.3</v>
      </c>
      <c r="G1418">
        <f t="shared" si="45"/>
        <v>55.711823910351541</v>
      </c>
    </row>
    <row r="1419" spans="1:7" x14ac:dyDescent="0.2">
      <c r="A1419" s="15">
        <v>43585.479166666664</v>
      </c>
      <c r="B1419">
        <v>707.5</v>
      </c>
      <c r="C1419">
        <v>4366.32</v>
      </c>
      <c r="E1419">
        <f t="shared" si="44"/>
        <v>98.263888888888886</v>
      </c>
      <c r="F1419" s="1">
        <v>3444.25</v>
      </c>
      <c r="G1419">
        <f t="shared" si="45"/>
        <v>55.678684242006874</v>
      </c>
    </row>
    <row r="1420" spans="1:7" x14ac:dyDescent="0.2">
      <c r="A1420" s="15">
        <v>43585.5</v>
      </c>
      <c r="B1420">
        <v>708</v>
      </c>
      <c r="C1420">
        <v>4405.59</v>
      </c>
      <c r="E1420">
        <f t="shared" si="44"/>
        <v>98.333333333333329</v>
      </c>
      <c r="F1420" s="1">
        <v>3442.47</v>
      </c>
      <c r="G1420">
        <f t="shared" si="45"/>
        <v>55.64990931046858</v>
      </c>
    </row>
    <row r="1421" spans="1:7" x14ac:dyDescent="0.2">
      <c r="A1421" s="15">
        <v>43585.520833333336</v>
      </c>
      <c r="B1421">
        <v>708.5</v>
      </c>
      <c r="C1421">
        <v>4395.91</v>
      </c>
      <c r="E1421">
        <f t="shared" si="44"/>
        <v>98.402777777777771</v>
      </c>
      <c r="F1421" s="1">
        <v>3436.13</v>
      </c>
      <c r="G1421">
        <f t="shared" si="45"/>
        <v>55.547418823978248</v>
      </c>
    </row>
    <row r="1422" spans="1:7" x14ac:dyDescent="0.2">
      <c r="A1422" s="15">
        <v>43585.541666666664</v>
      </c>
      <c r="B1422">
        <v>709</v>
      </c>
      <c r="C1422">
        <v>4363.7</v>
      </c>
      <c r="E1422">
        <f t="shared" si="44"/>
        <v>98.472222222222229</v>
      </c>
      <c r="F1422" s="1">
        <v>3434.21</v>
      </c>
      <c r="G1422">
        <f t="shared" si="45"/>
        <v>55.516380695577396</v>
      </c>
    </row>
    <row r="1423" spans="1:7" x14ac:dyDescent="0.2">
      <c r="A1423" s="15">
        <v>43585.5625</v>
      </c>
      <c r="B1423">
        <v>709.5</v>
      </c>
      <c r="C1423">
        <v>4393.1499999999996</v>
      </c>
      <c r="E1423">
        <f t="shared" si="44"/>
        <v>98.541666666666671</v>
      </c>
      <c r="F1423" s="1">
        <v>3430.18</v>
      </c>
      <c r="G1423">
        <f t="shared" si="45"/>
        <v>55.451232957319341</v>
      </c>
    </row>
    <row r="1424" spans="1:7" x14ac:dyDescent="0.2">
      <c r="A1424" s="15">
        <v>43585.583333333336</v>
      </c>
      <c r="B1424">
        <v>710</v>
      </c>
      <c r="C1424">
        <v>4429.53</v>
      </c>
      <c r="E1424">
        <f t="shared" si="44"/>
        <v>98.611111111111114</v>
      </c>
      <c r="F1424" s="1">
        <v>3428.38</v>
      </c>
      <c r="G1424">
        <f t="shared" si="45"/>
        <v>55.422134711943542</v>
      </c>
    </row>
    <row r="1425" spans="1:7" x14ac:dyDescent="0.2">
      <c r="A1425" s="15">
        <v>43585.604166666664</v>
      </c>
      <c r="B1425">
        <v>710.5</v>
      </c>
      <c r="C1425">
        <v>4456.59</v>
      </c>
      <c r="E1425">
        <f t="shared" si="44"/>
        <v>98.680555555555557</v>
      </c>
      <c r="F1425" s="1">
        <v>3422.91</v>
      </c>
      <c r="G1425">
        <f t="shared" si="45"/>
        <v>55.333708377384845</v>
      </c>
    </row>
    <row r="1426" spans="1:7" x14ac:dyDescent="0.2">
      <c r="A1426" s="15">
        <v>43585.625</v>
      </c>
      <c r="B1426">
        <v>711</v>
      </c>
      <c r="C1426">
        <v>4540.83</v>
      </c>
      <c r="E1426">
        <f t="shared" si="44"/>
        <v>98.75</v>
      </c>
      <c r="F1426" s="1">
        <v>3422.65</v>
      </c>
      <c r="G1426">
        <f t="shared" si="45"/>
        <v>55.329505297497228</v>
      </c>
    </row>
    <row r="1427" spans="1:7" x14ac:dyDescent="0.2">
      <c r="A1427" s="15">
        <v>43585.645833333336</v>
      </c>
      <c r="B1427">
        <v>711.5</v>
      </c>
      <c r="C1427">
        <v>4692.66</v>
      </c>
      <c r="E1427">
        <f t="shared" si="44"/>
        <v>98.819444444444443</v>
      </c>
      <c r="F1427" s="1">
        <v>3421.78</v>
      </c>
      <c r="G1427">
        <f t="shared" si="45"/>
        <v>55.315441145565593</v>
      </c>
    </row>
    <row r="1428" spans="1:7" x14ac:dyDescent="0.2">
      <c r="A1428" s="15">
        <v>43585.666666666664</v>
      </c>
      <c r="B1428">
        <v>712</v>
      </c>
      <c r="C1428">
        <v>4831.26</v>
      </c>
      <c r="E1428">
        <f t="shared" si="44"/>
        <v>98.888888888888886</v>
      </c>
      <c r="F1428" s="1">
        <v>3419.46</v>
      </c>
      <c r="G1428">
        <f t="shared" si="45"/>
        <v>55.277936740414553</v>
      </c>
    </row>
    <row r="1429" spans="1:7" x14ac:dyDescent="0.2">
      <c r="A1429" s="15">
        <v>43585.6875</v>
      </c>
      <c r="B1429">
        <v>712.5</v>
      </c>
      <c r="C1429">
        <v>4946.78</v>
      </c>
      <c r="E1429">
        <f t="shared" si="44"/>
        <v>98.958333333333329</v>
      </c>
      <c r="F1429" s="1">
        <v>3408.62</v>
      </c>
      <c r="G1429">
        <f t="shared" si="45"/>
        <v>55.102700640484713</v>
      </c>
    </row>
    <row r="1430" spans="1:7" x14ac:dyDescent="0.2">
      <c r="A1430" s="15">
        <v>43585.708333333336</v>
      </c>
      <c r="B1430">
        <v>713</v>
      </c>
      <c r="C1430">
        <v>5078.3999999999996</v>
      </c>
      <c r="E1430">
        <f t="shared" si="44"/>
        <v>99.027777777777771</v>
      </c>
      <c r="F1430" s="1">
        <v>3388.94</v>
      </c>
      <c r="G1430">
        <f t="shared" si="45"/>
        <v>54.784559824375926</v>
      </c>
    </row>
    <row r="1431" spans="1:7" x14ac:dyDescent="0.2">
      <c r="A1431" s="15">
        <v>43585.729166666664</v>
      </c>
      <c r="B1431">
        <v>713.5</v>
      </c>
      <c r="C1431">
        <v>5303.66</v>
      </c>
      <c r="E1431">
        <f t="shared" si="44"/>
        <v>99.097222222222229</v>
      </c>
      <c r="F1431" s="1">
        <v>3384.48</v>
      </c>
      <c r="G1431">
        <f t="shared" si="45"/>
        <v>54.712460838611435</v>
      </c>
    </row>
    <row r="1432" spans="1:7" x14ac:dyDescent="0.2">
      <c r="A1432" s="15">
        <v>43585.75</v>
      </c>
      <c r="B1432">
        <v>714</v>
      </c>
      <c r="C1432">
        <v>5549.48</v>
      </c>
      <c r="E1432">
        <f t="shared" si="44"/>
        <v>99.166666666666671</v>
      </c>
      <c r="F1432" s="1">
        <v>3375.15</v>
      </c>
      <c r="G1432">
        <f t="shared" si="45"/>
        <v>54.561634933413522</v>
      </c>
    </row>
    <row r="1433" spans="1:7" x14ac:dyDescent="0.2">
      <c r="A1433" s="15">
        <v>43585.770833333336</v>
      </c>
      <c r="B1433">
        <v>714.5</v>
      </c>
      <c r="C1433">
        <v>5610.37</v>
      </c>
      <c r="E1433">
        <f t="shared" si="44"/>
        <v>99.236111111111114</v>
      </c>
      <c r="F1433" s="1">
        <v>3358.98</v>
      </c>
      <c r="G1433">
        <f t="shared" si="45"/>
        <v>54.300235695787549</v>
      </c>
    </row>
    <row r="1434" spans="1:7" x14ac:dyDescent="0.2">
      <c r="A1434" s="15">
        <v>43585.791666666664</v>
      </c>
      <c r="B1434">
        <v>715</v>
      </c>
      <c r="C1434">
        <v>5529.55</v>
      </c>
      <c r="E1434">
        <f t="shared" si="44"/>
        <v>99.305555555555557</v>
      </c>
      <c r="F1434" s="1">
        <v>3355.31</v>
      </c>
      <c r="G1434">
        <f t="shared" si="45"/>
        <v>54.240907606604658</v>
      </c>
    </row>
    <row r="1435" spans="1:7" x14ac:dyDescent="0.2">
      <c r="A1435" s="15">
        <v>43585.8125</v>
      </c>
      <c r="B1435">
        <v>715.5</v>
      </c>
      <c r="C1435">
        <v>5356.61</v>
      </c>
      <c r="E1435">
        <f t="shared" si="44"/>
        <v>99.375</v>
      </c>
      <c r="F1435" s="1">
        <v>3350.86</v>
      </c>
      <c r="G1435">
        <f t="shared" si="45"/>
        <v>54.168970277758923</v>
      </c>
    </row>
    <row r="1436" spans="1:7" x14ac:dyDescent="0.2">
      <c r="A1436" s="15">
        <v>43585.833333333336</v>
      </c>
      <c r="B1436">
        <v>716</v>
      </c>
      <c r="C1436">
        <v>5251.89</v>
      </c>
      <c r="E1436">
        <f t="shared" si="44"/>
        <v>99.444444444444443</v>
      </c>
      <c r="F1436" s="1">
        <v>3346.66</v>
      </c>
      <c r="G1436">
        <f t="shared" si="45"/>
        <v>54.101074371882042</v>
      </c>
    </row>
    <row r="1437" spans="1:7" x14ac:dyDescent="0.2">
      <c r="A1437" s="15">
        <v>43585.854166666664</v>
      </c>
      <c r="B1437">
        <v>716.5</v>
      </c>
      <c r="C1437">
        <v>5107.5</v>
      </c>
      <c r="E1437">
        <f t="shared" si="44"/>
        <v>99.513888888888886</v>
      </c>
      <c r="F1437" s="1">
        <v>3343.2</v>
      </c>
      <c r="G1437">
        <f t="shared" si="45"/>
        <v>54.045141077993001</v>
      </c>
    </row>
    <row r="1438" spans="1:7" x14ac:dyDescent="0.2">
      <c r="A1438" s="15">
        <v>43585.875</v>
      </c>
      <c r="B1438">
        <v>717</v>
      </c>
      <c r="C1438">
        <v>5006.2700000000004</v>
      </c>
      <c r="E1438">
        <f t="shared" si="44"/>
        <v>99.583333333333329</v>
      </c>
      <c r="F1438" s="1">
        <v>3342.61</v>
      </c>
      <c r="G1438">
        <f t="shared" si="45"/>
        <v>54.035603319786489</v>
      </c>
    </row>
    <row r="1439" spans="1:7" x14ac:dyDescent="0.2">
      <c r="A1439" s="15">
        <v>43585.895833333336</v>
      </c>
      <c r="B1439">
        <v>717.5</v>
      </c>
      <c r="C1439">
        <v>4831.34</v>
      </c>
      <c r="E1439">
        <f t="shared" si="44"/>
        <v>99.652777777777771</v>
      </c>
      <c r="F1439" s="1">
        <v>3310.81</v>
      </c>
      <c r="G1439">
        <f t="shared" si="45"/>
        <v>53.521534318147289</v>
      </c>
    </row>
    <row r="1440" spans="1:7" x14ac:dyDescent="0.2">
      <c r="A1440" s="15">
        <v>43585.916666666664</v>
      </c>
      <c r="B1440">
        <v>718</v>
      </c>
      <c r="C1440">
        <v>4664.5200000000004</v>
      </c>
      <c r="E1440">
        <f t="shared" si="44"/>
        <v>99.722222222222229</v>
      </c>
      <c r="F1440" s="1">
        <v>3304.8</v>
      </c>
      <c r="G1440">
        <f t="shared" si="45"/>
        <v>53.424378509975853</v>
      </c>
    </row>
    <row r="1441" spans="1:7" x14ac:dyDescent="0.2">
      <c r="A1441" s="15">
        <v>43585.9375</v>
      </c>
      <c r="B1441">
        <v>718.5</v>
      </c>
      <c r="C1441">
        <v>4487.3599999999997</v>
      </c>
      <c r="E1441">
        <f t="shared" si="44"/>
        <v>99.791666666666671</v>
      </c>
      <c r="F1441" s="1">
        <v>3276.95</v>
      </c>
      <c r="G1441">
        <f t="shared" si="45"/>
        <v>52.974163991244666</v>
      </c>
    </row>
    <row r="1442" spans="1:7" x14ac:dyDescent="0.2">
      <c r="A1442" s="15">
        <v>43585.958333333336</v>
      </c>
      <c r="B1442">
        <v>719</v>
      </c>
      <c r="C1442">
        <v>4383.46</v>
      </c>
      <c r="E1442">
        <f t="shared" si="44"/>
        <v>99.861111111111114</v>
      </c>
      <c r="F1442" s="1">
        <v>3270.93</v>
      </c>
      <c r="G1442">
        <f t="shared" si="45"/>
        <v>52.876846526154473</v>
      </c>
    </row>
    <row r="1443" spans="1:7" x14ac:dyDescent="0.2">
      <c r="A1443" s="15">
        <v>43585.979166666664</v>
      </c>
      <c r="B1443">
        <v>719.5</v>
      </c>
      <c r="C1443">
        <v>4525.45</v>
      </c>
      <c r="E1443">
        <f t="shared" si="44"/>
        <v>99.930555555555557</v>
      </c>
      <c r="F1443" s="1">
        <v>3262.7</v>
      </c>
      <c r="G1443">
        <f t="shared" si="45"/>
        <v>52.743802882019551</v>
      </c>
    </row>
    <row r="1444" spans="1:7" x14ac:dyDescent="0.2">
      <c r="A1444" s="15">
        <v>43586</v>
      </c>
      <c r="B1444">
        <v>720</v>
      </c>
      <c r="C1444">
        <v>4469.92</v>
      </c>
      <c r="E1444">
        <f t="shared" si="44"/>
        <v>100</v>
      </c>
      <c r="F1444" s="1">
        <v>3260.98</v>
      </c>
      <c r="G1444">
        <f t="shared" si="45"/>
        <v>52.71599789199378</v>
      </c>
    </row>
  </sheetData>
  <sortState xmlns:xlrd2="http://schemas.microsoft.com/office/spreadsheetml/2017/richdata2" ref="F5:F1444">
    <sortCondition descending="1" ref="F5:F144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FAC3-BDDF-D74E-8726-DCDDD2D6138E}">
  <dimension ref="A1:G1492"/>
  <sheetViews>
    <sheetView topLeftCell="A5" workbookViewId="0">
      <selection activeCell="G5" sqref="G5"/>
    </sheetView>
  </sheetViews>
  <sheetFormatPr baseColWidth="10" defaultRowHeight="16" x14ac:dyDescent="0.2"/>
  <cols>
    <col min="1" max="1" width="16.5" bestFit="1" customWidth="1"/>
    <col min="3" max="3" width="14" bestFit="1" customWidth="1"/>
    <col min="6" max="6" width="14" bestFit="1" customWidth="1"/>
  </cols>
  <sheetData>
    <row r="1" spans="1:7" x14ac:dyDescent="0.2">
      <c r="B1" t="s">
        <v>5</v>
      </c>
    </row>
    <row r="2" spans="1:7" x14ac:dyDescent="0.2">
      <c r="B2" t="s">
        <v>2</v>
      </c>
    </row>
    <row r="4" spans="1:7" x14ac:dyDescent="0.2">
      <c r="A4" t="s">
        <v>29</v>
      </c>
      <c r="B4" t="s">
        <v>1</v>
      </c>
      <c r="C4" t="s">
        <v>0</v>
      </c>
      <c r="E4" t="s">
        <v>4</v>
      </c>
      <c r="F4" s="1" t="s">
        <v>41</v>
      </c>
    </row>
    <row r="5" spans="1:7" x14ac:dyDescent="0.2">
      <c r="B5">
        <v>0.5</v>
      </c>
      <c r="C5">
        <v>7457.58</v>
      </c>
      <c r="E5">
        <f>100*B5/720</f>
        <v>6.9444444444444448E-2</v>
      </c>
      <c r="F5">
        <v>13700.9</v>
      </c>
      <c r="G5">
        <f>100*F5/$F$5</f>
        <v>100</v>
      </c>
    </row>
    <row r="6" spans="1:7" x14ac:dyDescent="0.2">
      <c r="B6">
        <v>1</v>
      </c>
      <c r="C6">
        <v>7243.21</v>
      </c>
      <c r="E6">
        <f t="shared" ref="E6:E69" si="0">100*B6/720</f>
        <v>0.1388888888888889</v>
      </c>
      <c r="F6">
        <v>13638.66</v>
      </c>
      <c r="G6">
        <f t="shared" ref="G6:G69" si="1">100*F6/$F$5</f>
        <v>99.545723273653564</v>
      </c>
    </row>
    <row r="7" spans="1:7" x14ac:dyDescent="0.2">
      <c r="B7">
        <v>1.5</v>
      </c>
      <c r="C7">
        <v>6918.55</v>
      </c>
      <c r="E7">
        <f t="shared" si="0"/>
        <v>0.20833333333333334</v>
      </c>
      <c r="F7">
        <v>13607.67</v>
      </c>
      <c r="G7">
        <f t="shared" si="1"/>
        <v>99.31953375325709</v>
      </c>
    </row>
    <row r="8" spans="1:7" x14ac:dyDescent="0.2">
      <c r="B8">
        <v>2</v>
      </c>
      <c r="C8">
        <v>6676.58</v>
      </c>
      <c r="E8">
        <f t="shared" si="0"/>
        <v>0.27777777777777779</v>
      </c>
      <c r="F8">
        <v>13545.39</v>
      </c>
      <c r="G8">
        <f t="shared" si="1"/>
        <v>98.864965075287031</v>
      </c>
    </row>
    <row r="9" spans="1:7" x14ac:dyDescent="0.2">
      <c r="B9">
        <v>2.5</v>
      </c>
      <c r="C9">
        <v>6513.24</v>
      </c>
      <c r="E9">
        <f t="shared" si="0"/>
        <v>0.34722222222222221</v>
      </c>
      <c r="F9">
        <v>13475.75</v>
      </c>
      <c r="G9">
        <f t="shared" si="1"/>
        <v>98.356677298571626</v>
      </c>
    </row>
    <row r="10" spans="1:7" x14ac:dyDescent="0.2">
      <c r="B10">
        <v>3</v>
      </c>
      <c r="C10">
        <v>6400</v>
      </c>
      <c r="E10">
        <f t="shared" si="0"/>
        <v>0.41666666666666669</v>
      </c>
      <c r="F10">
        <v>13388.48</v>
      </c>
      <c r="G10">
        <f t="shared" si="1"/>
        <v>97.71971184374749</v>
      </c>
    </row>
    <row r="11" spans="1:7" x14ac:dyDescent="0.2">
      <c r="B11">
        <v>3.5</v>
      </c>
      <c r="C11">
        <v>6317.4</v>
      </c>
      <c r="E11">
        <f t="shared" si="0"/>
        <v>0.4861111111111111</v>
      </c>
      <c r="F11">
        <v>13377.47</v>
      </c>
      <c r="G11">
        <f t="shared" si="1"/>
        <v>97.639352159347197</v>
      </c>
    </row>
    <row r="12" spans="1:7" x14ac:dyDescent="0.2">
      <c r="B12">
        <v>4</v>
      </c>
      <c r="C12">
        <v>6242.08</v>
      </c>
      <c r="E12">
        <f t="shared" si="0"/>
        <v>0.55555555555555558</v>
      </c>
      <c r="F12">
        <v>13364.15</v>
      </c>
      <c r="G12">
        <f t="shared" si="1"/>
        <v>97.542132268683076</v>
      </c>
    </row>
    <row r="13" spans="1:7" x14ac:dyDescent="0.2">
      <c r="B13">
        <v>4.5</v>
      </c>
      <c r="C13">
        <v>6229.28</v>
      </c>
      <c r="E13">
        <f t="shared" si="0"/>
        <v>0.625</v>
      </c>
      <c r="F13">
        <v>13301.42</v>
      </c>
      <c r="G13">
        <f t="shared" si="1"/>
        <v>97.084279134947337</v>
      </c>
    </row>
    <row r="14" spans="1:7" x14ac:dyDescent="0.2">
      <c r="B14">
        <v>5</v>
      </c>
      <c r="C14">
        <v>6198.13</v>
      </c>
      <c r="E14">
        <f t="shared" si="0"/>
        <v>0.69444444444444442</v>
      </c>
      <c r="F14">
        <v>13270.16</v>
      </c>
      <c r="G14">
        <f t="shared" si="1"/>
        <v>96.856118941091466</v>
      </c>
    </row>
    <row r="15" spans="1:7" x14ac:dyDescent="0.2">
      <c r="B15">
        <v>5.5</v>
      </c>
      <c r="C15">
        <v>6241.44</v>
      </c>
      <c r="E15">
        <f t="shared" si="0"/>
        <v>0.76388888888888884</v>
      </c>
      <c r="F15">
        <v>13267.43</v>
      </c>
      <c r="G15">
        <f t="shared" si="1"/>
        <v>96.836193242779672</v>
      </c>
    </row>
    <row r="16" spans="1:7" x14ac:dyDescent="0.2">
      <c r="B16">
        <v>6</v>
      </c>
      <c r="C16">
        <v>6290.89</v>
      </c>
      <c r="E16">
        <f t="shared" si="0"/>
        <v>0.83333333333333337</v>
      </c>
      <c r="F16">
        <v>13249.45</v>
      </c>
      <c r="G16">
        <f t="shared" si="1"/>
        <v>96.704960987964299</v>
      </c>
    </row>
    <row r="17" spans="2:7" x14ac:dyDescent="0.2">
      <c r="B17">
        <v>6.5</v>
      </c>
      <c r="C17">
        <v>6415.2</v>
      </c>
      <c r="E17">
        <f t="shared" si="0"/>
        <v>0.90277777777777779</v>
      </c>
      <c r="F17">
        <v>13227.27</v>
      </c>
      <c r="G17">
        <f t="shared" si="1"/>
        <v>96.543073812669249</v>
      </c>
    </row>
    <row r="18" spans="2:7" x14ac:dyDescent="0.2">
      <c r="B18">
        <v>7</v>
      </c>
      <c r="C18">
        <v>6508.09</v>
      </c>
      <c r="E18">
        <f t="shared" si="0"/>
        <v>0.97222222222222221</v>
      </c>
      <c r="F18">
        <v>13208.83</v>
      </c>
      <c r="G18">
        <f t="shared" si="1"/>
        <v>96.408484114182286</v>
      </c>
    </row>
    <row r="19" spans="2:7" x14ac:dyDescent="0.2">
      <c r="B19">
        <v>7.5</v>
      </c>
      <c r="C19">
        <v>6749.01</v>
      </c>
      <c r="E19">
        <f t="shared" si="0"/>
        <v>1.0416666666666667</v>
      </c>
      <c r="F19">
        <v>13206.9</v>
      </c>
      <c r="G19">
        <f t="shared" si="1"/>
        <v>96.394397448342815</v>
      </c>
    </row>
    <row r="20" spans="2:7" x14ac:dyDescent="0.2">
      <c r="B20">
        <v>8</v>
      </c>
      <c r="C20">
        <v>6920.99</v>
      </c>
      <c r="E20">
        <f t="shared" si="0"/>
        <v>1.1111111111111112</v>
      </c>
      <c r="F20">
        <v>13126.55</v>
      </c>
      <c r="G20">
        <f t="shared" si="1"/>
        <v>95.807939624404241</v>
      </c>
    </row>
    <row r="21" spans="2:7" x14ac:dyDescent="0.2">
      <c r="B21">
        <v>8.5</v>
      </c>
      <c r="C21">
        <v>7208.88</v>
      </c>
      <c r="E21">
        <f t="shared" si="0"/>
        <v>1.1805555555555556</v>
      </c>
      <c r="F21">
        <v>13120.67</v>
      </c>
      <c r="G21">
        <f t="shared" si="1"/>
        <v>95.765022735732686</v>
      </c>
    </row>
    <row r="22" spans="2:7" x14ac:dyDescent="0.2">
      <c r="B22">
        <v>9</v>
      </c>
      <c r="C22">
        <v>7441.69</v>
      </c>
      <c r="E22">
        <f t="shared" si="0"/>
        <v>1.25</v>
      </c>
      <c r="F22">
        <v>13119.29</v>
      </c>
      <c r="G22">
        <f t="shared" si="1"/>
        <v>95.754950404717945</v>
      </c>
    </row>
    <row r="23" spans="2:7" x14ac:dyDescent="0.2">
      <c r="B23">
        <v>9.5</v>
      </c>
      <c r="C23">
        <v>7711.7</v>
      </c>
      <c r="E23">
        <f t="shared" si="0"/>
        <v>1.3194444444444444</v>
      </c>
      <c r="F23">
        <v>13096.69</v>
      </c>
      <c r="G23">
        <f t="shared" si="1"/>
        <v>95.589997737374915</v>
      </c>
    </row>
    <row r="24" spans="2:7" x14ac:dyDescent="0.2">
      <c r="B24">
        <v>10</v>
      </c>
      <c r="C24">
        <v>7995.99</v>
      </c>
      <c r="E24">
        <f t="shared" si="0"/>
        <v>1.3888888888888888</v>
      </c>
      <c r="F24">
        <v>13093.84</v>
      </c>
      <c r="G24">
        <f t="shared" si="1"/>
        <v>95.569196184192279</v>
      </c>
    </row>
    <row r="25" spans="2:7" x14ac:dyDescent="0.2">
      <c r="B25">
        <v>10.5</v>
      </c>
      <c r="C25">
        <v>8241.91</v>
      </c>
      <c r="E25">
        <f t="shared" si="0"/>
        <v>1.4583333333333333</v>
      </c>
      <c r="F25">
        <v>13043.68</v>
      </c>
      <c r="G25">
        <f t="shared" si="1"/>
        <v>95.203088848177856</v>
      </c>
    </row>
    <row r="26" spans="2:7" x14ac:dyDescent="0.2">
      <c r="B26">
        <v>11</v>
      </c>
      <c r="C26">
        <v>8448.2999999999993</v>
      </c>
      <c r="E26">
        <f t="shared" si="0"/>
        <v>1.5277777777777777</v>
      </c>
      <c r="F26">
        <v>13038.9</v>
      </c>
      <c r="G26">
        <f t="shared" si="1"/>
        <v>95.168200629155749</v>
      </c>
    </row>
    <row r="27" spans="2:7" x14ac:dyDescent="0.2">
      <c r="B27">
        <v>11.5</v>
      </c>
      <c r="C27">
        <v>8662.51</v>
      </c>
      <c r="E27">
        <f t="shared" si="0"/>
        <v>1.5972222222222223</v>
      </c>
      <c r="F27">
        <v>13034.62</v>
      </c>
      <c r="G27">
        <f t="shared" si="1"/>
        <v>95.13696180542884</v>
      </c>
    </row>
    <row r="28" spans="2:7" x14ac:dyDescent="0.2">
      <c r="B28">
        <v>12</v>
      </c>
      <c r="C28">
        <v>8903.65</v>
      </c>
      <c r="E28">
        <f t="shared" si="0"/>
        <v>1.6666666666666667</v>
      </c>
      <c r="F28">
        <v>13016.55</v>
      </c>
      <c r="G28">
        <f t="shared" si="1"/>
        <v>95.005072659460325</v>
      </c>
    </row>
    <row r="29" spans="2:7" x14ac:dyDescent="0.2">
      <c r="B29">
        <v>12.5</v>
      </c>
      <c r="C29">
        <v>9098.25</v>
      </c>
      <c r="E29">
        <f t="shared" si="0"/>
        <v>1.7361111111111112</v>
      </c>
      <c r="F29">
        <v>12984.96</v>
      </c>
      <c r="G29">
        <f t="shared" si="1"/>
        <v>94.774503864709615</v>
      </c>
    </row>
    <row r="30" spans="2:7" x14ac:dyDescent="0.2">
      <c r="B30">
        <v>13</v>
      </c>
      <c r="C30">
        <v>9261.0300000000007</v>
      </c>
      <c r="E30">
        <f t="shared" si="0"/>
        <v>1.8055555555555556</v>
      </c>
      <c r="F30">
        <v>12976.16</v>
      </c>
      <c r="G30">
        <f t="shared" si="1"/>
        <v>94.710274507514114</v>
      </c>
    </row>
    <row r="31" spans="2:7" x14ac:dyDescent="0.2">
      <c r="B31">
        <v>13.5</v>
      </c>
      <c r="C31">
        <v>9438.9</v>
      </c>
      <c r="E31">
        <f t="shared" si="0"/>
        <v>1.875</v>
      </c>
      <c r="F31">
        <v>12972.76</v>
      </c>
      <c r="G31">
        <f t="shared" si="1"/>
        <v>94.685458619506747</v>
      </c>
    </row>
    <row r="32" spans="2:7" x14ac:dyDescent="0.2">
      <c r="B32">
        <v>14</v>
      </c>
      <c r="C32">
        <v>9618.07</v>
      </c>
      <c r="E32">
        <f t="shared" si="0"/>
        <v>1.9444444444444444</v>
      </c>
      <c r="F32">
        <v>12954.25</v>
      </c>
      <c r="G32">
        <f t="shared" si="1"/>
        <v>94.550358005678461</v>
      </c>
    </row>
    <row r="33" spans="2:7" x14ac:dyDescent="0.2">
      <c r="B33">
        <v>14.5</v>
      </c>
      <c r="C33">
        <v>9761.39</v>
      </c>
      <c r="E33">
        <f t="shared" si="0"/>
        <v>2.0138888888888888</v>
      </c>
      <c r="F33">
        <v>12923.19</v>
      </c>
      <c r="G33">
        <f t="shared" si="1"/>
        <v>94.323657569940664</v>
      </c>
    </row>
    <row r="34" spans="2:7" x14ac:dyDescent="0.2">
      <c r="B34">
        <v>15</v>
      </c>
      <c r="C34">
        <v>9932.58</v>
      </c>
      <c r="E34">
        <f t="shared" si="0"/>
        <v>2.0833333333333335</v>
      </c>
      <c r="F34">
        <v>12903.25</v>
      </c>
      <c r="G34">
        <f t="shared" si="1"/>
        <v>94.178119685568106</v>
      </c>
    </row>
    <row r="35" spans="2:7" x14ac:dyDescent="0.2">
      <c r="B35">
        <v>15.5</v>
      </c>
      <c r="C35">
        <v>10088.02</v>
      </c>
      <c r="E35">
        <f t="shared" si="0"/>
        <v>2.1527777777777777</v>
      </c>
      <c r="F35">
        <v>12890.62</v>
      </c>
      <c r="G35">
        <f t="shared" si="1"/>
        <v>94.085935960411362</v>
      </c>
    </row>
    <row r="36" spans="2:7" x14ac:dyDescent="0.2">
      <c r="B36">
        <v>16</v>
      </c>
      <c r="C36">
        <v>10242.969999999999</v>
      </c>
      <c r="E36">
        <f t="shared" si="0"/>
        <v>2.2222222222222223</v>
      </c>
      <c r="F36">
        <v>12875.99</v>
      </c>
      <c r="G36">
        <f t="shared" si="1"/>
        <v>93.979154654073824</v>
      </c>
    </row>
    <row r="37" spans="2:7" x14ac:dyDescent="0.2">
      <c r="B37">
        <v>16.5</v>
      </c>
      <c r="C37">
        <v>10398.450000000001</v>
      </c>
      <c r="E37">
        <f t="shared" si="0"/>
        <v>2.2916666666666665</v>
      </c>
      <c r="F37">
        <v>12871.28</v>
      </c>
      <c r="G37">
        <f t="shared" si="1"/>
        <v>93.944777350393039</v>
      </c>
    </row>
    <row r="38" spans="2:7" x14ac:dyDescent="0.2">
      <c r="B38">
        <v>17</v>
      </c>
      <c r="C38">
        <v>10562.71</v>
      </c>
      <c r="E38">
        <f t="shared" si="0"/>
        <v>2.3611111111111112</v>
      </c>
      <c r="F38">
        <v>12870.55</v>
      </c>
      <c r="G38">
        <f t="shared" si="1"/>
        <v>93.939449233262053</v>
      </c>
    </row>
    <row r="39" spans="2:7" x14ac:dyDescent="0.2">
      <c r="B39">
        <v>17.5</v>
      </c>
      <c r="C39">
        <v>10612.81</v>
      </c>
      <c r="E39">
        <f t="shared" si="0"/>
        <v>2.4305555555555554</v>
      </c>
      <c r="F39">
        <v>12853.58</v>
      </c>
      <c r="G39">
        <f t="shared" si="1"/>
        <v>93.815588756942972</v>
      </c>
    </row>
    <row r="40" spans="2:7" x14ac:dyDescent="0.2">
      <c r="B40">
        <v>18</v>
      </c>
      <c r="C40">
        <v>10522.14</v>
      </c>
      <c r="E40">
        <f t="shared" si="0"/>
        <v>2.5</v>
      </c>
      <c r="F40">
        <v>12842.56</v>
      </c>
      <c r="G40">
        <f t="shared" si="1"/>
        <v>93.735156084636785</v>
      </c>
    </row>
    <row r="41" spans="2:7" x14ac:dyDescent="0.2">
      <c r="B41">
        <v>18.5</v>
      </c>
      <c r="C41">
        <v>10333.52</v>
      </c>
      <c r="E41">
        <f t="shared" si="0"/>
        <v>2.5694444444444446</v>
      </c>
      <c r="F41">
        <v>12836.32</v>
      </c>
      <c r="G41">
        <f t="shared" si="1"/>
        <v>93.68961163135269</v>
      </c>
    </row>
    <row r="42" spans="2:7" x14ac:dyDescent="0.2">
      <c r="B42">
        <v>19</v>
      </c>
      <c r="C42">
        <v>10063.530000000001</v>
      </c>
      <c r="E42">
        <f t="shared" si="0"/>
        <v>2.6388888888888888</v>
      </c>
      <c r="F42">
        <v>12818.99</v>
      </c>
      <c r="G42">
        <f t="shared" si="1"/>
        <v>93.563123590421071</v>
      </c>
    </row>
    <row r="43" spans="2:7" x14ac:dyDescent="0.2">
      <c r="B43">
        <v>19.5</v>
      </c>
      <c r="C43">
        <v>9801.1200000000008</v>
      </c>
      <c r="E43">
        <f t="shared" si="0"/>
        <v>2.7083333333333335</v>
      </c>
      <c r="F43">
        <v>12791.01</v>
      </c>
      <c r="G43">
        <f t="shared" si="1"/>
        <v>93.358903429701698</v>
      </c>
    </row>
    <row r="44" spans="2:7" x14ac:dyDescent="0.2">
      <c r="B44">
        <v>20</v>
      </c>
      <c r="C44">
        <v>9696.41</v>
      </c>
      <c r="E44">
        <f t="shared" si="0"/>
        <v>2.7777777777777777</v>
      </c>
      <c r="F44">
        <v>12780.55</v>
      </c>
      <c r="G44">
        <f t="shared" si="1"/>
        <v>93.282558080126122</v>
      </c>
    </row>
    <row r="45" spans="2:7" x14ac:dyDescent="0.2">
      <c r="B45">
        <v>20.5</v>
      </c>
      <c r="C45">
        <v>9474.14</v>
      </c>
      <c r="E45">
        <f t="shared" si="0"/>
        <v>2.8472222222222223</v>
      </c>
      <c r="F45">
        <v>12779.16</v>
      </c>
      <c r="G45">
        <f t="shared" si="1"/>
        <v>93.272412761205473</v>
      </c>
    </row>
    <row r="46" spans="2:7" x14ac:dyDescent="0.2">
      <c r="B46">
        <v>21</v>
      </c>
      <c r="C46">
        <v>9220.31</v>
      </c>
      <c r="E46">
        <f t="shared" si="0"/>
        <v>2.9166666666666665</v>
      </c>
      <c r="F46">
        <v>12754.12</v>
      </c>
      <c r="G46">
        <f t="shared" si="1"/>
        <v>93.089651044821878</v>
      </c>
    </row>
    <row r="47" spans="2:7" x14ac:dyDescent="0.2">
      <c r="B47">
        <v>21.5</v>
      </c>
      <c r="C47">
        <v>8956.15</v>
      </c>
      <c r="E47">
        <f t="shared" si="0"/>
        <v>2.9861111111111112</v>
      </c>
      <c r="F47">
        <v>12732.53</v>
      </c>
      <c r="G47">
        <f t="shared" si="1"/>
        <v>92.932070155975154</v>
      </c>
    </row>
    <row r="48" spans="2:7" x14ac:dyDescent="0.2">
      <c r="B48">
        <v>22</v>
      </c>
      <c r="C48">
        <v>8574.7000000000007</v>
      </c>
      <c r="E48">
        <f t="shared" si="0"/>
        <v>3.0555555555555554</v>
      </c>
      <c r="F48">
        <v>12712</v>
      </c>
      <c r="G48">
        <f t="shared" si="1"/>
        <v>92.782225985154255</v>
      </c>
    </row>
    <row r="49" spans="2:7" x14ac:dyDescent="0.2">
      <c r="B49">
        <v>22.5</v>
      </c>
      <c r="C49">
        <v>8412.75</v>
      </c>
      <c r="E49">
        <f t="shared" si="0"/>
        <v>3.125</v>
      </c>
      <c r="F49">
        <v>12691.98</v>
      </c>
      <c r="G49">
        <f t="shared" si="1"/>
        <v>92.636104197534465</v>
      </c>
    </row>
    <row r="50" spans="2:7" x14ac:dyDescent="0.2">
      <c r="B50">
        <v>23</v>
      </c>
      <c r="C50">
        <v>8118.29</v>
      </c>
      <c r="E50">
        <f t="shared" si="0"/>
        <v>3.1944444444444446</v>
      </c>
      <c r="F50">
        <v>12680.21</v>
      </c>
      <c r="G50">
        <f t="shared" si="1"/>
        <v>92.550197432285472</v>
      </c>
    </row>
    <row r="51" spans="2:7" x14ac:dyDescent="0.2">
      <c r="B51">
        <v>23.5</v>
      </c>
      <c r="C51">
        <v>7839.53</v>
      </c>
      <c r="E51">
        <f t="shared" si="0"/>
        <v>3.2638888888888888</v>
      </c>
      <c r="F51">
        <v>12668.56</v>
      </c>
      <c r="G51">
        <f t="shared" si="1"/>
        <v>92.465166521907321</v>
      </c>
    </row>
    <row r="52" spans="2:7" x14ac:dyDescent="0.2">
      <c r="B52">
        <v>24</v>
      </c>
      <c r="C52">
        <v>7633.77</v>
      </c>
      <c r="E52">
        <f t="shared" si="0"/>
        <v>3.3333333333333335</v>
      </c>
      <c r="F52">
        <v>12667.15</v>
      </c>
      <c r="G52">
        <f t="shared" si="1"/>
        <v>92.454875227174853</v>
      </c>
    </row>
    <row r="53" spans="2:7" x14ac:dyDescent="0.2">
      <c r="B53">
        <v>24.5</v>
      </c>
      <c r="C53">
        <v>7361</v>
      </c>
      <c r="E53">
        <f t="shared" si="0"/>
        <v>3.4027777777777777</v>
      </c>
      <c r="F53">
        <v>12658.02</v>
      </c>
      <c r="G53">
        <f t="shared" si="1"/>
        <v>92.388237269084513</v>
      </c>
    </row>
    <row r="54" spans="2:7" x14ac:dyDescent="0.2">
      <c r="B54">
        <v>25</v>
      </c>
      <c r="C54">
        <v>7136.01</v>
      </c>
      <c r="E54">
        <f t="shared" si="0"/>
        <v>3.4722222222222223</v>
      </c>
      <c r="F54">
        <v>12657.86</v>
      </c>
      <c r="G54">
        <f t="shared" si="1"/>
        <v>92.387069462590048</v>
      </c>
    </row>
    <row r="55" spans="2:7" x14ac:dyDescent="0.2">
      <c r="B55">
        <v>25.5</v>
      </c>
      <c r="C55">
        <v>6840.9</v>
      </c>
      <c r="E55">
        <f t="shared" si="0"/>
        <v>3.5416666666666665</v>
      </c>
      <c r="F55">
        <v>12634.08</v>
      </c>
      <c r="G55">
        <f t="shared" si="1"/>
        <v>92.213504222350366</v>
      </c>
    </row>
    <row r="56" spans="2:7" x14ac:dyDescent="0.2">
      <c r="B56">
        <v>26</v>
      </c>
      <c r="C56">
        <v>6624.94</v>
      </c>
      <c r="E56">
        <f t="shared" si="0"/>
        <v>3.6111111111111112</v>
      </c>
      <c r="F56">
        <v>12626.24</v>
      </c>
      <c r="G56">
        <f t="shared" si="1"/>
        <v>92.156281704121625</v>
      </c>
    </row>
    <row r="57" spans="2:7" x14ac:dyDescent="0.2">
      <c r="B57">
        <v>26.5</v>
      </c>
      <c r="C57">
        <v>6481.67</v>
      </c>
      <c r="E57">
        <f t="shared" si="0"/>
        <v>3.6805555555555554</v>
      </c>
      <c r="F57">
        <v>12616.08</v>
      </c>
      <c r="G57">
        <f t="shared" si="1"/>
        <v>92.082125991723174</v>
      </c>
    </row>
    <row r="58" spans="2:7" x14ac:dyDescent="0.2">
      <c r="B58">
        <v>27</v>
      </c>
      <c r="C58">
        <v>6426.5</v>
      </c>
      <c r="E58">
        <f t="shared" si="0"/>
        <v>3.75</v>
      </c>
      <c r="F58">
        <v>12608.3</v>
      </c>
      <c r="G58">
        <f t="shared" si="1"/>
        <v>92.025341400929875</v>
      </c>
    </row>
    <row r="59" spans="2:7" x14ac:dyDescent="0.2">
      <c r="B59">
        <v>27.5</v>
      </c>
      <c r="C59">
        <v>6431.29</v>
      </c>
      <c r="E59">
        <f t="shared" si="0"/>
        <v>3.8194444444444446</v>
      </c>
      <c r="F59">
        <v>12581.62</v>
      </c>
      <c r="G59">
        <f t="shared" si="1"/>
        <v>91.830609667978024</v>
      </c>
    </row>
    <row r="60" spans="2:7" x14ac:dyDescent="0.2">
      <c r="B60">
        <v>28</v>
      </c>
      <c r="C60">
        <v>6466.94</v>
      </c>
      <c r="E60">
        <f t="shared" si="0"/>
        <v>3.8888888888888888</v>
      </c>
      <c r="F60">
        <v>12575.07</v>
      </c>
      <c r="G60">
        <f t="shared" si="1"/>
        <v>91.78280258961091</v>
      </c>
    </row>
    <row r="61" spans="2:7" x14ac:dyDescent="0.2">
      <c r="B61">
        <v>28.5</v>
      </c>
      <c r="C61">
        <v>6616.06</v>
      </c>
      <c r="E61">
        <f t="shared" si="0"/>
        <v>3.9583333333333335</v>
      </c>
      <c r="F61">
        <v>12572.28</v>
      </c>
      <c r="G61">
        <f t="shared" si="1"/>
        <v>91.762438963863687</v>
      </c>
    </row>
    <row r="62" spans="2:7" x14ac:dyDescent="0.2">
      <c r="B62">
        <v>29</v>
      </c>
      <c r="C62">
        <v>6686.19</v>
      </c>
      <c r="E62">
        <f t="shared" si="0"/>
        <v>4.0277777777777777</v>
      </c>
      <c r="F62">
        <v>12557.64</v>
      </c>
      <c r="G62">
        <f t="shared" si="1"/>
        <v>91.655584669620239</v>
      </c>
    </row>
    <row r="63" spans="2:7" x14ac:dyDescent="0.2">
      <c r="B63">
        <v>29.5</v>
      </c>
      <c r="C63">
        <v>6963.81</v>
      </c>
      <c r="E63">
        <f t="shared" si="0"/>
        <v>4.0972222222222223</v>
      </c>
      <c r="F63">
        <v>12545.34</v>
      </c>
      <c r="G63">
        <f t="shared" si="1"/>
        <v>91.565809545358334</v>
      </c>
    </row>
    <row r="64" spans="2:7" x14ac:dyDescent="0.2">
      <c r="B64">
        <v>30</v>
      </c>
      <c r="C64">
        <v>7234.55</v>
      </c>
      <c r="E64">
        <f t="shared" si="0"/>
        <v>4.166666666666667</v>
      </c>
      <c r="F64">
        <v>12526.13</v>
      </c>
      <c r="G64">
        <f t="shared" si="1"/>
        <v>91.425599778116762</v>
      </c>
    </row>
    <row r="65" spans="2:7" x14ac:dyDescent="0.2">
      <c r="B65">
        <v>30.5</v>
      </c>
      <c r="C65">
        <v>7545.75</v>
      </c>
      <c r="E65">
        <f t="shared" si="0"/>
        <v>4.2361111111111107</v>
      </c>
      <c r="F65">
        <v>12516.12</v>
      </c>
      <c r="G65">
        <f t="shared" si="1"/>
        <v>91.352538884306867</v>
      </c>
    </row>
    <row r="66" spans="2:7" x14ac:dyDescent="0.2">
      <c r="B66">
        <v>31</v>
      </c>
      <c r="C66">
        <v>7819.46</v>
      </c>
      <c r="E66">
        <f t="shared" si="0"/>
        <v>4.3055555555555554</v>
      </c>
      <c r="F66">
        <v>12515.35</v>
      </c>
      <c r="G66">
        <f t="shared" si="1"/>
        <v>91.346918815552272</v>
      </c>
    </row>
    <row r="67" spans="2:7" x14ac:dyDescent="0.2">
      <c r="B67">
        <v>31.5</v>
      </c>
      <c r="C67">
        <v>8102.21</v>
      </c>
      <c r="E67">
        <f t="shared" si="0"/>
        <v>4.375</v>
      </c>
      <c r="F67">
        <v>12450.94</v>
      </c>
      <c r="G67">
        <f t="shared" si="1"/>
        <v>90.876803713624653</v>
      </c>
    </row>
    <row r="68" spans="2:7" x14ac:dyDescent="0.2">
      <c r="B68">
        <v>32</v>
      </c>
      <c r="C68">
        <v>8342.44</v>
      </c>
      <c r="E68">
        <f t="shared" si="0"/>
        <v>4.4444444444444446</v>
      </c>
      <c r="F68">
        <v>12447.64</v>
      </c>
      <c r="G68">
        <f t="shared" si="1"/>
        <v>90.852717704676337</v>
      </c>
    </row>
    <row r="69" spans="2:7" x14ac:dyDescent="0.2">
      <c r="B69">
        <v>32.5</v>
      </c>
      <c r="C69">
        <v>8582.59</v>
      </c>
      <c r="E69">
        <f t="shared" si="0"/>
        <v>4.5138888888888893</v>
      </c>
      <c r="F69">
        <v>12401.96</v>
      </c>
      <c r="G69">
        <f t="shared" si="1"/>
        <v>90.519308950506897</v>
      </c>
    </row>
    <row r="70" spans="2:7" x14ac:dyDescent="0.2">
      <c r="B70">
        <v>33</v>
      </c>
      <c r="C70">
        <v>8781.68</v>
      </c>
      <c r="E70">
        <f t="shared" ref="E70:E133" si="2">100*B70/720</f>
        <v>4.583333333333333</v>
      </c>
      <c r="F70">
        <v>12380.26</v>
      </c>
      <c r="G70">
        <f t="shared" ref="G70:G133" si="3">100*F70/$F$5</f>
        <v>90.360925194695241</v>
      </c>
    </row>
    <row r="71" spans="2:7" x14ac:dyDescent="0.2">
      <c r="B71">
        <v>33.5</v>
      </c>
      <c r="C71">
        <v>8959.65</v>
      </c>
      <c r="E71">
        <f t="shared" si="2"/>
        <v>4.6527777777777777</v>
      </c>
      <c r="F71">
        <v>12369.34</v>
      </c>
      <c r="G71">
        <f t="shared" si="3"/>
        <v>90.281222401448076</v>
      </c>
    </row>
    <row r="72" spans="2:7" x14ac:dyDescent="0.2">
      <c r="B72">
        <v>34</v>
      </c>
      <c r="C72">
        <v>9173.43</v>
      </c>
      <c r="E72">
        <f t="shared" si="2"/>
        <v>4.7222222222222223</v>
      </c>
      <c r="F72">
        <v>12366.13</v>
      </c>
      <c r="G72">
        <f t="shared" si="3"/>
        <v>90.257793283652902</v>
      </c>
    </row>
    <row r="73" spans="2:7" x14ac:dyDescent="0.2">
      <c r="B73">
        <v>34.5</v>
      </c>
      <c r="C73">
        <v>9426.85</v>
      </c>
      <c r="E73">
        <f t="shared" si="2"/>
        <v>4.791666666666667</v>
      </c>
      <c r="F73">
        <v>12365.54</v>
      </c>
      <c r="G73">
        <f t="shared" si="3"/>
        <v>90.253486997204561</v>
      </c>
    </row>
    <row r="74" spans="2:7" x14ac:dyDescent="0.2">
      <c r="B74">
        <v>35</v>
      </c>
      <c r="C74">
        <v>9619.0400000000009</v>
      </c>
      <c r="E74">
        <f t="shared" si="2"/>
        <v>4.8611111111111107</v>
      </c>
      <c r="F74">
        <v>12353.48</v>
      </c>
      <c r="G74">
        <f t="shared" si="3"/>
        <v>90.165463582684353</v>
      </c>
    </row>
    <row r="75" spans="2:7" x14ac:dyDescent="0.2">
      <c r="B75">
        <v>35.5</v>
      </c>
      <c r="C75">
        <v>9802.56</v>
      </c>
      <c r="E75">
        <f t="shared" si="2"/>
        <v>4.9305555555555554</v>
      </c>
      <c r="F75">
        <v>12340.81</v>
      </c>
      <c r="G75">
        <f t="shared" si="3"/>
        <v>90.072987905904</v>
      </c>
    </row>
    <row r="76" spans="2:7" x14ac:dyDescent="0.2">
      <c r="B76">
        <v>36</v>
      </c>
      <c r="C76">
        <v>10005.07</v>
      </c>
      <c r="E76">
        <f t="shared" si="2"/>
        <v>5</v>
      </c>
      <c r="F76">
        <v>12325.41</v>
      </c>
      <c r="G76">
        <f t="shared" si="3"/>
        <v>89.960586530811852</v>
      </c>
    </row>
    <row r="77" spans="2:7" x14ac:dyDescent="0.2">
      <c r="B77">
        <v>36.5</v>
      </c>
      <c r="C77">
        <v>10136.4</v>
      </c>
      <c r="E77">
        <f t="shared" si="2"/>
        <v>5.0694444444444446</v>
      </c>
      <c r="F77">
        <v>12304.45</v>
      </c>
      <c r="G77">
        <f t="shared" si="3"/>
        <v>89.807603880037078</v>
      </c>
    </row>
    <row r="78" spans="2:7" x14ac:dyDescent="0.2">
      <c r="B78">
        <v>37</v>
      </c>
      <c r="C78">
        <v>10342.06</v>
      </c>
      <c r="E78">
        <f t="shared" si="2"/>
        <v>5.1388888888888893</v>
      </c>
      <c r="F78">
        <v>12290.73</v>
      </c>
      <c r="G78">
        <f t="shared" si="3"/>
        <v>89.70746447313681</v>
      </c>
    </row>
    <row r="79" spans="2:7" x14ac:dyDescent="0.2">
      <c r="B79">
        <v>37.5</v>
      </c>
      <c r="C79">
        <v>10521.07</v>
      </c>
      <c r="E79">
        <f t="shared" si="2"/>
        <v>5.208333333333333</v>
      </c>
      <c r="F79">
        <v>12289.81</v>
      </c>
      <c r="G79">
        <f t="shared" si="3"/>
        <v>89.700749585793631</v>
      </c>
    </row>
    <row r="80" spans="2:7" x14ac:dyDescent="0.2">
      <c r="B80">
        <v>38</v>
      </c>
      <c r="C80">
        <v>10716.78</v>
      </c>
      <c r="E80">
        <f t="shared" si="2"/>
        <v>5.2777777777777777</v>
      </c>
      <c r="F80">
        <v>12275.58</v>
      </c>
      <c r="G80">
        <f t="shared" si="3"/>
        <v>89.596887795692254</v>
      </c>
    </row>
    <row r="81" spans="2:7" x14ac:dyDescent="0.2">
      <c r="B81">
        <v>38.5</v>
      </c>
      <c r="C81">
        <v>10942.52</v>
      </c>
      <c r="E81">
        <f t="shared" si="2"/>
        <v>5.3472222222222223</v>
      </c>
      <c r="F81">
        <v>12252.69</v>
      </c>
      <c r="G81">
        <f t="shared" si="3"/>
        <v>89.429818479078023</v>
      </c>
    </row>
    <row r="82" spans="2:7" x14ac:dyDescent="0.2">
      <c r="B82">
        <v>39</v>
      </c>
      <c r="C82">
        <v>10901.94</v>
      </c>
      <c r="E82">
        <f t="shared" si="2"/>
        <v>5.416666666666667</v>
      </c>
      <c r="F82">
        <v>12228.83</v>
      </c>
      <c r="G82">
        <f t="shared" si="3"/>
        <v>89.255669335591094</v>
      </c>
    </row>
    <row r="83" spans="2:7" x14ac:dyDescent="0.2">
      <c r="B83">
        <v>39.5</v>
      </c>
      <c r="C83">
        <v>10754.86</v>
      </c>
      <c r="E83">
        <f t="shared" si="2"/>
        <v>5.4861111111111107</v>
      </c>
      <c r="F83">
        <v>12219.16</v>
      </c>
      <c r="G83">
        <f t="shared" si="3"/>
        <v>89.185090030581932</v>
      </c>
    </row>
    <row r="84" spans="2:7" x14ac:dyDescent="0.2">
      <c r="B84">
        <v>40</v>
      </c>
      <c r="C84">
        <v>10724.06</v>
      </c>
      <c r="E84">
        <f t="shared" si="2"/>
        <v>5.5555555555555554</v>
      </c>
      <c r="F84">
        <v>12210.65</v>
      </c>
      <c r="G84">
        <f t="shared" si="3"/>
        <v>89.122977322657633</v>
      </c>
    </row>
    <row r="85" spans="2:7" x14ac:dyDescent="0.2">
      <c r="B85">
        <v>40.5</v>
      </c>
      <c r="C85">
        <v>10498.18</v>
      </c>
      <c r="E85">
        <f t="shared" si="2"/>
        <v>5.625</v>
      </c>
      <c r="F85">
        <v>12208.95</v>
      </c>
      <c r="G85">
        <f t="shared" si="3"/>
        <v>89.110569378653963</v>
      </c>
    </row>
    <row r="86" spans="2:7" x14ac:dyDescent="0.2">
      <c r="B86">
        <v>41</v>
      </c>
      <c r="C86">
        <v>10434.629999999999</v>
      </c>
      <c r="E86">
        <f t="shared" si="2"/>
        <v>5.6944444444444446</v>
      </c>
      <c r="F86">
        <v>12201.35</v>
      </c>
      <c r="G86">
        <f t="shared" si="3"/>
        <v>89.055098570166919</v>
      </c>
    </row>
    <row r="87" spans="2:7" x14ac:dyDescent="0.2">
      <c r="B87">
        <v>41.5</v>
      </c>
      <c r="C87">
        <v>10252.5</v>
      </c>
      <c r="E87">
        <f t="shared" si="2"/>
        <v>5.7638888888888893</v>
      </c>
      <c r="F87">
        <v>12200.25</v>
      </c>
      <c r="G87">
        <f t="shared" si="3"/>
        <v>89.047069900517485</v>
      </c>
    </row>
    <row r="88" spans="2:7" x14ac:dyDescent="0.2">
      <c r="B88">
        <v>42</v>
      </c>
      <c r="C88">
        <v>10187.44</v>
      </c>
      <c r="E88">
        <f t="shared" si="2"/>
        <v>5.833333333333333</v>
      </c>
      <c r="F88">
        <v>12190.71</v>
      </c>
      <c r="G88">
        <f t="shared" si="3"/>
        <v>88.977439438285074</v>
      </c>
    </row>
    <row r="89" spans="2:7" x14ac:dyDescent="0.2">
      <c r="B89">
        <v>42.5</v>
      </c>
      <c r="C89">
        <v>9940.76</v>
      </c>
      <c r="E89">
        <f t="shared" si="2"/>
        <v>5.9027777777777777</v>
      </c>
      <c r="F89">
        <v>12161.57</v>
      </c>
      <c r="G89">
        <f t="shared" si="3"/>
        <v>88.764752680480854</v>
      </c>
    </row>
    <row r="90" spans="2:7" x14ac:dyDescent="0.2">
      <c r="B90">
        <v>43</v>
      </c>
      <c r="C90">
        <v>9693.76</v>
      </c>
      <c r="E90">
        <f t="shared" si="2"/>
        <v>5.9722222222222223</v>
      </c>
      <c r="F90">
        <v>12143.71</v>
      </c>
      <c r="G90">
        <f t="shared" si="3"/>
        <v>88.634396280536322</v>
      </c>
    </row>
    <row r="91" spans="2:7" x14ac:dyDescent="0.2">
      <c r="B91">
        <v>43.5</v>
      </c>
      <c r="C91">
        <v>9558.4699999999993</v>
      </c>
      <c r="E91">
        <f t="shared" si="2"/>
        <v>6.041666666666667</v>
      </c>
      <c r="F91">
        <v>12142.36</v>
      </c>
      <c r="G91">
        <f t="shared" si="3"/>
        <v>88.624542913239281</v>
      </c>
    </row>
    <row r="92" spans="2:7" x14ac:dyDescent="0.2">
      <c r="B92">
        <v>44</v>
      </c>
      <c r="C92">
        <v>9443.9599999999991</v>
      </c>
      <c r="E92">
        <f t="shared" si="2"/>
        <v>6.1111111111111107</v>
      </c>
      <c r="F92">
        <v>12130.35</v>
      </c>
      <c r="G92">
        <f t="shared" si="3"/>
        <v>88.536884438248578</v>
      </c>
    </row>
    <row r="93" spans="2:7" x14ac:dyDescent="0.2">
      <c r="B93">
        <v>44.5</v>
      </c>
      <c r="C93">
        <v>9253.56</v>
      </c>
      <c r="E93">
        <f t="shared" si="2"/>
        <v>6.1805555555555554</v>
      </c>
      <c r="F93">
        <v>12121.4</v>
      </c>
      <c r="G93">
        <f t="shared" si="3"/>
        <v>88.471560262464507</v>
      </c>
    </row>
    <row r="94" spans="2:7" x14ac:dyDescent="0.2">
      <c r="B94">
        <v>45</v>
      </c>
      <c r="C94">
        <v>8946.84</v>
      </c>
      <c r="E94">
        <f t="shared" si="2"/>
        <v>6.25</v>
      </c>
      <c r="F94">
        <v>12115.24</v>
      </c>
      <c r="G94">
        <f t="shared" si="3"/>
        <v>88.426599712427659</v>
      </c>
    </row>
    <row r="95" spans="2:7" x14ac:dyDescent="0.2">
      <c r="B95">
        <v>45.5</v>
      </c>
      <c r="C95">
        <v>8820.49</v>
      </c>
      <c r="E95">
        <f t="shared" si="2"/>
        <v>6.3194444444444446</v>
      </c>
      <c r="F95">
        <v>12098.17</v>
      </c>
      <c r="G95">
        <f t="shared" si="3"/>
        <v>88.302009357049542</v>
      </c>
    </row>
    <row r="96" spans="2:7" x14ac:dyDescent="0.2">
      <c r="B96">
        <v>46</v>
      </c>
      <c r="C96">
        <v>8444.44</v>
      </c>
      <c r="E96">
        <f t="shared" si="2"/>
        <v>6.3888888888888893</v>
      </c>
      <c r="F96">
        <v>12095.24</v>
      </c>
      <c r="G96">
        <f t="shared" si="3"/>
        <v>88.280623900619673</v>
      </c>
    </row>
    <row r="97" spans="2:7" x14ac:dyDescent="0.2">
      <c r="B97">
        <v>46.5</v>
      </c>
      <c r="C97">
        <v>8325.25</v>
      </c>
      <c r="E97">
        <f t="shared" si="2"/>
        <v>6.458333333333333</v>
      </c>
      <c r="F97">
        <v>12053.92</v>
      </c>
      <c r="G97">
        <f t="shared" si="3"/>
        <v>87.979037873424375</v>
      </c>
    </row>
    <row r="98" spans="2:7" x14ac:dyDescent="0.2">
      <c r="B98">
        <v>47</v>
      </c>
      <c r="C98">
        <v>8043.19</v>
      </c>
      <c r="E98">
        <f t="shared" si="2"/>
        <v>6.5277777777777777</v>
      </c>
      <c r="F98">
        <v>12052.04</v>
      </c>
      <c r="G98">
        <f t="shared" si="3"/>
        <v>87.965316147114422</v>
      </c>
    </row>
    <row r="99" spans="2:7" x14ac:dyDescent="0.2">
      <c r="B99">
        <v>47.5</v>
      </c>
      <c r="C99">
        <v>7845.51</v>
      </c>
      <c r="E99">
        <f t="shared" si="2"/>
        <v>6.5972222222222223</v>
      </c>
      <c r="F99">
        <v>12047.87</v>
      </c>
      <c r="G99">
        <f t="shared" si="3"/>
        <v>87.934880190352459</v>
      </c>
    </row>
    <row r="100" spans="2:7" x14ac:dyDescent="0.2">
      <c r="B100">
        <v>48</v>
      </c>
      <c r="C100">
        <v>7667.46</v>
      </c>
      <c r="E100">
        <f t="shared" si="2"/>
        <v>6.666666666666667</v>
      </c>
      <c r="F100">
        <v>12022.12</v>
      </c>
      <c r="G100">
        <f t="shared" si="3"/>
        <v>87.746936332649682</v>
      </c>
    </row>
    <row r="101" spans="2:7" x14ac:dyDescent="0.2">
      <c r="B101">
        <v>48.5</v>
      </c>
      <c r="C101">
        <v>7422.27</v>
      </c>
      <c r="E101">
        <f t="shared" si="2"/>
        <v>6.7361111111111107</v>
      </c>
      <c r="F101">
        <v>12011.37</v>
      </c>
      <c r="G101">
        <f t="shared" si="3"/>
        <v>87.668474333802891</v>
      </c>
    </row>
    <row r="102" spans="2:7" x14ac:dyDescent="0.2">
      <c r="B102">
        <v>49</v>
      </c>
      <c r="C102">
        <v>7222.76</v>
      </c>
      <c r="E102">
        <f t="shared" si="2"/>
        <v>6.8055555555555554</v>
      </c>
      <c r="F102">
        <v>12004.28</v>
      </c>
      <c r="G102">
        <f t="shared" si="3"/>
        <v>87.616725908516955</v>
      </c>
    </row>
    <row r="103" spans="2:7" x14ac:dyDescent="0.2">
      <c r="B103">
        <v>49.5</v>
      </c>
      <c r="C103">
        <v>6955.24</v>
      </c>
      <c r="E103">
        <f t="shared" si="2"/>
        <v>6.875</v>
      </c>
      <c r="F103">
        <v>11993.21</v>
      </c>
      <c r="G103">
        <f t="shared" si="3"/>
        <v>87.535928296681249</v>
      </c>
    </row>
    <row r="104" spans="2:7" x14ac:dyDescent="0.2">
      <c r="B104">
        <v>50</v>
      </c>
      <c r="C104">
        <v>6726.25</v>
      </c>
      <c r="E104">
        <f t="shared" si="2"/>
        <v>6.9444444444444446</v>
      </c>
      <c r="F104">
        <v>11966.23</v>
      </c>
      <c r="G104">
        <f t="shared" si="3"/>
        <v>87.339006926552273</v>
      </c>
    </row>
    <row r="105" spans="2:7" x14ac:dyDescent="0.2">
      <c r="B105">
        <v>50.5</v>
      </c>
      <c r="C105">
        <v>6619.08</v>
      </c>
      <c r="E105">
        <f t="shared" si="2"/>
        <v>7.0138888888888893</v>
      </c>
      <c r="F105">
        <v>11960.55</v>
      </c>
      <c r="G105">
        <f t="shared" si="3"/>
        <v>87.297549795998805</v>
      </c>
    </row>
    <row r="106" spans="2:7" x14ac:dyDescent="0.2">
      <c r="B106">
        <v>51</v>
      </c>
      <c r="C106">
        <v>6569.36</v>
      </c>
      <c r="E106">
        <f t="shared" si="2"/>
        <v>7.083333333333333</v>
      </c>
      <c r="F106">
        <v>11921.88</v>
      </c>
      <c r="G106">
        <f t="shared" si="3"/>
        <v>87.015305563868068</v>
      </c>
    </row>
    <row r="107" spans="2:7" x14ac:dyDescent="0.2">
      <c r="B107">
        <v>51.5</v>
      </c>
      <c r="C107">
        <v>6529.21</v>
      </c>
      <c r="E107">
        <f t="shared" si="2"/>
        <v>7.1527777777777777</v>
      </c>
      <c r="F107">
        <v>11921.19</v>
      </c>
      <c r="G107">
        <f t="shared" si="3"/>
        <v>87.010269398360691</v>
      </c>
    </row>
    <row r="108" spans="2:7" x14ac:dyDescent="0.2">
      <c r="B108">
        <v>52</v>
      </c>
      <c r="C108">
        <v>6522.65</v>
      </c>
      <c r="E108">
        <f t="shared" si="2"/>
        <v>7.2222222222222223</v>
      </c>
      <c r="F108">
        <v>11912.16</v>
      </c>
      <c r="G108">
        <f t="shared" si="3"/>
        <v>86.944361319329388</v>
      </c>
    </row>
    <row r="109" spans="2:7" x14ac:dyDescent="0.2">
      <c r="B109">
        <v>52.5</v>
      </c>
      <c r="C109">
        <v>6625.18</v>
      </c>
      <c r="E109">
        <f t="shared" si="2"/>
        <v>7.291666666666667</v>
      </c>
      <c r="F109">
        <v>11899.53</v>
      </c>
      <c r="G109">
        <f t="shared" si="3"/>
        <v>86.852177594172645</v>
      </c>
    </row>
    <row r="110" spans="2:7" x14ac:dyDescent="0.2">
      <c r="B110">
        <v>53</v>
      </c>
      <c r="C110">
        <v>6721.64</v>
      </c>
      <c r="E110">
        <f t="shared" si="2"/>
        <v>7.3611111111111107</v>
      </c>
      <c r="F110">
        <v>11899.31</v>
      </c>
      <c r="G110">
        <f t="shared" si="3"/>
        <v>86.850571860242766</v>
      </c>
    </row>
    <row r="111" spans="2:7" x14ac:dyDescent="0.2">
      <c r="B111">
        <v>53.5</v>
      </c>
      <c r="C111">
        <v>6987.92</v>
      </c>
      <c r="E111">
        <f t="shared" si="2"/>
        <v>7.4305555555555554</v>
      </c>
      <c r="F111">
        <v>11897.1</v>
      </c>
      <c r="G111">
        <f t="shared" si="3"/>
        <v>86.834441533037975</v>
      </c>
    </row>
    <row r="112" spans="2:7" x14ac:dyDescent="0.2">
      <c r="B112">
        <v>54</v>
      </c>
      <c r="C112">
        <v>7206.49</v>
      </c>
      <c r="E112">
        <f t="shared" si="2"/>
        <v>7.5</v>
      </c>
      <c r="F112">
        <v>11883.86</v>
      </c>
      <c r="G112">
        <f t="shared" si="3"/>
        <v>86.737805545621086</v>
      </c>
    </row>
    <row r="113" spans="2:7" x14ac:dyDescent="0.2">
      <c r="B113">
        <v>54.5</v>
      </c>
      <c r="C113">
        <v>7525.7</v>
      </c>
      <c r="E113">
        <f t="shared" si="2"/>
        <v>7.5694444444444446</v>
      </c>
      <c r="F113">
        <v>11881.87</v>
      </c>
      <c r="G113">
        <f t="shared" si="3"/>
        <v>86.723280952346201</v>
      </c>
    </row>
    <row r="114" spans="2:7" x14ac:dyDescent="0.2">
      <c r="B114">
        <v>55</v>
      </c>
      <c r="C114">
        <v>7877.83</v>
      </c>
      <c r="E114">
        <f t="shared" si="2"/>
        <v>7.6388888888888893</v>
      </c>
      <c r="F114">
        <v>11878.91</v>
      </c>
      <c r="G114">
        <f t="shared" si="3"/>
        <v>86.701676532198618</v>
      </c>
    </row>
    <row r="115" spans="2:7" x14ac:dyDescent="0.2">
      <c r="B115">
        <v>55.5</v>
      </c>
      <c r="C115">
        <v>8157.31</v>
      </c>
      <c r="E115">
        <f t="shared" si="2"/>
        <v>7.708333333333333</v>
      </c>
      <c r="F115">
        <v>11849.26</v>
      </c>
      <c r="G115">
        <f t="shared" si="3"/>
        <v>86.485267391193275</v>
      </c>
    </row>
    <row r="116" spans="2:7" x14ac:dyDescent="0.2">
      <c r="B116">
        <v>56</v>
      </c>
      <c r="C116">
        <v>8338.14</v>
      </c>
      <c r="E116">
        <f t="shared" si="2"/>
        <v>7.7777777777777777</v>
      </c>
      <c r="F116">
        <v>11836.58</v>
      </c>
      <c r="G116">
        <f t="shared" si="3"/>
        <v>86.392718726507013</v>
      </c>
    </row>
    <row r="117" spans="2:7" x14ac:dyDescent="0.2">
      <c r="B117">
        <v>56.5</v>
      </c>
      <c r="C117">
        <v>8538.89</v>
      </c>
      <c r="E117">
        <f t="shared" si="2"/>
        <v>7.8472222222222223</v>
      </c>
      <c r="F117">
        <v>11809.57</v>
      </c>
      <c r="G117">
        <f t="shared" si="3"/>
        <v>86.195578392660337</v>
      </c>
    </row>
    <row r="118" spans="2:7" x14ac:dyDescent="0.2">
      <c r="B118">
        <v>57</v>
      </c>
      <c r="C118">
        <v>8596.93</v>
      </c>
      <c r="E118">
        <f t="shared" si="2"/>
        <v>7.916666666666667</v>
      </c>
      <c r="F118">
        <v>11780.92</v>
      </c>
      <c r="G118">
        <f t="shared" si="3"/>
        <v>85.986468042245406</v>
      </c>
    </row>
    <row r="119" spans="2:7" x14ac:dyDescent="0.2">
      <c r="B119">
        <v>57.5</v>
      </c>
      <c r="C119">
        <v>8756.0300000000007</v>
      </c>
      <c r="E119">
        <f t="shared" si="2"/>
        <v>7.9861111111111107</v>
      </c>
      <c r="F119">
        <v>11779.73</v>
      </c>
      <c r="G119">
        <f t="shared" si="3"/>
        <v>85.97778248144283</v>
      </c>
    </row>
    <row r="120" spans="2:7" x14ac:dyDescent="0.2">
      <c r="B120">
        <v>58</v>
      </c>
      <c r="C120">
        <v>8877.01</v>
      </c>
      <c r="E120">
        <f t="shared" si="2"/>
        <v>8.0555555555555554</v>
      </c>
      <c r="F120">
        <v>11771.98</v>
      </c>
      <c r="G120">
        <f t="shared" si="3"/>
        <v>85.921216854367231</v>
      </c>
    </row>
    <row r="121" spans="2:7" x14ac:dyDescent="0.2">
      <c r="B121">
        <v>58.5</v>
      </c>
      <c r="C121">
        <v>8986.01</v>
      </c>
      <c r="E121">
        <f t="shared" si="2"/>
        <v>8.125</v>
      </c>
      <c r="F121">
        <v>11745.14</v>
      </c>
      <c r="G121">
        <f t="shared" si="3"/>
        <v>85.725317314920915</v>
      </c>
    </row>
    <row r="122" spans="2:7" x14ac:dyDescent="0.2">
      <c r="B122">
        <v>59</v>
      </c>
      <c r="C122">
        <v>9161.77</v>
      </c>
      <c r="E122">
        <f t="shared" si="2"/>
        <v>8.1944444444444446</v>
      </c>
      <c r="F122">
        <v>11737.05</v>
      </c>
      <c r="G122">
        <f t="shared" si="3"/>
        <v>85.666270099044596</v>
      </c>
    </row>
    <row r="123" spans="2:7" x14ac:dyDescent="0.2">
      <c r="B123">
        <v>59.5</v>
      </c>
      <c r="C123">
        <v>9276.83</v>
      </c>
      <c r="E123">
        <f t="shared" si="2"/>
        <v>8.2638888888888893</v>
      </c>
      <c r="F123">
        <v>11736.28</v>
      </c>
      <c r="G123">
        <f t="shared" si="3"/>
        <v>85.660650030289986</v>
      </c>
    </row>
    <row r="124" spans="2:7" x14ac:dyDescent="0.2">
      <c r="B124">
        <v>60</v>
      </c>
      <c r="C124">
        <v>9477.42</v>
      </c>
      <c r="E124">
        <f t="shared" si="2"/>
        <v>8.3333333333333339</v>
      </c>
      <c r="F124">
        <v>11733.93</v>
      </c>
      <c r="G124">
        <f t="shared" si="3"/>
        <v>85.643497872402548</v>
      </c>
    </row>
    <row r="125" spans="2:7" x14ac:dyDescent="0.2">
      <c r="B125">
        <v>60.5</v>
      </c>
      <c r="C125">
        <v>9576.92</v>
      </c>
      <c r="E125">
        <f t="shared" si="2"/>
        <v>8.4027777777777786</v>
      </c>
      <c r="F125">
        <v>11720.27</v>
      </c>
      <c r="G125">
        <f t="shared" si="3"/>
        <v>85.543796392937693</v>
      </c>
    </row>
    <row r="126" spans="2:7" x14ac:dyDescent="0.2">
      <c r="B126">
        <v>61</v>
      </c>
      <c r="C126">
        <v>9614.9</v>
      </c>
      <c r="E126">
        <f t="shared" si="2"/>
        <v>8.4722222222222214</v>
      </c>
      <c r="F126">
        <v>11715.13</v>
      </c>
      <c r="G126">
        <f t="shared" si="3"/>
        <v>85.506280609303047</v>
      </c>
    </row>
    <row r="127" spans="2:7" x14ac:dyDescent="0.2">
      <c r="B127">
        <v>61.5</v>
      </c>
      <c r="C127">
        <v>9747.6</v>
      </c>
      <c r="E127">
        <f t="shared" si="2"/>
        <v>8.5416666666666661</v>
      </c>
      <c r="F127">
        <v>11700.39</v>
      </c>
      <c r="G127">
        <f t="shared" si="3"/>
        <v>85.398696436000563</v>
      </c>
    </row>
    <row r="128" spans="2:7" x14ac:dyDescent="0.2">
      <c r="B128">
        <v>62</v>
      </c>
      <c r="C128">
        <v>9893.6200000000008</v>
      </c>
      <c r="E128">
        <f t="shared" si="2"/>
        <v>8.6111111111111107</v>
      </c>
      <c r="F128">
        <v>11694.02</v>
      </c>
      <c r="G128">
        <f t="shared" si="3"/>
        <v>85.352203139939718</v>
      </c>
    </row>
    <row r="129" spans="2:7" x14ac:dyDescent="0.2">
      <c r="B129">
        <v>62.5</v>
      </c>
      <c r="C129">
        <v>10106.68</v>
      </c>
      <c r="E129">
        <f t="shared" si="2"/>
        <v>8.6805555555555554</v>
      </c>
      <c r="F129">
        <v>11693.95</v>
      </c>
      <c r="G129">
        <f t="shared" si="3"/>
        <v>85.351692224598381</v>
      </c>
    </row>
    <row r="130" spans="2:7" x14ac:dyDescent="0.2">
      <c r="B130">
        <v>63</v>
      </c>
      <c r="C130">
        <v>10268.19</v>
      </c>
      <c r="E130">
        <f t="shared" si="2"/>
        <v>8.75</v>
      </c>
      <c r="F130">
        <v>11686.26</v>
      </c>
      <c r="G130">
        <f t="shared" si="3"/>
        <v>85.295564524958223</v>
      </c>
    </row>
    <row r="131" spans="2:7" x14ac:dyDescent="0.2">
      <c r="B131">
        <v>63.5</v>
      </c>
      <c r="C131">
        <v>10440.93</v>
      </c>
      <c r="E131">
        <f t="shared" si="2"/>
        <v>8.8194444444444446</v>
      </c>
      <c r="F131">
        <v>11680.11</v>
      </c>
      <c r="G131">
        <f t="shared" si="3"/>
        <v>85.250676962827256</v>
      </c>
    </row>
    <row r="132" spans="2:7" x14ac:dyDescent="0.2">
      <c r="B132">
        <v>64</v>
      </c>
      <c r="C132">
        <v>10540.06</v>
      </c>
      <c r="E132">
        <f t="shared" si="2"/>
        <v>8.8888888888888893</v>
      </c>
      <c r="F132">
        <v>11669.85</v>
      </c>
      <c r="G132">
        <f t="shared" si="3"/>
        <v>85.175791371369769</v>
      </c>
    </row>
    <row r="133" spans="2:7" x14ac:dyDescent="0.2">
      <c r="B133">
        <v>64.5</v>
      </c>
      <c r="C133">
        <v>10449.56</v>
      </c>
      <c r="E133">
        <f t="shared" si="2"/>
        <v>8.9583333333333339</v>
      </c>
      <c r="F133">
        <v>11649.07</v>
      </c>
      <c r="G133">
        <f t="shared" si="3"/>
        <v>85.024122502901278</v>
      </c>
    </row>
    <row r="134" spans="2:7" x14ac:dyDescent="0.2">
      <c r="B134">
        <v>65</v>
      </c>
      <c r="C134">
        <v>10354.61</v>
      </c>
      <c r="E134">
        <f t="shared" ref="E134:E197" si="4">100*B134/720</f>
        <v>9.0277777777777786</v>
      </c>
      <c r="F134">
        <v>11648.81</v>
      </c>
      <c r="G134">
        <f t="shared" ref="G134:G197" si="5">100*F134/$F$5</f>
        <v>85.022224817347762</v>
      </c>
    </row>
    <row r="135" spans="2:7" x14ac:dyDescent="0.2">
      <c r="B135">
        <v>65.5</v>
      </c>
      <c r="C135">
        <v>10127.280000000001</v>
      </c>
      <c r="E135">
        <f t="shared" si="4"/>
        <v>9.0972222222222214</v>
      </c>
      <c r="F135">
        <v>11634.43</v>
      </c>
      <c r="G135">
        <f t="shared" si="5"/>
        <v>84.917268208657831</v>
      </c>
    </row>
    <row r="136" spans="2:7" x14ac:dyDescent="0.2">
      <c r="B136">
        <v>66</v>
      </c>
      <c r="C136">
        <v>9999.44</v>
      </c>
      <c r="E136">
        <f t="shared" si="4"/>
        <v>9.1666666666666661</v>
      </c>
      <c r="F136">
        <v>11632.12</v>
      </c>
      <c r="G136">
        <f t="shared" si="5"/>
        <v>84.900408002394002</v>
      </c>
    </row>
    <row r="137" spans="2:7" x14ac:dyDescent="0.2">
      <c r="B137">
        <v>66.5</v>
      </c>
      <c r="C137">
        <v>9855.65</v>
      </c>
      <c r="E137">
        <f t="shared" si="4"/>
        <v>9.2361111111111107</v>
      </c>
      <c r="F137">
        <v>11618.03</v>
      </c>
      <c r="G137">
        <f t="shared" si="5"/>
        <v>84.797568042975286</v>
      </c>
    </row>
    <row r="138" spans="2:7" x14ac:dyDescent="0.2">
      <c r="B138">
        <v>67</v>
      </c>
      <c r="C138">
        <v>9656.44</v>
      </c>
      <c r="E138">
        <f t="shared" si="4"/>
        <v>9.3055555555555554</v>
      </c>
      <c r="F138">
        <v>11617.11</v>
      </c>
      <c r="G138">
        <f t="shared" si="5"/>
        <v>84.790853155632121</v>
      </c>
    </row>
    <row r="139" spans="2:7" x14ac:dyDescent="0.2">
      <c r="B139">
        <v>67.5</v>
      </c>
      <c r="C139">
        <v>9552.9599999999991</v>
      </c>
      <c r="E139">
        <f t="shared" si="4"/>
        <v>9.375</v>
      </c>
      <c r="F139">
        <v>11613.09</v>
      </c>
      <c r="G139">
        <f t="shared" si="5"/>
        <v>84.761512017458713</v>
      </c>
    </row>
    <row r="140" spans="2:7" x14ac:dyDescent="0.2">
      <c r="B140">
        <v>68</v>
      </c>
      <c r="C140">
        <v>9499.1</v>
      </c>
      <c r="E140">
        <f t="shared" si="4"/>
        <v>9.4444444444444446</v>
      </c>
      <c r="F140">
        <v>11596.91</v>
      </c>
      <c r="G140">
        <f t="shared" si="5"/>
        <v>84.643417585706047</v>
      </c>
    </row>
    <row r="141" spans="2:7" x14ac:dyDescent="0.2">
      <c r="B141">
        <v>68.5</v>
      </c>
      <c r="C141">
        <v>9297.6200000000008</v>
      </c>
      <c r="E141">
        <f t="shared" si="4"/>
        <v>9.5138888888888893</v>
      </c>
      <c r="F141">
        <v>11591.51</v>
      </c>
      <c r="G141">
        <f t="shared" si="5"/>
        <v>84.604004116517899</v>
      </c>
    </row>
    <row r="142" spans="2:7" x14ac:dyDescent="0.2">
      <c r="B142">
        <v>69</v>
      </c>
      <c r="C142">
        <v>9002.23</v>
      </c>
      <c r="E142">
        <f t="shared" si="4"/>
        <v>9.5833333333333339</v>
      </c>
      <c r="F142">
        <v>11581.56</v>
      </c>
      <c r="G142">
        <f t="shared" si="5"/>
        <v>84.531381150143417</v>
      </c>
    </row>
    <row r="143" spans="2:7" x14ac:dyDescent="0.2">
      <c r="B143">
        <v>69.5</v>
      </c>
      <c r="C143">
        <v>8845.9</v>
      </c>
      <c r="E143">
        <f t="shared" si="4"/>
        <v>9.6527777777777786</v>
      </c>
      <c r="F143">
        <v>11561.25</v>
      </c>
      <c r="G143">
        <f t="shared" si="5"/>
        <v>84.383142713252411</v>
      </c>
    </row>
    <row r="144" spans="2:7" x14ac:dyDescent="0.2">
      <c r="B144">
        <v>70</v>
      </c>
      <c r="C144">
        <v>8633.7900000000009</v>
      </c>
      <c r="E144">
        <f t="shared" si="4"/>
        <v>9.7222222222222214</v>
      </c>
      <c r="F144">
        <v>11555.76</v>
      </c>
      <c r="G144">
        <f t="shared" si="5"/>
        <v>84.343072352911122</v>
      </c>
    </row>
    <row r="145" spans="2:7" x14ac:dyDescent="0.2">
      <c r="B145">
        <v>70.5</v>
      </c>
      <c r="C145">
        <v>8438.75</v>
      </c>
      <c r="E145">
        <f t="shared" si="4"/>
        <v>9.7916666666666661</v>
      </c>
      <c r="F145">
        <v>11551.01</v>
      </c>
      <c r="G145">
        <f t="shared" si="5"/>
        <v>84.308403097606728</v>
      </c>
    </row>
    <row r="146" spans="2:7" x14ac:dyDescent="0.2">
      <c r="B146">
        <v>71</v>
      </c>
      <c r="C146">
        <v>8193</v>
      </c>
      <c r="E146">
        <f t="shared" si="4"/>
        <v>9.8611111111111107</v>
      </c>
      <c r="F146">
        <v>11530.38</v>
      </c>
      <c r="G146">
        <f t="shared" si="5"/>
        <v>84.157829047726793</v>
      </c>
    </row>
    <row r="147" spans="2:7" x14ac:dyDescent="0.2">
      <c r="B147">
        <v>71.5</v>
      </c>
      <c r="C147">
        <v>7961.82</v>
      </c>
      <c r="E147">
        <f t="shared" si="4"/>
        <v>9.9305555555555554</v>
      </c>
      <c r="F147">
        <v>11522.4</v>
      </c>
      <c r="G147">
        <f t="shared" si="5"/>
        <v>84.099584698815406</v>
      </c>
    </row>
    <row r="148" spans="2:7" x14ac:dyDescent="0.2">
      <c r="B148">
        <v>72</v>
      </c>
      <c r="C148">
        <v>7713.75</v>
      </c>
      <c r="E148">
        <f t="shared" si="4"/>
        <v>10</v>
      </c>
      <c r="F148">
        <v>11518.35</v>
      </c>
      <c r="G148">
        <f t="shared" si="5"/>
        <v>84.070024596924299</v>
      </c>
    </row>
    <row r="149" spans="2:7" x14ac:dyDescent="0.2">
      <c r="B149">
        <v>72.5</v>
      </c>
      <c r="C149">
        <v>7488.22</v>
      </c>
      <c r="E149">
        <f t="shared" si="4"/>
        <v>10.069444444444445</v>
      </c>
      <c r="F149">
        <v>11506.37</v>
      </c>
      <c r="G149">
        <f t="shared" si="5"/>
        <v>83.982585085651309</v>
      </c>
    </row>
    <row r="150" spans="2:7" x14ac:dyDescent="0.2">
      <c r="B150">
        <v>73</v>
      </c>
      <c r="C150">
        <v>7240.73</v>
      </c>
      <c r="E150">
        <f t="shared" si="4"/>
        <v>10.138888888888889</v>
      </c>
      <c r="F150">
        <v>11496.8</v>
      </c>
      <c r="G150">
        <f t="shared" si="5"/>
        <v>83.912735659701184</v>
      </c>
    </row>
    <row r="151" spans="2:7" x14ac:dyDescent="0.2">
      <c r="B151">
        <v>73.5</v>
      </c>
      <c r="C151">
        <v>6968.62</v>
      </c>
      <c r="E151">
        <f t="shared" si="4"/>
        <v>10.208333333333334</v>
      </c>
      <c r="F151">
        <v>11480.98</v>
      </c>
      <c r="G151">
        <f t="shared" si="5"/>
        <v>83.79726879256107</v>
      </c>
    </row>
    <row r="152" spans="2:7" x14ac:dyDescent="0.2">
      <c r="B152">
        <v>74</v>
      </c>
      <c r="C152">
        <v>6698.83</v>
      </c>
      <c r="E152">
        <f t="shared" si="4"/>
        <v>10.277777777777779</v>
      </c>
      <c r="F152">
        <v>11480.62</v>
      </c>
      <c r="G152">
        <f t="shared" si="5"/>
        <v>83.794641227948532</v>
      </c>
    </row>
    <row r="153" spans="2:7" x14ac:dyDescent="0.2">
      <c r="B153">
        <v>74.5</v>
      </c>
      <c r="C153">
        <v>6601</v>
      </c>
      <c r="E153">
        <f t="shared" si="4"/>
        <v>10.347222222222221</v>
      </c>
      <c r="F153">
        <v>11462.05</v>
      </c>
      <c r="G153">
        <f t="shared" si="5"/>
        <v>83.659102686684818</v>
      </c>
    </row>
    <row r="154" spans="2:7" x14ac:dyDescent="0.2">
      <c r="B154">
        <v>75</v>
      </c>
      <c r="C154">
        <v>6517.74</v>
      </c>
      <c r="E154">
        <f t="shared" si="4"/>
        <v>10.416666666666666</v>
      </c>
      <c r="F154">
        <v>11440.62</v>
      </c>
      <c r="G154">
        <f t="shared" si="5"/>
        <v>83.502689604332559</v>
      </c>
    </row>
    <row r="155" spans="2:7" x14ac:dyDescent="0.2">
      <c r="B155">
        <v>75.5</v>
      </c>
      <c r="C155">
        <v>6533.27</v>
      </c>
      <c r="E155">
        <f t="shared" si="4"/>
        <v>10.486111111111111</v>
      </c>
      <c r="F155">
        <v>11440.11</v>
      </c>
      <c r="G155">
        <f t="shared" si="5"/>
        <v>83.498967221131466</v>
      </c>
    </row>
    <row r="156" spans="2:7" x14ac:dyDescent="0.2">
      <c r="B156">
        <v>76</v>
      </c>
      <c r="C156">
        <v>6527.73</v>
      </c>
      <c r="E156">
        <f t="shared" si="4"/>
        <v>10.555555555555555</v>
      </c>
      <c r="F156">
        <v>11438.71</v>
      </c>
      <c r="G156">
        <f t="shared" si="5"/>
        <v>83.488748914304907</v>
      </c>
    </row>
    <row r="157" spans="2:7" x14ac:dyDescent="0.2">
      <c r="B157">
        <v>76.5</v>
      </c>
      <c r="C157">
        <v>6684.81</v>
      </c>
      <c r="E157">
        <f t="shared" si="4"/>
        <v>10.625</v>
      </c>
      <c r="F157">
        <v>11431.08</v>
      </c>
      <c r="G157">
        <f t="shared" si="5"/>
        <v>83.433059142100163</v>
      </c>
    </row>
    <row r="158" spans="2:7" x14ac:dyDescent="0.2">
      <c r="B158">
        <v>77</v>
      </c>
      <c r="C158">
        <v>6769.13</v>
      </c>
      <c r="E158">
        <f t="shared" si="4"/>
        <v>10.694444444444445</v>
      </c>
      <c r="F158">
        <v>11424.6</v>
      </c>
      <c r="G158">
        <f t="shared" si="5"/>
        <v>83.385762979074372</v>
      </c>
    </row>
    <row r="159" spans="2:7" x14ac:dyDescent="0.2">
      <c r="B159">
        <v>77.5</v>
      </c>
      <c r="C159">
        <v>7052.51</v>
      </c>
      <c r="E159">
        <f t="shared" si="4"/>
        <v>10.763888888888889</v>
      </c>
      <c r="F159">
        <v>11422.04</v>
      </c>
      <c r="G159">
        <f t="shared" si="5"/>
        <v>83.367078075162951</v>
      </c>
    </row>
    <row r="160" spans="2:7" x14ac:dyDescent="0.2">
      <c r="B160">
        <v>78</v>
      </c>
      <c r="C160">
        <v>7357.04</v>
      </c>
      <c r="E160">
        <f t="shared" si="4"/>
        <v>10.833333333333334</v>
      </c>
      <c r="F160">
        <v>11402.91</v>
      </c>
      <c r="G160">
        <f t="shared" si="5"/>
        <v>83.227452211168611</v>
      </c>
    </row>
    <row r="161" spans="2:7" x14ac:dyDescent="0.2">
      <c r="B161">
        <v>78.5</v>
      </c>
      <c r="C161">
        <v>7685.31</v>
      </c>
      <c r="E161">
        <f t="shared" si="4"/>
        <v>10.902777777777779</v>
      </c>
      <c r="F161">
        <v>11387.92</v>
      </c>
      <c r="G161">
        <f t="shared" si="5"/>
        <v>83.118043340218534</v>
      </c>
    </row>
    <row r="162" spans="2:7" x14ac:dyDescent="0.2">
      <c r="B162">
        <v>79</v>
      </c>
      <c r="C162">
        <v>7962.14</v>
      </c>
      <c r="E162">
        <f t="shared" si="4"/>
        <v>10.972222222222221</v>
      </c>
      <c r="F162">
        <v>11383.02</v>
      </c>
      <c r="G162">
        <f t="shared" si="5"/>
        <v>83.082279266325571</v>
      </c>
    </row>
    <row r="163" spans="2:7" x14ac:dyDescent="0.2">
      <c r="B163">
        <v>79.5</v>
      </c>
      <c r="C163">
        <v>8235.51</v>
      </c>
      <c r="E163">
        <f t="shared" si="4"/>
        <v>11.041666666666666</v>
      </c>
      <c r="F163">
        <v>11377.05</v>
      </c>
      <c r="G163">
        <f t="shared" si="5"/>
        <v>83.038705486500888</v>
      </c>
    </row>
    <row r="164" spans="2:7" x14ac:dyDescent="0.2">
      <c r="B164">
        <v>80</v>
      </c>
      <c r="C164">
        <v>8400.4500000000007</v>
      </c>
      <c r="E164">
        <f t="shared" si="4"/>
        <v>11.111111111111111</v>
      </c>
      <c r="F164">
        <v>11374.44</v>
      </c>
      <c r="G164">
        <f t="shared" si="5"/>
        <v>83.019655643059949</v>
      </c>
    </row>
    <row r="165" spans="2:7" x14ac:dyDescent="0.2">
      <c r="B165">
        <v>80.5</v>
      </c>
      <c r="C165">
        <v>8661.02</v>
      </c>
      <c r="E165">
        <f t="shared" si="4"/>
        <v>11.180555555555555</v>
      </c>
      <c r="F165">
        <v>11369.6</v>
      </c>
      <c r="G165">
        <f t="shared" si="5"/>
        <v>82.984329496602413</v>
      </c>
    </row>
    <row r="166" spans="2:7" x14ac:dyDescent="0.2">
      <c r="B166">
        <v>81</v>
      </c>
      <c r="C166">
        <v>8859.9699999999993</v>
      </c>
      <c r="E166">
        <f t="shared" si="4"/>
        <v>11.25</v>
      </c>
      <c r="F166">
        <v>11345.58</v>
      </c>
      <c r="G166">
        <f t="shared" si="5"/>
        <v>82.809012546621034</v>
      </c>
    </row>
    <row r="167" spans="2:7" x14ac:dyDescent="0.2">
      <c r="B167">
        <v>81.5</v>
      </c>
      <c r="C167">
        <v>9025.48</v>
      </c>
      <c r="E167">
        <f t="shared" si="4"/>
        <v>11.319444444444445</v>
      </c>
      <c r="F167">
        <v>11343.09</v>
      </c>
      <c r="G167">
        <f t="shared" si="5"/>
        <v>82.790838558050936</v>
      </c>
    </row>
    <row r="168" spans="2:7" x14ac:dyDescent="0.2">
      <c r="B168">
        <v>82</v>
      </c>
      <c r="C168">
        <v>9243.34</v>
      </c>
      <c r="E168">
        <f t="shared" si="4"/>
        <v>11.388888888888889</v>
      </c>
      <c r="F168">
        <v>11340.56</v>
      </c>
      <c r="G168">
        <f t="shared" si="5"/>
        <v>82.772372617857229</v>
      </c>
    </row>
    <row r="169" spans="2:7" x14ac:dyDescent="0.2">
      <c r="B169">
        <v>82.5</v>
      </c>
      <c r="C169">
        <v>9443.7900000000009</v>
      </c>
      <c r="E169">
        <f t="shared" si="4"/>
        <v>11.458333333333334</v>
      </c>
      <c r="F169">
        <v>11315.56</v>
      </c>
      <c r="G169">
        <f t="shared" si="5"/>
        <v>82.589902853097243</v>
      </c>
    </row>
    <row r="170" spans="2:7" x14ac:dyDescent="0.2">
      <c r="B170">
        <v>83</v>
      </c>
      <c r="C170">
        <v>9657.34</v>
      </c>
      <c r="E170">
        <f t="shared" si="4"/>
        <v>11.527777777777779</v>
      </c>
      <c r="F170">
        <v>11306.54</v>
      </c>
      <c r="G170">
        <f t="shared" si="5"/>
        <v>82.52406776197185</v>
      </c>
    </row>
    <row r="171" spans="2:7" x14ac:dyDescent="0.2">
      <c r="B171">
        <v>83.5</v>
      </c>
      <c r="C171">
        <v>9802.5300000000007</v>
      </c>
      <c r="E171">
        <f t="shared" si="4"/>
        <v>11.597222222222221</v>
      </c>
      <c r="F171">
        <v>11298.74</v>
      </c>
      <c r="G171">
        <f t="shared" si="5"/>
        <v>82.467137195366732</v>
      </c>
    </row>
    <row r="172" spans="2:7" x14ac:dyDescent="0.2">
      <c r="B172">
        <v>84</v>
      </c>
      <c r="C172">
        <v>9975.5499999999993</v>
      </c>
      <c r="E172">
        <f t="shared" si="4"/>
        <v>11.666666666666666</v>
      </c>
      <c r="F172">
        <v>11295.17</v>
      </c>
      <c r="G172">
        <f t="shared" si="5"/>
        <v>82.441080512959005</v>
      </c>
    </row>
    <row r="173" spans="2:7" x14ac:dyDescent="0.2">
      <c r="B173">
        <v>84.5</v>
      </c>
      <c r="C173">
        <v>10207.44</v>
      </c>
      <c r="E173">
        <f t="shared" si="4"/>
        <v>11.736111111111111</v>
      </c>
      <c r="F173">
        <v>11293.18</v>
      </c>
      <c r="G173">
        <f t="shared" si="5"/>
        <v>82.426555919684105</v>
      </c>
    </row>
    <row r="174" spans="2:7" x14ac:dyDescent="0.2">
      <c r="B174">
        <v>85</v>
      </c>
      <c r="C174">
        <v>10370.34</v>
      </c>
      <c r="E174">
        <f t="shared" si="4"/>
        <v>11.805555555555555</v>
      </c>
      <c r="F174">
        <v>11289.78</v>
      </c>
      <c r="G174">
        <f t="shared" si="5"/>
        <v>82.401740031676752</v>
      </c>
    </row>
    <row r="175" spans="2:7" x14ac:dyDescent="0.2">
      <c r="B175">
        <v>85.5</v>
      </c>
      <c r="C175">
        <v>10573.35</v>
      </c>
      <c r="E175">
        <f t="shared" si="4"/>
        <v>11.875</v>
      </c>
      <c r="F175">
        <v>11284.68</v>
      </c>
      <c r="G175">
        <f t="shared" si="5"/>
        <v>82.364516199665715</v>
      </c>
    </row>
    <row r="176" spans="2:7" x14ac:dyDescent="0.2">
      <c r="B176">
        <v>86</v>
      </c>
      <c r="C176">
        <v>10781.23</v>
      </c>
      <c r="E176">
        <f t="shared" si="4"/>
        <v>11.944444444444445</v>
      </c>
      <c r="F176">
        <v>11280.31</v>
      </c>
      <c r="G176">
        <f t="shared" si="5"/>
        <v>82.332620484785679</v>
      </c>
    </row>
    <row r="177" spans="2:7" x14ac:dyDescent="0.2">
      <c r="B177">
        <v>86.5</v>
      </c>
      <c r="C177">
        <v>11023.66</v>
      </c>
      <c r="E177">
        <f t="shared" si="4"/>
        <v>12.013888888888889</v>
      </c>
      <c r="F177">
        <v>11276.04</v>
      </c>
      <c r="G177">
        <f t="shared" si="5"/>
        <v>82.301454648964665</v>
      </c>
    </row>
    <row r="178" spans="2:7" x14ac:dyDescent="0.2">
      <c r="B178">
        <v>87</v>
      </c>
      <c r="C178">
        <v>11293.18</v>
      </c>
      <c r="E178">
        <f t="shared" si="4"/>
        <v>12.083333333333334</v>
      </c>
      <c r="F178">
        <v>11274.68</v>
      </c>
      <c r="G178">
        <f t="shared" si="5"/>
        <v>82.291528293761729</v>
      </c>
    </row>
    <row r="179" spans="2:7" x14ac:dyDescent="0.2">
      <c r="B179">
        <v>87.5</v>
      </c>
      <c r="C179">
        <v>11480.62</v>
      </c>
      <c r="E179">
        <f t="shared" si="4"/>
        <v>12.152777777777779</v>
      </c>
      <c r="F179">
        <v>11273.42</v>
      </c>
      <c r="G179">
        <f t="shared" si="5"/>
        <v>82.282331817617816</v>
      </c>
    </row>
    <row r="180" spans="2:7" x14ac:dyDescent="0.2">
      <c r="B180">
        <v>88</v>
      </c>
      <c r="C180">
        <v>11720.27</v>
      </c>
      <c r="E180">
        <f t="shared" si="4"/>
        <v>12.222222222222221</v>
      </c>
      <c r="F180">
        <v>11271.21</v>
      </c>
      <c r="G180">
        <f t="shared" si="5"/>
        <v>82.266201490413039</v>
      </c>
    </row>
    <row r="181" spans="2:7" x14ac:dyDescent="0.2">
      <c r="B181">
        <v>88.5</v>
      </c>
      <c r="C181">
        <v>11849.26</v>
      </c>
      <c r="E181">
        <f t="shared" si="4"/>
        <v>12.291666666666666</v>
      </c>
      <c r="F181">
        <v>11268.11</v>
      </c>
      <c r="G181">
        <f t="shared" si="5"/>
        <v>82.24357523958281</v>
      </c>
    </row>
    <row r="182" spans="2:7" x14ac:dyDescent="0.2">
      <c r="B182">
        <v>89</v>
      </c>
      <c r="C182">
        <v>11899.31</v>
      </c>
      <c r="E182">
        <f t="shared" si="4"/>
        <v>12.361111111111111</v>
      </c>
      <c r="F182">
        <v>11233.03</v>
      </c>
      <c r="G182">
        <f t="shared" si="5"/>
        <v>81.987533665671606</v>
      </c>
    </row>
    <row r="183" spans="2:7" x14ac:dyDescent="0.2">
      <c r="B183">
        <v>89.5</v>
      </c>
      <c r="C183">
        <v>11669.85</v>
      </c>
      <c r="E183">
        <f t="shared" si="4"/>
        <v>12.430555555555555</v>
      </c>
      <c r="F183">
        <v>11223.38</v>
      </c>
      <c r="G183">
        <f t="shared" si="5"/>
        <v>81.917100336474249</v>
      </c>
    </row>
    <row r="184" spans="2:7" x14ac:dyDescent="0.2">
      <c r="B184">
        <v>90</v>
      </c>
      <c r="C184">
        <v>11581.56</v>
      </c>
      <c r="E184">
        <f t="shared" si="4"/>
        <v>12.5</v>
      </c>
      <c r="F184">
        <v>11214.65</v>
      </c>
      <c r="G184">
        <f t="shared" si="5"/>
        <v>81.853381894620057</v>
      </c>
    </row>
    <row r="185" spans="2:7" x14ac:dyDescent="0.2">
      <c r="B185">
        <v>90.5</v>
      </c>
      <c r="C185">
        <v>11273.42</v>
      </c>
      <c r="E185">
        <f t="shared" si="4"/>
        <v>12.569444444444445</v>
      </c>
      <c r="F185">
        <v>11214.58</v>
      </c>
      <c r="G185">
        <f t="shared" si="5"/>
        <v>81.852870979278734</v>
      </c>
    </row>
    <row r="186" spans="2:7" x14ac:dyDescent="0.2">
      <c r="B186">
        <v>91</v>
      </c>
      <c r="C186">
        <v>10919.95</v>
      </c>
      <c r="E186">
        <f t="shared" si="4"/>
        <v>12.638888888888889</v>
      </c>
      <c r="F186">
        <v>11207.6</v>
      </c>
      <c r="G186">
        <f t="shared" si="5"/>
        <v>81.801925420957744</v>
      </c>
    </row>
    <row r="187" spans="2:7" x14ac:dyDescent="0.2">
      <c r="B187">
        <v>91.5</v>
      </c>
      <c r="C187">
        <v>10762.73</v>
      </c>
      <c r="E187">
        <f t="shared" si="4"/>
        <v>12.708333333333334</v>
      </c>
      <c r="F187">
        <v>11202.7</v>
      </c>
      <c r="G187">
        <f t="shared" si="5"/>
        <v>81.766161347064795</v>
      </c>
    </row>
    <row r="188" spans="2:7" x14ac:dyDescent="0.2">
      <c r="B188">
        <v>92</v>
      </c>
      <c r="C188">
        <v>10680.34</v>
      </c>
      <c r="E188">
        <f t="shared" si="4"/>
        <v>12.777777777777779</v>
      </c>
      <c r="F188">
        <v>11201.5</v>
      </c>
      <c r="G188">
        <f t="shared" si="5"/>
        <v>81.75740279835631</v>
      </c>
    </row>
    <row r="189" spans="2:7" x14ac:dyDescent="0.2">
      <c r="B189">
        <v>92.5</v>
      </c>
      <c r="C189">
        <v>10503.09</v>
      </c>
      <c r="E189">
        <f t="shared" si="4"/>
        <v>12.847222222222221</v>
      </c>
      <c r="F189">
        <v>11178.16</v>
      </c>
      <c r="G189">
        <f t="shared" si="5"/>
        <v>81.587049025976398</v>
      </c>
    </row>
    <row r="190" spans="2:7" x14ac:dyDescent="0.2">
      <c r="B190">
        <v>93</v>
      </c>
      <c r="C190">
        <v>10156.129999999999</v>
      </c>
      <c r="E190">
        <f t="shared" si="4"/>
        <v>12.916666666666666</v>
      </c>
      <c r="F190">
        <v>11176.6</v>
      </c>
      <c r="G190">
        <f t="shared" si="5"/>
        <v>81.575662912655375</v>
      </c>
    </row>
    <row r="191" spans="2:7" x14ac:dyDescent="0.2">
      <c r="B191">
        <v>93.5</v>
      </c>
      <c r="C191">
        <v>9855</v>
      </c>
      <c r="E191">
        <f t="shared" si="4"/>
        <v>12.986111111111111</v>
      </c>
      <c r="F191">
        <v>11169.52</v>
      </c>
      <c r="G191">
        <f t="shared" si="5"/>
        <v>81.523987475275348</v>
      </c>
    </row>
    <row r="192" spans="2:7" x14ac:dyDescent="0.2">
      <c r="B192">
        <v>94</v>
      </c>
      <c r="C192">
        <v>9444.51</v>
      </c>
      <c r="E192">
        <f t="shared" si="4"/>
        <v>13.055555555555555</v>
      </c>
      <c r="F192">
        <v>11161.79</v>
      </c>
      <c r="G192">
        <f t="shared" si="5"/>
        <v>81.467567824011567</v>
      </c>
    </row>
    <row r="193" spans="2:7" x14ac:dyDescent="0.2">
      <c r="B193">
        <v>94.5</v>
      </c>
      <c r="C193">
        <v>9230.23</v>
      </c>
      <c r="E193">
        <f t="shared" si="4"/>
        <v>13.125</v>
      </c>
      <c r="F193">
        <v>11157.79</v>
      </c>
      <c r="G193">
        <f t="shared" si="5"/>
        <v>81.438372661649964</v>
      </c>
    </row>
    <row r="194" spans="2:7" x14ac:dyDescent="0.2">
      <c r="B194">
        <v>95</v>
      </c>
      <c r="C194">
        <v>8896.5300000000007</v>
      </c>
      <c r="E194">
        <f t="shared" si="4"/>
        <v>13.194444444444445</v>
      </c>
      <c r="F194">
        <v>11130.83</v>
      </c>
      <c r="G194">
        <f t="shared" si="5"/>
        <v>81.241597267332807</v>
      </c>
    </row>
    <row r="195" spans="2:7" x14ac:dyDescent="0.2">
      <c r="B195">
        <v>95.5</v>
      </c>
      <c r="C195">
        <v>8580.17</v>
      </c>
      <c r="E195">
        <f t="shared" si="4"/>
        <v>13.263888888888889</v>
      </c>
      <c r="F195">
        <v>11130.14</v>
      </c>
      <c r="G195">
        <f t="shared" si="5"/>
        <v>81.23656110182543</v>
      </c>
    </row>
    <row r="196" spans="2:7" x14ac:dyDescent="0.2">
      <c r="B196">
        <v>96</v>
      </c>
      <c r="C196">
        <v>8304.4</v>
      </c>
      <c r="E196">
        <f t="shared" si="4"/>
        <v>13.333333333333334</v>
      </c>
      <c r="F196">
        <v>11122.86</v>
      </c>
      <c r="G196">
        <f t="shared" si="5"/>
        <v>81.183425906327329</v>
      </c>
    </row>
    <row r="197" spans="2:7" x14ac:dyDescent="0.2">
      <c r="B197">
        <v>96.5</v>
      </c>
      <c r="C197">
        <v>7961.85</v>
      </c>
      <c r="E197">
        <f t="shared" si="4"/>
        <v>13.402777777777779</v>
      </c>
      <c r="F197">
        <v>11108.28</v>
      </c>
      <c r="G197">
        <f t="shared" si="5"/>
        <v>81.07700953951931</v>
      </c>
    </row>
    <row r="198" spans="2:7" x14ac:dyDescent="0.2">
      <c r="B198">
        <v>97</v>
      </c>
      <c r="C198">
        <v>7619.9</v>
      </c>
      <c r="E198">
        <f t="shared" ref="E198:E261" si="6">100*B198/720</f>
        <v>13.472222222222221</v>
      </c>
      <c r="F198">
        <v>11091.36</v>
      </c>
      <c r="G198">
        <f t="shared" ref="G198:G261" si="7">100*F198/$F$5</f>
        <v>80.953514002729747</v>
      </c>
    </row>
    <row r="199" spans="2:7" x14ac:dyDescent="0.2">
      <c r="B199">
        <v>97.5</v>
      </c>
      <c r="C199">
        <v>7297.99</v>
      </c>
      <c r="E199">
        <f t="shared" si="6"/>
        <v>13.541666666666666</v>
      </c>
      <c r="F199">
        <v>11084.5</v>
      </c>
      <c r="G199">
        <f t="shared" si="7"/>
        <v>80.903444299279613</v>
      </c>
    </row>
    <row r="200" spans="2:7" x14ac:dyDescent="0.2">
      <c r="B200">
        <v>98</v>
      </c>
      <c r="C200">
        <v>7048.65</v>
      </c>
      <c r="E200">
        <f t="shared" si="6"/>
        <v>13.611111111111111</v>
      </c>
      <c r="F200">
        <v>11073.55</v>
      </c>
      <c r="G200">
        <f t="shared" si="7"/>
        <v>80.823522542314734</v>
      </c>
    </row>
    <row r="201" spans="2:7" x14ac:dyDescent="0.2">
      <c r="B201">
        <v>98.5</v>
      </c>
      <c r="C201">
        <v>6921.53</v>
      </c>
      <c r="E201">
        <f t="shared" si="6"/>
        <v>13.680555555555555</v>
      </c>
      <c r="F201">
        <v>11068.88</v>
      </c>
      <c r="G201">
        <f t="shared" si="7"/>
        <v>80.789437190257573</v>
      </c>
    </row>
    <row r="202" spans="2:7" x14ac:dyDescent="0.2">
      <c r="B202">
        <v>99</v>
      </c>
      <c r="C202">
        <v>6808.89</v>
      </c>
      <c r="E202">
        <f t="shared" si="6"/>
        <v>13.75</v>
      </c>
      <c r="F202">
        <v>11068.18</v>
      </c>
      <c r="G202">
        <f t="shared" si="7"/>
        <v>80.7843280368443</v>
      </c>
    </row>
    <row r="203" spans="2:7" x14ac:dyDescent="0.2">
      <c r="B203">
        <v>99.5</v>
      </c>
      <c r="C203">
        <v>6750.07</v>
      </c>
      <c r="E203">
        <f t="shared" si="6"/>
        <v>13.819444444444445</v>
      </c>
      <c r="F203">
        <v>11067.73</v>
      </c>
      <c r="G203">
        <f t="shared" si="7"/>
        <v>80.78104358107862</v>
      </c>
    </row>
    <row r="204" spans="2:7" x14ac:dyDescent="0.2">
      <c r="B204">
        <v>100</v>
      </c>
      <c r="C204">
        <v>6707.35</v>
      </c>
      <c r="E204">
        <f t="shared" si="6"/>
        <v>13.888888888888889</v>
      </c>
      <c r="F204">
        <v>11058.58</v>
      </c>
      <c r="G204">
        <f t="shared" si="7"/>
        <v>80.714259647176462</v>
      </c>
    </row>
    <row r="205" spans="2:7" x14ac:dyDescent="0.2">
      <c r="B205">
        <v>100.5</v>
      </c>
      <c r="C205">
        <v>6741.48</v>
      </c>
      <c r="E205">
        <f t="shared" si="6"/>
        <v>13.958333333333334</v>
      </c>
      <c r="F205">
        <v>11031.68</v>
      </c>
      <c r="G205">
        <f t="shared" si="7"/>
        <v>80.517922180294732</v>
      </c>
    </row>
    <row r="206" spans="2:7" x14ac:dyDescent="0.2">
      <c r="B206">
        <v>101</v>
      </c>
      <c r="C206">
        <v>6748.97</v>
      </c>
      <c r="E206">
        <f t="shared" si="6"/>
        <v>14.027777777777779</v>
      </c>
      <c r="F206">
        <v>11024.88</v>
      </c>
      <c r="G206">
        <f t="shared" si="7"/>
        <v>80.468290404280012</v>
      </c>
    </row>
    <row r="207" spans="2:7" x14ac:dyDescent="0.2">
      <c r="B207">
        <v>101.5</v>
      </c>
      <c r="C207">
        <v>6854.81</v>
      </c>
      <c r="E207">
        <f t="shared" si="6"/>
        <v>14.097222222222221</v>
      </c>
      <c r="F207">
        <v>11023.66</v>
      </c>
      <c r="G207">
        <f t="shared" si="7"/>
        <v>80.459385879759722</v>
      </c>
    </row>
    <row r="208" spans="2:7" x14ac:dyDescent="0.2">
      <c r="B208">
        <v>102</v>
      </c>
      <c r="C208">
        <v>6990.18</v>
      </c>
      <c r="E208">
        <f t="shared" si="6"/>
        <v>14.166666666666666</v>
      </c>
      <c r="F208">
        <v>11022.7</v>
      </c>
      <c r="G208">
        <f t="shared" si="7"/>
        <v>80.452379040792948</v>
      </c>
    </row>
    <row r="209" spans="2:7" x14ac:dyDescent="0.2">
      <c r="B209">
        <v>102.5</v>
      </c>
      <c r="C209">
        <v>7271.29</v>
      </c>
      <c r="E209">
        <f t="shared" si="6"/>
        <v>14.236111111111111</v>
      </c>
      <c r="F209">
        <v>11009.26</v>
      </c>
      <c r="G209">
        <f t="shared" si="7"/>
        <v>80.354283295257972</v>
      </c>
    </row>
    <row r="210" spans="2:7" x14ac:dyDescent="0.2">
      <c r="B210">
        <v>103</v>
      </c>
      <c r="C210">
        <v>7619.32</v>
      </c>
      <c r="E210">
        <f t="shared" si="6"/>
        <v>14.305555555555555</v>
      </c>
      <c r="F210">
        <v>10955.27</v>
      </c>
      <c r="G210">
        <f t="shared" si="7"/>
        <v>79.96022159128232</v>
      </c>
    </row>
    <row r="211" spans="2:7" x14ac:dyDescent="0.2">
      <c r="B211">
        <v>103.5</v>
      </c>
      <c r="C211">
        <v>7995.09</v>
      </c>
      <c r="E211">
        <f t="shared" si="6"/>
        <v>14.375</v>
      </c>
      <c r="F211">
        <v>10942.52</v>
      </c>
      <c r="G211">
        <f t="shared" si="7"/>
        <v>79.867162011254734</v>
      </c>
    </row>
    <row r="212" spans="2:7" x14ac:dyDescent="0.2">
      <c r="B212">
        <v>104</v>
      </c>
      <c r="C212">
        <v>8432.02</v>
      </c>
      <c r="E212">
        <f t="shared" si="6"/>
        <v>14.444444444444445</v>
      </c>
      <c r="F212">
        <v>10934.41</v>
      </c>
      <c r="G212">
        <f t="shared" si="7"/>
        <v>79.807968819566597</v>
      </c>
    </row>
    <row r="213" spans="2:7" x14ac:dyDescent="0.2">
      <c r="B213">
        <v>104.5</v>
      </c>
      <c r="C213">
        <v>8903.83</v>
      </c>
      <c r="E213">
        <f t="shared" si="6"/>
        <v>14.513888888888889</v>
      </c>
      <c r="F213">
        <v>10932.26</v>
      </c>
      <c r="G213">
        <f t="shared" si="7"/>
        <v>79.792276419797247</v>
      </c>
    </row>
    <row r="214" spans="2:7" x14ac:dyDescent="0.2">
      <c r="B214">
        <v>105</v>
      </c>
      <c r="C214">
        <v>9274.18</v>
      </c>
      <c r="E214">
        <f t="shared" si="6"/>
        <v>14.583333333333334</v>
      </c>
      <c r="F214">
        <v>10927.65</v>
      </c>
      <c r="G214">
        <f t="shared" si="7"/>
        <v>79.758628995175499</v>
      </c>
    </row>
    <row r="215" spans="2:7" x14ac:dyDescent="0.2">
      <c r="B215">
        <v>105.5</v>
      </c>
      <c r="C215">
        <v>9626.1299999999992</v>
      </c>
      <c r="E215">
        <f t="shared" si="6"/>
        <v>14.652777777777779</v>
      </c>
      <c r="F215">
        <v>10920.22</v>
      </c>
      <c r="G215">
        <f t="shared" si="7"/>
        <v>79.704398981088829</v>
      </c>
    </row>
    <row r="216" spans="2:7" x14ac:dyDescent="0.2">
      <c r="B216">
        <v>106</v>
      </c>
      <c r="C216">
        <v>9956.11</v>
      </c>
      <c r="E216">
        <f t="shared" si="6"/>
        <v>14.722222222222221</v>
      </c>
      <c r="F216">
        <v>10919.95</v>
      </c>
      <c r="G216">
        <f t="shared" si="7"/>
        <v>79.702428307629432</v>
      </c>
    </row>
    <row r="217" spans="2:7" x14ac:dyDescent="0.2">
      <c r="B217">
        <v>106.5</v>
      </c>
      <c r="C217">
        <v>10294.030000000001</v>
      </c>
      <c r="E217">
        <f t="shared" si="6"/>
        <v>14.791666666666666</v>
      </c>
      <c r="F217">
        <v>10901.94</v>
      </c>
      <c r="G217">
        <f t="shared" si="7"/>
        <v>79.570977089096345</v>
      </c>
    </row>
    <row r="218" spans="2:7" x14ac:dyDescent="0.2">
      <c r="B218">
        <v>107</v>
      </c>
      <c r="C218">
        <v>10429.719999999999</v>
      </c>
      <c r="E218">
        <f t="shared" si="6"/>
        <v>14.861111111111111</v>
      </c>
      <c r="F218">
        <v>10890.66</v>
      </c>
      <c r="G218">
        <f t="shared" si="7"/>
        <v>79.488646731236642</v>
      </c>
    </row>
    <row r="219" spans="2:7" x14ac:dyDescent="0.2">
      <c r="B219">
        <v>107.5</v>
      </c>
      <c r="C219">
        <v>10573.65</v>
      </c>
      <c r="E219">
        <f t="shared" si="6"/>
        <v>14.930555555555555</v>
      </c>
      <c r="F219">
        <v>10889.16</v>
      </c>
      <c r="G219">
        <f t="shared" si="7"/>
        <v>79.477698545351032</v>
      </c>
    </row>
    <row r="220" spans="2:7" x14ac:dyDescent="0.2">
      <c r="B220">
        <v>108</v>
      </c>
      <c r="C220">
        <v>10670.87</v>
      </c>
      <c r="E220">
        <f t="shared" si="6"/>
        <v>15</v>
      </c>
      <c r="F220">
        <v>10884.25</v>
      </c>
      <c r="G220">
        <f t="shared" si="7"/>
        <v>79.441861483552174</v>
      </c>
    </row>
    <row r="221" spans="2:7" x14ac:dyDescent="0.2">
      <c r="B221">
        <v>108.5</v>
      </c>
      <c r="C221">
        <v>10780.16</v>
      </c>
      <c r="E221">
        <f t="shared" si="6"/>
        <v>15.069444444444445</v>
      </c>
      <c r="F221">
        <v>10881.09</v>
      </c>
      <c r="G221">
        <f t="shared" si="7"/>
        <v>79.418797305286517</v>
      </c>
    </row>
    <row r="222" spans="2:7" x14ac:dyDescent="0.2">
      <c r="B222">
        <v>109</v>
      </c>
      <c r="C222">
        <v>10828.94</v>
      </c>
      <c r="E222">
        <f t="shared" si="6"/>
        <v>15.138888888888889</v>
      </c>
      <c r="F222">
        <v>10870.72</v>
      </c>
      <c r="G222">
        <f t="shared" si="7"/>
        <v>79.343108846864084</v>
      </c>
    </row>
    <row r="223" spans="2:7" x14ac:dyDescent="0.2">
      <c r="B223">
        <v>109.5</v>
      </c>
      <c r="C223">
        <v>10681.83</v>
      </c>
      <c r="E223">
        <f t="shared" si="6"/>
        <v>15.208333333333334</v>
      </c>
      <c r="F223">
        <v>10855.15</v>
      </c>
      <c r="G223">
        <f t="shared" si="7"/>
        <v>79.229466677371562</v>
      </c>
    </row>
    <row r="224" spans="2:7" x14ac:dyDescent="0.2">
      <c r="B224">
        <v>110</v>
      </c>
      <c r="C224">
        <v>10569.65</v>
      </c>
      <c r="E224">
        <f t="shared" si="6"/>
        <v>15.277777777777779</v>
      </c>
      <c r="F224">
        <v>10854.07</v>
      </c>
      <c r="G224">
        <f t="shared" si="7"/>
        <v>79.221583983533932</v>
      </c>
    </row>
    <row r="225" spans="2:7" x14ac:dyDescent="0.2">
      <c r="B225">
        <v>110.5</v>
      </c>
      <c r="C225">
        <v>10282.879999999999</v>
      </c>
      <c r="E225">
        <f t="shared" si="6"/>
        <v>15.347222222222221</v>
      </c>
      <c r="F225">
        <v>10841.57</v>
      </c>
      <c r="G225">
        <f t="shared" si="7"/>
        <v>79.130349101153939</v>
      </c>
    </row>
    <row r="226" spans="2:7" x14ac:dyDescent="0.2">
      <c r="B226">
        <v>111</v>
      </c>
      <c r="C226">
        <v>10162.83</v>
      </c>
      <c r="E226">
        <f t="shared" si="6"/>
        <v>15.416666666666666</v>
      </c>
      <c r="F226">
        <v>10838.68</v>
      </c>
      <c r="G226">
        <f t="shared" si="7"/>
        <v>79.109255596347694</v>
      </c>
    </row>
    <row r="227" spans="2:7" x14ac:dyDescent="0.2">
      <c r="B227">
        <v>111.5</v>
      </c>
      <c r="C227">
        <v>10078.219999999999</v>
      </c>
      <c r="E227">
        <f t="shared" si="6"/>
        <v>15.486111111111111</v>
      </c>
      <c r="F227">
        <v>10831.28</v>
      </c>
      <c r="G227">
        <f t="shared" si="7"/>
        <v>79.055244545978738</v>
      </c>
    </row>
    <row r="228" spans="2:7" x14ac:dyDescent="0.2">
      <c r="B228">
        <v>112</v>
      </c>
      <c r="C228">
        <v>9848.0499999999993</v>
      </c>
      <c r="E228">
        <f t="shared" si="6"/>
        <v>15.555555555555555</v>
      </c>
      <c r="F228">
        <v>10828.94</v>
      </c>
      <c r="G228">
        <f t="shared" si="7"/>
        <v>79.038165375997195</v>
      </c>
    </row>
    <row r="229" spans="2:7" x14ac:dyDescent="0.2">
      <c r="B229">
        <v>112.5</v>
      </c>
      <c r="C229">
        <v>9674.59</v>
      </c>
      <c r="E229">
        <f t="shared" si="6"/>
        <v>15.625</v>
      </c>
      <c r="F229">
        <v>10811.73</v>
      </c>
      <c r="G229">
        <f t="shared" si="7"/>
        <v>78.912553189936432</v>
      </c>
    </row>
    <row r="230" spans="2:7" x14ac:dyDescent="0.2">
      <c r="B230">
        <v>113</v>
      </c>
      <c r="C230">
        <v>9532</v>
      </c>
      <c r="E230">
        <f t="shared" si="6"/>
        <v>15.694444444444445</v>
      </c>
      <c r="F230">
        <v>10809.48</v>
      </c>
      <c r="G230">
        <f t="shared" si="7"/>
        <v>78.896130911108031</v>
      </c>
    </row>
    <row r="231" spans="2:7" x14ac:dyDescent="0.2">
      <c r="B231">
        <v>113.5</v>
      </c>
      <c r="C231">
        <v>9275.98</v>
      </c>
      <c r="E231">
        <f t="shared" si="6"/>
        <v>15.763888888888889</v>
      </c>
      <c r="F231">
        <v>10803.74</v>
      </c>
      <c r="G231">
        <f t="shared" si="7"/>
        <v>78.854235853119135</v>
      </c>
    </row>
    <row r="232" spans="2:7" x14ac:dyDescent="0.2">
      <c r="B232">
        <v>114</v>
      </c>
      <c r="C232">
        <v>9098.93</v>
      </c>
      <c r="E232">
        <f t="shared" si="6"/>
        <v>15.833333333333334</v>
      </c>
      <c r="F232">
        <v>10802.09</v>
      </c>
      <c r="G232">
        <f t="shared" si="7"/>
        <v>78.842192848644984</v>
      </c>
    </row>
    <row r="233" spans="2:7" x14ac:dyDescent="0.2">
      <c r="B233">
        <v>114.5</v>
      </c>
      <c r="C233">
        <v>8801.41</v>
      </c>
      <c r="E233">
        <f t="shared" si="6"/>
        <v>15.902777777777779</v>
      </c>
      <c r="F233">
        <v>10801.99</v>
      </c>
      <c r="G233">
        <f t="shared" si="7"/>
        <v>78.841462969585947</v>
      </c>
    </row>
    <row r="234" spans="2:7" x14ac:dyDescent="0.2">
      <c r="B234">
        <v>115</v>
      </c>
      <c r="C234">
        <v>8495.44</v>
      </c>
      <c r="E234">
        <f t="shared" si="6"/>
        <v>15.972222222222221</v>
      </c>
      <c r="F234">
        <v>10795.83</v>
      </c>
      <c r="G234">
        <f t="shared" si="7"/>
        <v>78.796502419549086</v>
      </c>
    </row>
    <row r="235" spans="2:7" x14ac:dyDescent="0.2">
      <c r="B235">
        <v>115.5</v>
      </c>
      <c r="C235">
        <v>8429.52</v>
      </c>
      <c r="E235">
        <f t="shared" si="6"/>
        <v>16.041666666666668</v>
      </c>
      <c r="F235">
        <v>10790.99</v>
      </c>
      <c r="G235">
        <f t="shared" si="7"/>
        <v>78.76117627309155</v>
      </c>
    </row>
    <row r="236" spans="2:7" x14ac:dyDescent="0.2">
      <c r="B236">
        <v>116</v>
      </c>
      <c r="C236">
        <v>8307.7900000000009</v>
      </c>
      <c r="E236">
        <f t="shared" si="6"/>
        <v>16.111111111111111</v>
      </c>
      <c r="F236">
        <v>10785.32</v>
      </c>
      <c r="G236">
        <f t="shared" si="7"/>
        <v>78.719792130443992</v>
      </c>
    </row>
    <row r="237" spans="2:7" x14ac:dyDescent="0.2">
      <c r="B237">
        <v>116.5</v>
      </c>
      <c r="C237">
        <v>8095</v>
      </c>
      <c r="E237">
        <f t="shared" si="6"/>
        <v>16.180555555555557</v>
      </c>
      <c r="F237">
        <v>10784.07</v>
      </c>
      <c r="G237">
        <f t="shared" si="7"/>
        <v>78.710668642205988</v>
      </c>
    </row>
    <row r="238" spans="2:7" x14ac:dyDescent="0.2">
      <c r="B238">
        <v>117</v>
      </c>
      <c r="C238">
        <v>7910.98</v>
      </c>
      <c r="E238">
        <f t="shared" si="6"/>
        <v>16.25</v>
      </c>
      <c r="F238">
        <v>10781.23</v>
      </c>
      <c r="G238">
        <f t="shared" si="7"/>
        <v>78.689940076929261</v>
      </c>
    </row>
    <row r="239" spans="2:7" x14ac:dyDescent="0.2">
      <c r="B239">
        <v>117.5</v>
      </c>
      <c r="C239">
        <v>7795.16</v>
      </c>
      <c r="E239">
        <f t="shared" si="6"/>
        <v>16.319444444444443</v>
      </c>
      <c r="F239">
        <v>10781.16</v>
      </c>
      <c r="G239">
        <f t="shared" si="7"/>
        <v>78.689429161587924</v>
      </c>
    </row>
    <row r="240" spans="2:7" x14ac:dyDescent="0.2">
      <c r="B240">
        <v>118</v>
      </c>
      <c r="C240">
        <v>7614.44</v>
      </c>
      <c r="E240">
        <f t="shared" si="6"/>
        <v>16.388888888888889</v>
      </c>
      <c r="F240">
        <v>10780.16</v>
      </c>
      <c r="G240">
        <f t="shared" si="7"/>
        <v>78.682130370997527</v>
      </c>
    </row>
    <row r="241" spans="2:7" x14ac:dyDescent="0.2">
      <c r="B241">
        <v>118.5</v>
      </c>
      <c r="C241">
        <v>7496.89</v>
      </c>
      <c r="E241">
        <f t="shared" si="6"/>
        <v>16.458333333333332</v>
      </c>
      <c r="F241">
        <v>10777.77</v>
      </c>
      <c r="G241">
        <f t="shared" si="7"/>
        <v>78.66468626148648</v>
      </c>
    </row>
    <row r="242" spans="2:7" x14ac:dyDescent="0.2">
      <c r="B242">
        <v>119</v>
      </c>
      <c r="C242">
        <v>7346.8</v>
      </c>
      <c r="E242">
        <f t="shared" si="6"/>
        <v>16.527777777777779</v>
      </c>
      <c r="F242">
        <v>10763.37</v>
      </c>
      <c r="G242">
        <f t="shared" si="7"/>
        <v>78.55958367698473</v>
      </c>
    </row>
    <row r="243" spans="2:7" x14ac:dyDescent="0.2">
      <c r="B243">
        <v>119.5</v>
      </c>
      <c r="C243">
        <v>7167.1</v>
      </c>
      <c r="E243">
        <f t="shared" si="6"/>
        <v>16.597222222222221</v>
      </c>
      <c r="F243">
        <v>10762.73</v>
      </c>
      <c r="G243">
        <f t="shared" si="7"/>
        <v>78.554912451006871</v>
      </c>
    </row>
    <row r="244" spans="2:7" x14ac:dyDescent="0.2">
      <c r="B244">
        <v>120</v>
      </c>
      <c r="C244">
        <v>7035.65</v>
      </c>
      <c r="E244">
        <f t="shared" si="6"/>
        <v>16.666666666666668</v>
      </c>
      <c r="F244">
        <v>10759.7</v>
      </c>
      <c r="G244">
        <f t="shared" si="7"/>
        <v>78.532797115517965</v>
      </c>
    </row>
    <row r="245" spans="2:7" x14ac:dyDescent="0.2">
      <c r="B245">
        <v>120.5</v>
      </c>
      <c r="C245">
        <v>6848.31</v>
      </c>
      <c r="E245">
        <f t="shared" si="6"/>
        <v>16.736111111111111</v>
      </c>
      <c r="F245">
        <v>10756.29</v>
      </c>
      <c r="G245">
        <f t="shared" si="7"/>
        <v>78.507908239604703</v>
      </c>
    </row>
    <row r="246" spans="2:7" x14ac:dyDescent="0.2">
      <c r="B246">
        <v>121</v>
      </c>
      <c r="C246">
        <v>6637.07</v>
      </c>
      <c r="E246">
        <f t="shared" si="6"/>
        <v>16.805555555555557</v>
      </c>
      <c r="F246">
        <v>10754.86</v>
      </c>
      <c r="G246">
        <f t="shared" si="7"/>
        <v>78.49747096906043</v>
      </c>
    </row>
    <row r="247" spans="2:7" x14ac:dyDescent="0.2">
      <c r="B247">
        <v>121.5</v>
      </c>
      <c r="C247">
        <v>6419.42</v>
      </c>
      <c r="E247">
        <f t="shared" si="6"/>
        <v>16.875</v>
      </c>
      <c r="F247">
        <v>10751.63</v>
      </c>
      <c r="G247">
        <f t="shared" si="7"/>
        <v>78.473895875453437</v>
      </c>
    </row>
    <row r="248" spans="2:7" x14ac:dyDescent="0.2">
      <c r="B248">
        <v>122</v>
      </c>
      <c r="C248">
        <v>6267.94</v>
      </c>
      <c r="E248">
        <f t="shared" si="6"/>
        <v>16.944444444444443</v>
      </c>
      <c r="F248">
        <v>10751.41</v>
      </c>
      <c r="G248">
        <f t="shared" si="7"/>
        <v>78.472290141523558</v>
      </c>
    </row>
    <row r="249" spans="2:7" x14ac:dyDescent="0.2">
      <c r="B249">
        <v>122.5</v>
      </c>
      <c r="C249">
        <v>6130.99</v>
      </c>
      <c r="E249">
        <f t="shared" si="6"/>
        <v>17.013888888888889</v>
      </c>
      <c r="F249">
        <v>10743.18</v>
      </c>
      <c r="G249">
        <f t="shared" si="7"/>
        <v>78.412221094964565</v>
      </c>
    </row>
    <row r="250" spans="2:7" x14ac:dyDescent="0.2">
      <c r="B250">
        <v>123</v>
      </c>
      <c r="C250">
        <v>6100.32</v>
      </c>
      <c r="E250">
        <f t="shared" si="6"/>
        <v>17.083333333333332</v>
      </c>
      <c r="F250">
        <v>10732.39</v>
      </c>
      <c r="G250">
        <f t="shared" si="7"/>
        <v>78.333467144494165</v>
      </c>
    </row>
    <row r="251" spans="2:7" x14ac:dyDescent="0.2">
      <c r="B251">
        <v>123.5</v>
      </c>
      <c r="C251">
        <v>6109.83</v>
      </c>
      <c r="E251">
        <f t="shared" si="6"/>
        <v>17.152777777777779</v>
      </c>
      <c r="F251">
        <v>10724.06</v>
      </c>
      <c r="G251">
        <f t="shared" si="7"/>
        <v>78.272668218876134</v>
      </c>
    </row>
    <row r="252" spans="2:7" x14ac:dyDescent="0.2">
      <c r="B252">
        <v>124</v>
      </c>
      <c r="C252">
        <v>6094.59</v>
      </c>
      <c r="E252">
        <f t="shared" si="6"/>
        <v>17.222222222222221</v>
      </c>
      <c r="F252">
        <v>10718.46</v>
      </c>
      <c r="G252">
        <f t="shared" si="7"/>
        <v>78.231794991569899</v>
      </c>
    </row>
    <row r="253" spans="2:7" x14ac:dyDescent="0.2">
      <c r="B253">
        <v>124.5</v>
      </c>
      <c r="C253">
        <v>6100.32</v>
      </c>
      <c r="E253">
        <f t="shared" si="6"/>
        <v>17.291666666666668</v>
      </c>
      <c r="F253">
        <v>10716.79</v>
      </c>
      <c r="G253">
        <f t="shared" si="7"/>
        <v>78.219606011283929</v>
      </c>
    </row>
    <row r="254" spans="2:7" x14ac:dyDescent="0.2">
      <c r="B254">
        <v>125</v>
      </c>
      <c r="C254">
        <v>6133.44</v>
      </c>
      <c r="E254">
        <f t="shared" si="6"/>
        <v>17.361111111111111</v>
      </c>
      <c r="F254">
        <v>10716.78</v>
      </c>
      <c r="G254">
        <f t="shared" si="7"/>
        <v>78.219533023378034</v>
      </c>
    </row>
    <row r="255" spans="2:7" x14ac:dyDescent="0.2">
      <c r="B255">
        <v>125.5</v>
      </c>
      <c r="C255">
        <v>6193.36</v>
      </c>
      <c r="E255">
        <f t="shared" si="6"/>
        <v>17.430555555555557</v>
      </c>
      <c r="F255">
        <v>10715.66</v>
      </c>
      <c r="G255">
        <f t="shared" si="7"/>
        <v>78.211358377916781</v>
      </c>
    </row>
    <row r="256" spans="2:7" x14ac:dyDescent="0.2">
      <c r="B256">
        <v>126</v>
      </c>
      <c r="C256">
        <v>6225.63</v>
      </c>
      <c r="E256">
        <f t="shared" si="6"/>
        <v>17.5</v>
      </c>
      <c r="F256">
        <v>10709.69</v>
      </c>
      <c r="G256">
        <f t="shared" si="7"/>
        <v>78.167784598092098</v>
      </c>
    </row>
    <row r="257" spans="2:7" x14ac:dyDescent="0.2">
      <c r="B257">
        <v>126.5</v>
      </c>
      <c r="C257">
        <v>6396.43</v>
      </c>
      <c r="E257">
        <f t="shared" si="6"/>
        <v>17.569444444444443</v>
      </c>
      <c r="F257">
        <v>10708.02</v>
      </c>
      <c r="G257">
        <f t="shared" si="7"/>
        <v>78.155595617806128</v>
      </c>
    </row>
    <row r="258" spans="2:7" x14ac:dyDescent="0.2">
      <c r="B258">
        <v>127</v>
      </c>
      <c r="C258">
        <v>6514.89</v>
      </c>
      <c r="E258">
        <f t="shared" si="6"/>
        <v>17.638888888888889</v>
      </c>
      <c r="F258">
        <v>10704.43</v>
      </c>
      <c r="G258">
        <f t="shared" si="7"/>
        <v>78.129392959586596</v>
      </c>
    </row>
    <row r="259" spans="2:7" x14ac:dyDescent="0.2">
      <c r="B259">
        <v>127.5</v>
      </c>
      <c r="C259">
        <v>6648.53</v>
      </c>
      <c r="E259">
        <f t="shared" si="6"/>
        <v>17.708333333333332</v>
      </c>
      <c r="F259">
        <v>10693.5</v>
      </c>
      <c r="G259">
        <f t="shared" si="7"/>
        <v>78.049617178433536</v>
      </c>
    </row>
    <row r="260" spans="2:7" x14ac:dyDescent="0.2">
      <c r="B260">
        <v>128</v>
      </c>
      <c r="C260">
        <v>6822.13</v>
      </c>
      <c r="E260">
        <f t="shared" si="6"/>
        <v>17.777777777777779</v>
      </c>
      <c r="F260">
        <v>10682.57</v>
      </c>
      <c r="G260">
        <f t="shared" si="7"/>
        <v>77.969841397280476</v>
      </c>
    </row>
    <row r="261" spans="2:7" x14ac:dyDescent="0.2">
      <c r="B261">
        <v>128.5</v>
      </c>
      <c r="C261">
        <v>6959.11</v>
      </c>
      <c r="E261">
        <f t="shared" si="6"/>
        <v>17.847222222222221</v>
      </c>
      <c r="F261">
        <v>10681.83</v>
      </c>
      <c r="G261">
        <f t="shared" si="7"/>
        <v>77.96444029224358</v>
      </c>
    </row>
    <row r="262" spans="2:7" x14ac:dyDescent="0.2">
      <c r="B262">
        <v>129</v>
      </c>
      <c r="C262">
        <v>7095.64</v>
      </c>
      <c r="E262">
        <f t="shared" ref="E262:E325" si="8">100*B262/720</f>
        <v>17.916666666666668</v>
      </c>
      <c r="F262">
        <v>10680.34</v>
      </c>
      <c r="G262">
        <f t="shared" ref="G262:G325" si="9">100*F262/$F$5</f>
        <v>77.95356509426388</v>
      </c>
    </row>
    <row r="263" spans="2:7" x14ac:dyDescent="0.2">
      <c r="B263">
        <v>129.5</v>
      </c>
      <c r="C263">
        <v>7155.83</v>
      </c>
      <c r="E263">
        <f t="shared" si="8"/>
        <v>17.986111111111111</v>
      </c>
      <c r="F263">
        <v>10678.78</v>
      </c>
      <c r="G263">
        <f t="shared" si="9"/>
        <v>77.942178980942856</v>
      </c>
    </row>
    <row r="264" spans="2:7" x14ac:dyDescent="0.2">
      <c r="B264">
        <v>130</v>
      </c>
      <c r="C264">
        <v>7160</v>
      </c>
      <c r="E264">
        <f t="shared" si="8"/>
        <v>18.055555555555557</v>
      </c>
      <c r="F264">
        <v>10670.87</v>
      </c>
      <c r="G264">
        <f t="shared" si="9"/>
        <v>77.884445547372806</v>
      </c>
    </row>
    <row r="265" spans="2:7" x14ac:dyDescent="0.2">
      <c r="B265">
        <v>130.5</v>
      </c>
      <c r="C265">
        <v>7169.81</v>
      </c>
      <c r="E265">
        <f t="shared" si="8"/>
        <v>18.125</v>
      </c>
      <c r="F265">
        <v>10669.73</v>
      </c>
      <c r="G265">
        <f t="shared" si="9"/>
        <v>77.876124926099749</v>
      </c>
    </row>
    <row r="266" spans="2:7" x14ac:dyDescent="0.2">
      <c r="B266">
        <v>131</v>
      </c>
      <c r="C266">
        <v>7145.68</v>
      </c>
      <c r="E266">
        <f t="shared" si="8"/>
        <v>18.194444444444443</v>
      </c>
      <c r="F266">
        <v>10656.11</v>
      </c>
      <c r="G266">
        <f t="shared" si="9"/>
        <v>77.776715398258517</v>
      </c>
    </row>
    <row r="267" spans="2:7" x14ac:dyDescent="0.2">
      <c r="B267">
        <v>131.5</v>
      </c>
      <c r="C267">
        <v>7039.03</v>
      </c>
      <c r="E267">
        <f t="shared" si="8"/>
        <v>18.263888888888889</v>
      </c>
      <c r="F267">
        <v>10647.24</v>
      </c>
      <c r="G267">
        <f t="shared" si="9"/>
        <v>77.711975125721665</v>
      </c>
    </row>
    <row r="268" spans="2:7" x14ac:dyDescent="0.2">
      <c r="B268">
        <v>132</v>
      </c>
      <c r="C268">
        <v>7033.63</v>
      </c>
      <c r="E268">
        <f t="shared" si="8"/>
        <v>18.333333333333332</v>
      </c>
      <c r="F268">
        <v>10643.41</v>
      </c>
      <c r="G268">
        <f t="shared" si="9"/>
        <v>77.684020757760436</v>
      </c>
    </row>
    <row r="269" spans="2:7" x14ac:dyDescent="0.2">
      <c r="B269">
        <v>132.5</v>
      </c>
      <c r="C269">
        <v>7002.94</v>
      </c>
      <c r="E269">
        <f t="shared" si="8"/>
        <v>18.402777777777779</v>
      </c>
      <c r="F269">
        <v>10623.55</v>
      </c>
      <c r="G269">
        <f t="shared" si="9"/>
        <v>77.53906677663511</v>
      </c>
    </row>
    <row r="270" spans="2:7" x14ac:dyDescent="0.2">
      <c r="B270">
        <v>133</v>
      </c>
      <c r="C270">
        <v>6964.46</v>
      </c>
      <c r="E270">
        <f t="shared" si="8"/>
        <v>18.472222222222221</v>
      </c>
      <c r="F270">
        <v>10621.34</v>
      </c>
      <c r="G270">
        <f t="shared" si="9"/>
        <v>77.522936449430333</v>
      </c>
    </row>
    <row r="271" spans="2:7" x14ac:dyDescent="0.2">
      <c r="B271">
        <v>133.5</v>
      </c>
      <c r="C271">
        <v>6938.9</v>
      </c>
      <c r="E271">
        <f t="shared" si="8"/>
        <v>18.541666666666668</v>
      </c>
      <c r="F271">
        <v>10616.79</v>
      </c>
      <c r="G271">
        <f t="shared" si="9"/>
        <v>77.489726952244013</v>
      </c>
    </row>
    <row r="272" spans="2:7" x14ac:dyDescent="0.2">
      <c r="B272">
        <v>134</v>
      </c>
      <c r="C272">
        <v>6965.53</v>
      </c>
      <c r="E272">
        <f t="shared" si="8"/>
        <v>18.611111111111111</v>
      </c>
      <c r="F272">
        <v>10613.79</v>
      </c>
      <c r="G272">
        <f t="shared" si="9"/>
        <v>77.467830580472821</v>
      </c>
    </row>
    <row r="273" spans="2:7" x14ac:dyDescent="0.2">
      <c r="B273">
        <v>134.5</v>
      </c>
      <c r="C273">
        <v>7035.77</v>
      </c>
      <c r="E273">
        <f t="shared" si="8"/>
        <v>18.680555555555557</v>
      </c>
      <c r="F273">
        <v>10612.81</v>
      </c>
      <c r="G273">
        <f t="shared" si="9"/>
        <v>77.460677765694228</v>
      </c>
    </row>
    <row r="274" spans="2:7" x14ac:dyDescent="0.2">
      <c r="B274">
        <v>135</v>
      </c>
      <c r="C274">
        <v>7132.81</v>
      </c>
      <c r="E274">
        <f t="shared" si="8"/>
        <v>18.75</v>
      </c>
      <c r="F274">
        <v>10607.32</v>
      </c>
      <c r="G274">
        <f t="shared" si="9"/>
        <v>77.420607405352939</v>
      </c>
    </row>
    <row r="275" spans="2:7" x14ac:dyDescent="0.2">
      <c r="B275">
        <v>135.5</v>
      </c>
      <c r="C275">
        <v>7226.6</v>
      </c>
      <c r="E275">
        <f t="shared" si="8"/>
        <v>18.819444444444443</v>
      </c>
      <c r="F275">
        <v>10603.95</v>
      </c>
      <c r="G275">
        <f t="shared" si="9"/>
        <v>77.396010481063286</v>
      </c>
    </row>
    <row r="276" spans="2:7" x14ac:dyDescent="0.2">
      <c r="B276">
        <v>136</v>
      </c>
      <c r="C276">
        <v>7351.81</v>
      </c>
      <c r="E276">
        <f t="shared" si="8"/>
        <v>18.888888888888889</v>
      </c>
      <c r="F276">
        <v>10603.12</v>
      </c>
      <c r="G276">
        <f t="shared" si="9"/>
        <v>77.389952484873263</v>
      </c>
    </row>
    <row r="277" spans="2:7" x14ac:dyDescent="0.2">
      <c r="B277">
        <v>136.5</v>
      </c>
      <c r="C277">
        <v>7467.28</v>
      </c>
      <c r="E277">
        <f t="shared" si="8"/>
        <v>18.958333333333332</v>
      </c>
      <c r="F277">
        <v>10602.12</v>
      </c>
      <c r="G277">
        <f t="shared" si="9"/>
        <v>77.382653694282865</v>
      </c>
    </row>
    <row r="278" spans="2:7" x14ac:dyDescent="0.2">
      <c r="B278">
        <v>137</v>
      </c>
      <c r="C278">
        <v>7623.78</v>
      </c>
      <c r="E278">
        <f t="shared" si="8"/>
        <v>19.027777777777779</v>
      </c>
      <c r="F278">
        <v>10599.61</v>
      </c>
      <c r="G278">
        <f t="shared" si="9"/>
        <v>77.364333729900963</v>
      </c>
    </row>
    <row r="279" spans="2:7" x14ac:dyDescent="0.2">
      <c r="B279">
        <v>137.5</v>
      </c>
      <c r="C279">
        <v>7697.45</v>
      </c>
      <c r="E279">
        <f t="shared" si="8"/>
        <v>19.097222222222221</v>
      </c>
      <c r="F279">
        <v>10597.22</v>
      </c>
      <c r="G279">
        <f t="shared" si="9"/>
        <v>77.346889620389902</v>
      </c>
    </row>
    <row r="280" spans="2:7" x14ac:dyDescent="0.2">
      <c r="B280">
        <v>138</v>
      </c>
      <c r="C280">
        <v>7713.06</v>
      </c>
      <c r="E280">
        <f t="shared" si="8"/>
        <v>19.166666666666668</v>
      </c>
      <c r="F280">
        <v>10584.4</v>
      </c>
      <c r="G280">
        <f t="shared" si="9"/>
        <v>77.25331912502098</v>
      </c>
    </row>
    <row r="281" spans="2:7" x14ac:dyDescent="0.2">
      <c r="B281">
        <v>138.5</v>
      </c>
      <c r="C281">
        <v>7674.71</v>
      </c>
      <c r="E281">
        <f t="shared" si="8"/>
        <v>19.236111111111111</v>
      </c>
      <c r="F281">
        <v>10583.92</v>
      </c>
      <c r="G281">
        <f t="shared" si="9"/>
        <v>77.2498157055376</v>
      </c>
    </row>
    <row r="282" spans="2:7" x14ac:dyDescent="0.2">
      <c r="B282">
        <v>139</v>
      </c>
      <c r="C282">
        <v>7637.19</v>
      </c>
      <c r="E282">
        <f t="shared" si="8"/>
        <v>19.305555555555557</v>
      </c>
      <c r="F282">
        <v>10579.43</v>
      </c>
      <c r="G282">
        <f t="shared" si="9"/>
        <v>77.217044135786708</v>
      </c>
    </row>
    <row r="283" spans="2:7" x14ac:dyDescent="0.2">
      <c r="B283">
        <v>139.5</v>
      </c>
      <c r="C283">
        <v>7599.95</v>
      </c>
      <c r="E283">
        <f t="shared" si="8"/>
        <v>19.375</v>
      </c>
      <c r="F283">
        <v>10573.65</v>
      </c>
      <c r="G283">
        <f t="shared" si="9"/>
        <v>77.174857126174189</v>
      </c>
    </row>
    <row r="284" spans="2:7" x14ac:dyDescent="0.2">
      <c r="B284">
        <v>140</v>
      </c>
      <c r="C284">
        <v>7610.28</v>
      </c>
      <c r="E284">
        <f t="shared" si="8"/>
        <v>19.444444444444443</v>
      </c>
      <c r="F284">
        <v>10573.35</v>
      </c>
      <c r="G284">
        <f t="shared" si="9"/>
        <v>77.172667488997078</v>
      </c>
    </row>
    <row r="285" spans="2:7" x14ac:dyDescent="0.2">
      <c r="B285">
        <v>140.5</v>
      </c>
      <c r="C285">
        <v>7510.9</v>
      </c>
      <c r="E285">
        <f t="shared" si="8"/>
        <v>19.513888888888889</v>
      </c>
      <c r="F285">
        <v>10569.65</v>
      </c>
      <c r="G285">
        <f t="shared" si="9"/>
        <v>77.1456619638126</v>
      </c>
    </row>
    <row r="286" spans="2:7" x14ac:dyDescent="0.2">
      <c r="B286">
        <v>141</v>
      </c>
      <c r="C286">
        <v>7359.6</v>
      </c>
      <c r="E286">
        <f t="shared" si="8"/>
        <v>19.583333333333332</v>
      </c>
      <c r="F286">
        <v>10562.71</v>
      </c>
      <c r="G286">
        <f t="shared" si="9"/>
        <v>77.095008357115233</v>
      </c>
    </row>
    <row r="287" spans="2:7" x14ac:dyDescent="0.2">
      <c r="B287">
        <v>141.5</v>
      </c>
      <c r="C287">
        <v>7255.04</v>
      </c>
      <c r="E287">
        <f t="shared" si="8"/>
        <v>19.652777777777779</v>
      </c>
      <c r="F287">
        <v>10556.88</v>
      </c>
      <c r="G287">
        <f t="shared" si="9"/>
        <v>77.052456407973196</v>
      </c>
    </row>
    <row r="288" spans="2:7" x14ac:dyDescent="0.2">
      <c r="B288">
        <v>142</v>
      </c>
      <c r="C288">
        <v>7133.64</v>
      </c>
      <c r="E288">
        <f t="shared" si="8"/>
        <v>19.722222222222221</v>
      </c>
      <c r="F288">
        <v>10549.65</v>
      </c>
      <c r="G288">
        <f t="shared" si="9"/>
        <v>76.999686152004614</v>
      </c>
    </row>
    <row r="289" spans="2:7" x14ac:dyDescent="0.2">
      <c r="B289">
        <v>142.5</v>
      </c>
      <c r="C289">
        <v>7065.02</v>
      </c>
      <c r="E289">
        <f t="shared" si="8"/>
        <v>19.791666666666668</v>
      </c>
      <c r="F289">
        <v>10543.94</v>
      </c>
      <c r="G289">
        <f t="shared" si="9"/>
        <v>76.958010057733432</v>
      </c>
    </row>
    <row r="290" spans="2:7" x14ac:dyDescent="0.2">
      <c r="B290">
        <v>143</v>
      </c>
      <c r="C290">
        <v>6875.52</v>
      </c>
      <c r="E290">
        <f t="shared" si="8"/>
        <v>19.861111111111111</v>
      </c>
      <c r="F290">
        <v>10540.06</v>
      </c>
      <c r="G290">
        <f t="shared" si="9"/>
        <v>76.929690750242685</v>
      </c>
    </row>
    <row r="291" spans="2:7" x14ac:dyDescent="0.2">
      <c r="B291">
        <v>143.5</v>
      </c>
      <c r="C291">
        <v>6729.79</v>
      </c>
      <c r="E291">
        <f t="shared" si="8"/>
        <v>19.930555555555557</v>
      </c>
      <c r="F291">
        <v>10538.07</v>
      </c>
      <c r="G291">
        <f t="shared" si="9"/>
        <v>76.915166156967786</v>
      </c>
    </row>
    <row r="292" spans="2:7" x14ac:dyDescent="0.2">
      <c r="B292">
        <v>144</v>
      </c>
      <c r="C292">
        <v>6614.84</v>
      </c>
      <c r="E292">
        <f t="shared" si="8"/>
        <v>20</v>
      </c>
      <c r="F292">
        <v>10536.62</v>
      </c>
      <c r="G292">
        <f t="shared" si="9"/>
        <v>76.904582910611708</v>
      </c>
    </row>
    <row r="293" spans="2:7" x14ac:dyDescent="0.2">
      <c r="B293">
        <v>144.5</v>
      </c>
      <c r="C293">
        <v>6542.9</v>
      </c>
      <c r="E293">
        <f t="shared" si="8"/>
        <v>20.069444444444443</v>
      </c>
      <c r="F293">
        <v>10522.14</v>
      </c>
      <c r="G293">
        <f t="shared" si="9"/>
        <v>76.79889642286274</v>
      </c>
    </row>
    <row r="294" spans="2:7" x14ac:dyDescent="0.2">
      <c r="B294">
        <v>145</v>
      </c>
      <c r="C294">
        <v>6422.98</v>
      </c>
      <c r="E294">
        <f t="shared" si="8"/>
        <v>20.138888888888889</v>
      </c>
      <c r="F294">
        <v>10521.14</v>
      </c>
      <c r="G294">
        <f t="shared" si="9"/>
        <v>76.791597632272328</v>
      </c>
    </row>
    <row r="295" spans="2:7" x14ac:dyDescent="0.2">
      <c r="B295">
        <v>145.5</v>
      </c>
      <c r="C295">
        <v>6210.78</v>
      </c>
      <c r="E295">
        <f t="shared" si="8"/>
        <v>20.208333333333332</v>
      </c>
      <c r="F295">
        <v>10521.07</v>
      </c>
      <c r="G295">
        <f t="shared" si="9"/>
        <v>76.791086716931005</v>
      </c>
    </row>
    <row r="296" spans="2:7" x14ac:dyDescent="0.2">
      <c r="B296">
        <v>146</v>
      </c>
      <c r="C296">
        <v>6064.72</v>
      </c>
      <c r="E296">
        <f t="shared" si="8"/>
        <v>20.277777777777779</v>
      </c>
      <c r="F296">
        <v>10515.85</v>
      </c>
      <c r="G296">
        <f t="shared" si="9"/>
        <v>76.752987030049127</v>
      </c>
    </row>
    <row r="297" spans="2:7" x14ac:dyDescent="0.2">
      <c r="B297">
        <v>146.5</v>
      </c>
      <c r="C297">
        <v>5995.39</v>
      </c>
      <c r="E297">
        <f t="shared" si="8"/>
        <v>20.347222222222221</v>
      </c>
      <c r="F297">
        <v>10503.48</v>
      </c>
      <c r="G297">
        <f t="shared" si="9"/>
        <v>76.662700990445884</v>
      </c>
    </row>
    <row r="298" spans="2:7" x14ac:dyDescent="0.2">
      <c r="B298">
        <v>147</v>
      </c>
      <c r="C298">
        <v>5973.27</v>
      </c>
      <c r="E298">
        <f t="shared" si="8"/>
        <v>20.416666666666668</v>
      </c>
      <c r="F298">
        <v>10503.09</v>
      </c>
      <c r="G298">
        <f t="shared" si="9"/>
        <v>76.659854462115632</v>
      </c>
    </row>
    <row r="299" spans="2:7" x14ac:dyDescent="0.2">
      <c r="B299">
        <v>147.5</v>
      </c>
      <c r="C299">
        <v>6018.16</v>
      </c>
      <c r="E299">
        <f t="shared" si="8"/>
        <v>20.486111111111111</v>
      </c>
      <c r="F299">
        <v>10498.38</v>
      </c>
      <c r="G299">
        <f t="shared" si="9"/>
        <v>76.625477158434848</v>
      </c>
    </row>
    <row r="300" spans="2:7" x14ac:dyDescent="0.2">
      <c r="B300">
        <v>148</v>
      </c>
      <c r="C300">
        <v>6039.85</v>
      </c>
      <c r="E300">
        <f t="shared" si="8"/>
        <v>20.555555555555557</v>
      </c>
      <c r="F300">
        <v>10498.18</v>
      </c>
      <c r="G300">
        <f t="shared" si="9"/>
        <v>76.624017400316774</v>
      </c>
    </row>
    <row r="301" spans="2:7" x14ac:dyDescent="0.2">
      <c r="B301">
        <v>148.5</v>
      </c>
      <c r="C301">
        <v>6267.4</v>
      </c>
      <c r="E301">
        <f t="shared" si="8"/>
        <v>20.625</v>
      </c>
      <c r="F301">
        <v>10494.28</v>
      </c>
      <c r="G301">
        <f t="shared" si="9"/>
        <v>76.595552117014208</v>
      </c>
    </row>
    <row r="302" spans="2:7" x14ac:dyDescent="0.2">
      <c r="B302">
        <v>149</v>
      </c>
      <c r="C302">
        <v>6470.62</v>
      </c>
      <c r="E302">
        <f t="shared" si="8"/>
        <v>20.694444444444443</v>
      </c>
      <c r="F302">
        <v>10492.12</v>
      </c>
      <c r="G302">
        <f t="shared" si="9"/>
        <v>76.579786729338949</v>
      </c>
    </row>
    <row r="303" spans="2:7" x14ac:dyDescent="0.2">
      <c r="B303">
        <v>149.5</v>
      </c>
      <c r="C303">
        <v>6787.94</v>
      </c>
      <c r="E303">
        <f t="shared" si="8"/>
        <v>20.763888888888889</v>
      </c>
      <c r="F303">
        <v>10492.05</v>
      </c>
      <c r="G303">
        <f t="shared" si="9"/>
        <v>76.579275813997626</v>
      </c>
    </row>
    <row r="304" spans="2:7" x14ac:dyDescent="0.2">
      <c r="B304">
        <v>150</v>
      </c>
      <c r="C304">
        <v>7111.72</v>
      </c>
      <c r="E304">
        <f t="shared" si="8"/>
        <v>20.833333333333332</v>
      </c>
      <c r="F304">
        <v>10478.83</v>
      </c>
      <c r="G304">
        <f t="shared" si="9"/>
        <v>76.482785802392542</v>
      </c>
    </row>
    <row r="305" spans="2:7" x14ac:dyDescent="0.2">
      <c r="B305">
        <v>150.5</v>
      </c>
      <c r="C305">
        <v>7382.29</v>
      </c>
      <c r="E305">
        <f t="shared" si="8"/>
        <v>20.902777777777779</v>
      </c>
      <c r="F305">
        <v>10473.67</v>
      </c>
      <c r="G305">
        <f t="shared" si="9"/>
        <v>76.445124042946091</v>
      </c>
    </row>
    <row r="306" spans="2:7" x14ac:dyDescent="0.2">
      <c r="B306">
        <v>151</v>
      </c>
      <c r="C306">
        <v>7648.81</v>
      </c>
      <c r="E306">
        <f t="shared" si="8"/>
        <v>20.972222222222221</v>
      </c>
      <c r="F306">
        <v>10471.65</v>
      </c>
      <c r="G306">
        <f t="shared" si="9"/>
        <v>76.430380485953478</v>
      </c>
    </row>
    <row r="307" spans="2:7" x14ac:dyDescent="0.2">
      <c r="B307">
        <v>151.5</v>
      </c>
      <c r="C307">
        <v>7882.65</v>
      </c>
      <c r="E307">
        <f t="shared" si="8"/>
        <v>21.041666666666668</v>
      </c>
      <c r="F307">
        <v>10471.58</v>
      </c>
      <c r="G307">
        <f t="shared" si="9"/>
        <v>76.429869570612155</v>
      </c>
    </row>
    <row r="308" spans="2:7" x14ac:dyDescent="0.2">
      <c r="B308">
        <v>152</v>
      </c>
      <c r="C308">
        <v>8052.62</v>
      </c>
      <c r="E308">
        <f t="shared" si="8"/>
        <v>21.111111111111111</v>
      </c>
      <c r="F308">
        <v>10461.69</v>
      </c>
      <c r="G308">
        <f t="shared" si="9"/>
        <v>76.357684531673101</v>
      </c>
    </row>
    <row r="309" spans="2:7" x14ac:dyDescent="0.2">
      <c r="B309">
        <v>152.5</v>
      </c>
      <c r="C309">
        <v>8289.58</v>
      </c>
      <c r="E309">
        <f t="shared" si="8"/>
        <v>21.180555555555557</v>
      </c>
      <c r="F309">
        <v>10454.1</v>
      </c>
      <c r="G309">
        <f t="shared" si="9"/>
        <v>76.30228671109198</v>
      </c>
    </row>
    <row r="310" spans="2:7" x14ac:dyDescent="0.2">
      <c r="B310">
        <v>153</v>
      </c>
      <c r="C310">
        <v>8357.14</v>
      </c>
      <c r="E310">
        <f t="shared" si="8"/>
        <v>21.25</v>
      </c>
      <c r="F310">
        <v>10449.56</v>
      </c>
      <c r="G310">
        <f t="shared" si="9"/>
        <v>76.269150201811556</v>
      </c>
    </row>
    <row r="311" spans="2:7" x14ac:dyDescent="0.2">
      <c r="B311">
        <v>153.5</v>
      </c>
      <c r="C311">
        <v>8329.43</v>
      </c>
      <c r="E311">
        <f t="shared" si="8"/>
        <v>21.319444444444443</v>
      </c>
      <c r="F311">
        <v>10440.93</v>
      </c>
      <c r="G311">
        <f t="shared" si="9"/>
        <v>76.206161639016415</v>
      </c>
    </row>
    <row r="312" spans="2:7" x14ac:dyDescent="0.2">
      <c r="B312">
        <v>154</v>
      </c>
      <c r="C312">
        <v>8377.33</v>
      </c>
      <c r="E312">
        <f t="shared" si="8"/>
        <v>21.388888888888889</v>
      </c>
      <c r="F312">
        <v>10434.629999999999</v>
      </c>
      <c r="G312">
        <f t="shared" si="9"/>
        <v>76.160179258296893</v>
      </c>
    </row>
    <row r="313" spans="2:7" x14ac:dyDescent="0.2">
      <c r="B313">
        <v>154.5</v>
      </c>
      <c r="C313">
        <v>8327.1</v>
      </c>
      <c r="E313">
        <f t="shared" si="8"/>
        <v>21.458333333333332</v>
      </c>
      <c r="F313">
        <v>10430.67</v>
      </c>
      <c r="G313">
        <f t="shared" si="9"/>
        <v>76.131276047558927</v>
      </c>
    </row>
    <row r="314" spans="2:7" x14ac:dyDescent="0.2">
      <c r="B314">
        <v>155</v>
      </c>
      <c r="C314">
        <v>8381.23</v>
      </c>
      <c r="E314">
        <f t="shared" si="8"/>
        <v>21.527777777777779</v>
      </c>
      <c r="F314">
        <v>10430.450000000001</v>
      </c>
      <c r="G314">
        <f t="shared" si="9"/>
        <v>76.129670313629049</v>
      </c>
    </row>
    <row r="315" spans="2:7" x14ac:dyDescent="0.2">
      <c r="B315">
        <v>155.5</v>
      </c>
      <c r="C315">
        <v>8412.67</v>
      </c>
      <c r="E315">
        <f t="shared" si="8"/>
        <v>21.597222222222221</v>
      </c>
      <c r="F315">
        <v>10429.719999999999</v>
      </c>
      <c r="G315">
        <f t="shared" si="9"/>
        <v>76.124342196498034</v>
      </c>
    </row>
    <row r="316" spans="2:7" x14ac:dyDescent="0.2">
      <c r="B316">
        <v>156</v>
      </c>
      <c r="C316">
        <v>8397.59</v>
      </c>
      <c r="E316">
        <f t="shared" si="8"/>
        <v>21.666666666666668</v>
      </c>
      <c r="F316">
        <v>10423.719999999999</v>
      </c>
      <c r="G316">
        <f t="shared" si="9"/>
        <v>76.080549452955637</v>
      </c>
    </row>
    <row r="317" spans="2:7" x14ac:dyDescent="0.2">
      <c r="B317">
        <v>156.5</v>
      </c>
      <c r="C317">
        <v>8472.6200000000008</v>
      </c>
      <c r="E317">
        <f t="shared" si="8"/>
        <v>21.736111111111111</v>
      </c>
      <c r="F317">
        <v>10422.24</v>
      </c>
      <c r="G317">
        <f t="shared" si="9"/>
        <v>76.06974724288186</v>
      </c>
    </row>
    <row r="318" spans="2:7" x14ac:dyDescent="0.2">
      <c r="B318">
        <v>157</v>
      </c>
      <c r="C318">
        <v>8420.89</v>
      </c>
      <c r="E318">
        <f t="shared" si="8"/>
        <v>21.805555555555557</v>
      </c>
      <c r="F318">
        <v>10415.959999999999</v>
      </c>
      <c r="G318">
        <f t="shared" si="9"/>
        <v>76.023910837974142</v>
      </c>
    </row>
    <row r="319" spans="2:7" x14ac:dyDescent="0.2">
      <c r="B319">
        <v>157.5</v>
      </c>
      <c r="C319">
        <v>8432.17</v>
      </c>
      <c r="E319">
        <f t="shared" si="8"/>
        <v>21.875</v>
      </c>
      <c r="F319">
        <v>10412.6</v>
      </c>
      <c r="G319">
        <f t="shared" si="9"/>
        <v>75.999386901590412</v>
      </c>
    </row>
    <row r="320" spans="2:7" x14ac:dyDescent="0.2">
      <c r="B320">
        <v>158</v>
      </c>
      <c r="C320">
        <v>8420.39</v>
      </c>
      <c r="E320">
        <f t="shared" si="8"/>
        <v>21.944444444444443</v>
      </c>
      <c r="F320">
        <v>10409.09</v>
      </c>
      <c r="G320">
        <f t="shared" si="9"/>
        <v>75.973768146618113</v>
      </c>
    </row>
    <row r="321" spans="2:7" x14ac:dyDescent="0.2">
      <c r="B321">
        <v>158.5</v>
      </c>
      <c r="C321">
        <v>8443.7000000000007</v>
      </c>
      <c r="E321">
        <f t="shared" si="8"/>
        <v>22.013888888888889</v>
      </c>
      <c r="F321">
        <v>10406.780000000001</v>
      </c>
      <c r="G321">
        <f t="shared" si="9"/>
        <v>75.956907940354299</v>
      </c>
    </row>
    <row r="322" spans="2:7" x14ac:dyDescent="0.2">
      <c r="B322">
        <v>159</v>
      </c>
      <c r="C322">
        <v>8555.7800000000007</v>
      </c>
      <c r="E322">
        <f t="shared" si="8"/>
        <v>22.083333333333332</v>
      </c>
      <c r="F322">
        <v>10405.84</v>
      </c>
      <c r="G322">
        <f t="shared" si="9"/>
        <v>75.950047077199315</v>
      </c>
    </row>
    <row r="323" spans="2:7" x14ac:dyDescent="0.2">
      <c r="B323">
        <v>159.5</v>
      </c>
      <c r="C323">
        <v>8570.23</v>
      </c>
      <c r="E323">
        <f t="shared" si="8"/>
        <v>22.152777777777779</v>
      </c>
      <c r="F323">
        <v>10400.32</v>
      </c>
      <c r="G323">
        <f t="shared" si="9"/>
        <v>75.909757753140312</v>
      </c>
    </row>
    <row r="324" spans="2:7" x14ac:dyDescent="0.2">
      <c r="B324">
        <v>160</v>
      </c>
      <c r="C324">
        <v>8626.81</v>
      </c>
      <c r="E324">
        <f t="shared" si="8"/>
        <v>22.222222222222221</v>
      </c>
      <c r="F324">
        <v>10398.450000000001</v>
      </c>
      <c r="G324">
        <f t="shared" si="9"/>
        <v>75.896109014736268</v>
      </c>
    </row>
    <row r="325" spans="2:7" x14ac:dyDescent="0.2">
      <c r="B325">
        <v>160.5</v>
      </c>
      <c r="C325">
        <v>8664.2999999999993</v>
      </c>
      <c r="E325">
        <f t="shared" si="8"/>
        <v>22.291666666666668</v>
      </c>
      <c r="F325">
        <v>10395.209999999999</v>
      </c>
      <c r="G325">
        <f t="shared" si="9"/>
        <v>75.872460933223365</v>
      </c>
    </row>
    <row r="326" spans="2:7" x14ac:dyDescent="0.2">
      <c r="B326">
        <v>161</v>
      </c>
      <c r="C326">
        <v>8773.42</v>
      </c>
      <c r="E326">
        <f t="shared" ref="E326:E389" si="10">100*B326/720</f>
        <v>22.361111111111111</v>
      </c>
      <c r="F326">
        <v>10387.030000000001</v>
      </c>
      <c r="G326">
        <f t="shared" ref="G326:G389" si="11">100*F326/$F$5</f>
        <v>75.812756826193905</v>
      </c>
    </row>
    <row r="327" spans="2:7" x14ac:dyDescent="0.2">
      <c r="B327">
        <v>161.5</v>
      </c>
      <c r="C327">
        <v>8632.49</v>
      </c>
      <c r="E327">
        <f t="shared" si="10"/>
        <v>22.430555555555557</v>
      </c>
      <c r="F327">
        <v>10380.41</v>
      </c>
      <c r="G327">
        <f t="shared" si="11"/>
        <v>75.764438832485453</v>
      </c>
    </row>
    <row r="328" spans="2:7" x14ac:dyDescent="0.2">
      <c r="B328">
        <v>162</v>
      </c>
      <c r="C328">
        <v>8665.86</v>
      </c>
      <c r="E328">
        <f t="shared" si="10"/>
        <v>22.5</v>
      </c>
      <c r="F328">
        <v>10371.14</v>
      </c>
      <c r="G328">
        <f t="shared" si="11"/>
        <v>75.696779043712453</v>
      </c>
    </row>
    <row r="329" spans="2:7" x14ac:dyDescent="0.2">
      <c r="B329">
        <v>162.5</v>
      </c>
      <c r="C329">
        <v>8522.09</v>
      </c>
      <c r="E329">
        <f t="shared" si="10"/>
        <v>22.569444444444443</v>
      </c>
      <c r="F329">
        <v>10370.34</v>
      </c>
      <c r="G329">
        <f t="shared" si="11"/>
        <v>75.690940011240144</v>
      </c>
    </row>
    <row r="330" spans="2:7" x14ac:dyDescent="0.2">
      <c r="B330">
        <v>163</v>
      </c>
      <c r="C330">
        <v>8459.42</v>
      </c>
      <c r="E330">
        <f t="shared" si="10"/>
        <v>22.638888888888889</v>
      </c>
      <c r="F330">
        <v>10364.89</v>
      </c>
      <c r="G330">
        <f t="shared" si="11"/>
        <v>75.651161602522464</v>
      </c>
    </row>
    <row r="331" spans="2:7" x14ac:dyDescent="0.2">
      <c r="B331">
        <v>163.5</v>
      </c>
      <c r="C331">
        <v>8434.33</v>
      </c>
      <c r="E331">
        <f t="shared" si="10"/>
        <v>22.708333333333332</v>
      </c>
      <c r="F331">
        <v>10358.18</v>
      </c>
      <c r="G331">
        <f t="shared" si="11"/>
        <v>75.602186717660885</v>
      </c>
    </row>
    <row r="332" spans="2:7" x14ac:dyDescent="0.2">
      <c r="B332">
        <v>164</v>
      </c>
      <c r="C332">
        <v>8443.7900000000009</v>
      </c>
      <c r="E332">
        <f t="shared" si="10"/>
        <v>22.777777777777779</v>
      </c>
      <c r="F332">
        <v>10354.61</v>
      </c>
      <c r="G332">
        <f t="shared" si="11"/>
        <v>75.576130035253158</v>
      </c>
    </row>
    <row r="333" spans="2:7" x14ac:dyDescent="0.2">
      <c r="B333">
        <v>164.5</v>
      </c>
      <c r="C333">
        <v>8299.7900000000009</v>
      </c>
      <c r="E333">
        <f t="shared" si="10"/>
        <v>22.847222222222221</v>
      </c>
      <c r="F333">
        <v>10349.6</v>
      </c>
      <c r="G333">
        <f t="shared" si="11"/>
        <v>75.539563094395263</v>
      </c>
    </row>
    <row r="334" spans="2:7" x14ac:dyDescent="0.2">
      <c r="B334">
        <v>165</v>
      </c>
      <c r="C334">
        <v>8110.31</v>
      </c>
      <c r="E334">
        <f t="shared" si="10"/>
        <v>22.916666666666668</v>
      </c>
      <c r="F334">
        <v>10343.51</v>
      </c>
      <c r="G334">
        <f t="shared" si="11"/>
        <v>75.495113459699724</v>
      </c>
    </row>
    <row r="335" spans="2:7" x14ac:dyDescent="0.2">
      <c r="B335">
        <v>165.5</v>
      </c>
      <c r="C335">
        <v>8071.51</v>
      </c>
      <c r="E335">
        <f t="shared" si="10"/>
        <v>22.986111111111111</v>
      </c>
      <c r="F335">
        <v>10342.4</v>
      </c>
      <c r="G335">
        <f t="shared" si="11"/>
        <v>75.48701180214438</v>
      </c>
    </row>
    <row r="336" spans="2:7" x14ac:dyDescent="0.2">
      <c r="B336">
        <v>166</v>
      </c>
      <c r="C336">
        <v>7895.71</v>
      </c>
      <c r="E336">
        <f t="shared" si="10"/>
        <v>23.055555555555557</v>
      </c>
      <c r="F336">
        <v>10342.06</v>
      </c>
      <c r="G336">
        <f t="shared" si="11"/>
        <v>75.484530213343646</v>
      </c>
    </row>
    <row r="337" spans="2:7" x14ac:dyDescent="0.2">
      <c r="B337">
        <v>166.5</v>
      </c>
      <c r="C337">
        <v>7872.99</v>
      </c>
      <c r="E337">
        <f t="shared" si="10"/>
        <v>23.125</v>
      </c>
      <c r="F337">
        <v>10333.52</v>
      </c>
      <c r="G337">
        <f t="shared" si="11"/>
        <v>75.422198541701647</v>
      </c>
    </row>
    <row r="338" spans="2:7" x14ac:dyDescent="0.2">
      <c r="B338">
        <v>167</v>
      </c>
      <c r="C338">
        <v>7750.45</v>
      </c>
      <c r="E338">
        <f t="shared" si="10"/>
        <v>23.194444444444443</v>
      </c>
      <c r="F338">
        <v>10331.200000000001</v>
      </c>
      <c r="G338">
        <f t="shared" si="11"/>
        <v>75.405265347531923</v>
      </c>
    </row>
    <row r="339" spans="2:7" x14ac:dyDescent="0.2">
      <c r="B339">
        <v>167.5</v>
      </c>
      <c r="C339">
        <v>7558.98</v>
      </c>
      <c r="E339">
        <f t="shared" si="10"/>
        <v>23.263888888888889</v>
      </c>
      <c r="F339">
        <v>10325.07</v>
      </c>
      <c r="G339">
        <f t="shared" si="11"/>
        <v>75.360523761212775</v>
      </c>
    </row>
    <row r="340" spans="2:7" x14ac:dyDescent="0.2">
      <c r="B340">
        <v>168</v>
      </c>
      <c r="C340">
        <v>7426.58</v>
      </c>
      <c r="E340">
        <f t="shared" si="10"/>
        <v>23.333333333333332</v>
      </c>
      <c r="F340">
        <v>10302.4</v>
      </c>
      <c r="G340">
        <f t="shared" si="11"/>
        <v>75.195060178528422</v>
      </c>
    </row>
    <row r="341" spans="2:7" x14ac:dyDescent="0.2">
      <c r="B341">
        <v>168.5</v>
      </c>
      <c r="C341">
        <v>7220.85</v>
      </c>
      <c r="E341">
        <f t="shared" si="10"/>
        <v>23.402777777777779</v>
      </c>
      <c r="F341">
        <v>10298.99</v>
      </c>
      <c r="G341">
        <f t="shared" si="11"/>
        <v>75.170171302615159</v>
      </c>
    </row>
    <row r="342" spans="2:7" x14ac:dyDescent="0.2">
      <c r="B342">
        <v>169</v>
      </c>
      <c r="C342">
        <v>6975.87</v>
      </c>
      <c r="E342">
        <f t="shared" si="10"/>
        <v>23.472222222222221</v>
      </c>
      <c r="F342">
        <v>10296.530000000001</v>
      </c>
      <c r="G342">
        <f t="shared" si="11"/>
        <v>75.15221627776279</v>
      </c>
    </row>
    <row r="343" spans="2:7" x14ac:dyDescent="0.2">
      <c r="B343">
        <v>169.5</v>
      </c>
      <c r="C343">
        <v>6796.06</v>
      </c>
      <c r="E343">
        <f t="shared" si="10"/>
        <v>23.541666666666668</v>
      </c>
      <c r="F343">
        <v>10294.030000000001</v>
      </c>
      <c r="G343">
        <f t="shared" si="11"/>
        <v>75.133969301286783</v>
      </c>
    </row>
    <row r="344" spans="2:7" x14ac:dyDescent="0.2">
      <c r="B344">
        <v>170</v>
      </c>
      <c r="C344">
        <v>6545.45</v>
      </c>
      <c r="E344">
        <f t="shared" si="10"/>
        <v>23.611111111111111</v>
      </c>
      <c r="F344">
        <v>10291.94</v>
      </c>
      <c r="G344">
        <f t="shared" si="11"/>
        <v>75.118714828952847</v>
      </c>
    </row>
    <row r="345" spans="2:7" x14ac:dyDescent="0.2">
      <c r="B345">
        <v>170.5</v>
      </c>
      <c r="C345">
        <v>6399.15</v>
      </c>
      <c r="E345">
        <f t="shared" si="10"/>
        <v>23.680555555555557</v>
      </c>
      <c r="F345">
        <v>10287.24</v>
      </c>
      <c r="G345">
        <f t="shared" si="11"/>
        <v>75.084410513177971</v>
      </c>
    </row>
    <row r="346" spans="2:7" x14ac:dyDescent="0.2">
      <c r="B346">
        <v>171</v>
      </c>
      <c r="C346">
        <v>6390.99</v>
      </c>
      <c r="E346">
        <f t="shared" si="10"/>
        <v>23.75</v>
      </c>
      <c r="F346">
        <v>10282.879999999999</v>
      </c>
      <c r="G346">
        <f t="shared" si="11"/>
        <v>75.052587786203816</v>
      </c>
    </row>
    <row r="347" spans="2:7" x14ac:dyDescent="0.2">
      <c r="B347">
        <v>171.5</v>
      </c>
      <c r="C347">
        <v>6376.95</v>
      </c>
      <c r="E347">
        <f t="shared" si="10"/>
        <v>23.819444444444443</v>
      </c>
      <c r="F347">
        <v>10275.02</v>
      </c>
      <c r="G347">
        <f t="shared" si="11"/>
        <v>74.995219292163284</v>
      </c>
    </row>
    <row r="348" spans="2:7" x14ac:dyDescent="0.2">
      <c r="B348">
        <v>172</v>
      </c>
      <c r="C348">
        <v>6455.01</v>
      </c>
      <c r="E348">
        <f t="shared" si="10"/>
        <v>23.888888888888889</v>
      </c>
      <c r="F348">
        <v>10275</v>
      </c>
      <c r="G348">
        <f t="shared" si="11"/>
        <v>74.99507331635148</v>
      </c>
    </row>
    <row r="349" spans="2:7" x14ac:dyDescent="0.2">
      <c r="B349">
        <v>172.5</v>
      </c>
      <c r="C349">
        <v>6607.79</v>
      </c>
      <c r="E349">
        <f t="shared" si="10"/>
        <v>23.958333333333332</v>
      </c>
      <c r="F349">
        <v>10272.92</v>
      </c>
      <c r="G349">
        <f t="shared" si="11"/>
        <v>74.979891831923453</v>
      </c>
    </row>
    <row r="350" spans="2:7" x14ac:dyDescent="0.2">
      <c r="B350">
        <v>173</v>
      </c>
      <c r="C350">
        <v>6777.53</v>
      </c>
      <c r="E350">
        <f t="shared" si="10"/>
        <v>24.027777777777779</v>
      </c>
      <c r="F350">
        <v>10268.19</v>
      </c>
      <c r="G350">
        <f t="shared" si="11"/>
        <v>74.945368552430864</v>
      </c>
    </row>
    <row r="351" spans="2:7" x14ac:dyDescent="0.2">
      <c r="B351">
        <v>173.5</v>
      </c>
      <c r="C351">
        <v>7159.85</v>
      </c>
      <c r="E351">
        <f t="shared" si="10"/>
        <v>24.097222222222221</v>
      </c>
      <c r="F351">
        <v>10266.26</v>
      </c>
      <c r="G351">
        <f t="shared" si="11"/>
        <v>74.931281886591393</v>
      </c>
    </row>
    <row r="352" spans="2:7" x14ac:dyDescent="0.2">
      <c r="B352">
        <v>174</v>
      </c>
      <c r="C352">
        <v>7440.68</v>
      </c>
      <c r="E352">
        <f t="shared" si="10"/>
        <v>24.166666666666668</v>
      </c>
      <c r="F352">
        <v>10265.15</v>
      </c>
      <c r="G352">
        <f t="shared" si="11"/>
        <v>74.923180229036049</v>
      </c>
    </row>
    <row r="353" spans="2:7" x14ac:dyDescent="0.2">
      <c r="B353">
        <v>174.5</v>
      </c>
      <c r="C353">
        <v>7749.13</v>
      </c>
      <c r="E353">
        <f t="shared" si="10"/>
        <v>24.236111111111111</v>
      </c>
      <c r="F353">
        <v>10264.549999999999</v>
      </c>
      <c r="G353">
        <f t="shared" si="11"/>
        <v>74.918800954681799</v>
      </c>
    </row>
    <row r="354" spans="2:7" x14ac:dyDescent="0.2">
      <c r="B354">
        <v>175</v>
      </c>
      <c r="C354">
        <v>8054.84</v>
      </c>
      <c r="E354">
        <f t="shared" si="10"/>
        <v>24.305555555555557</v>
      </c>
      <c r="F354">
        <v>10261.84</v>
      </c>
      <c r="G354">
        <f t="shared" si="11"/>
        <v>74.899021232181823</v>
      </c>
    </row>
    <row r="355" spans="2:7" x14ac:dyDescent="0.2">
      <c r="B355">
        <v>175.5</v>
      </c>
      <c r="C355">
        <v>8315.17</v>
      </c>
      <c r="E355">
        <f t="shared" si="10"/>
        <v>24.375</v>
      </c>
      <c r="F355">
        <v>10252.5</v>
      </c>
      <c r="G355">
        <f t="shared" si="11"/>
        <v>74.830850528067501</v>
      </c>
    </row>
    <row r="356" spans="2:7" x14ac:dyDescent="0.2">
      <c r="B356">
        <v>176</v>
      </c>
      <c r="C356">
        <v>8557.52</v>
      </c>
      <c r="E356">
        <f t="shared" si="10"/>
        <v>24.444444444444443</v>
      </c>
      <c r="F356">
        <v>10242.969999999999</v>
      </c>
      <c r="G356">
        <f t="shared" si="11"/>
        <v>74.761293053740985</v>
      </c>
    </row>
    <row r="357" spans="2:7" x14ac:dyDescent="0.2">
      <c r="B357">
        <v>176.5</v>
      </c>
      <c r="C357">
        <v>8728.02</v>
      </c>
      <c r="E357">
        <f t="shared" si="10"/>
        <v>24.513888888888889</v>
      </c>
      <c r="F357">
        <v>10242.620000000001</v>
      </c>
      <c r="G357">
        <f t="shared" si="11"/>
        <v>74.75873847703437</v>
      </c>
    </row>
    <row r="358" spans="2:7" x14ac:dyDescent="0.2">
      <c r="B358">
        <v>177</v>
      </c>
      <c r="C358">
        <v>8748.11</v>
      </c>
      <c r="E358">
        <f t="shared" si="10"/>
        <v>24.583333333333332</v>
      </c>
      <c r="F358">
        <v>10239.99</v>
      </c>
      <c r="G358">
        <f t="shared" si="11"/>
        <v>74.739542657781612</v>
      </c>
    </row>
    <row r="359" spans="2:7" x14ac:dyDescent="0.2">
      <c r="B359">
        <v>177.5</v>
      </c>
      <c r="C359">
        <v>8833.2099999999991</v>
      </c>
      <c r="E359">
        <f t="shared" si="10"/>
        <v>24.652777777777779</v>
      </c>
      <c r="F359">
        <v>10235.780000000001</v>
      </c>
      <c r="G359">
        <f t="shared" si="11"/>
        <v>74.708814749396041</v>
      </c>
    </row>
    <row r="360" spans="2:7" x14ac:dyDescent="0.2">
      <c r="B360">
        <v>178</v>
      </c>
      <c r="C360">
        <v>8919.6200000000008</v>
      </c>
      <c r="E360">
        <f t="shared" si="10"/>
        <v>24.722222222222221</v>
      </c>
      <c r="F360">
        <v>10222.299999999999</v>
      </c>
      <c r="G360">
        <f t="shared" si="11"/>
        <v>74.610427052237441</v>
      </c>
    </row>
    <row r="361" spans="2:7" x14ac:dyDescent="0.2">
      <c r="B361">
        <v>178.5</v>
      </c>
      <c r="C361">
        <v>8974.1</v>
      </c>
      <c r="E361">
        <f t="shared" si="10"/>
        <v>24.791666666666668</v>
      </c>
      <c r="F361">
        <v>10222.040000000001</v>
      </c>
      <c r="G361">
        <f t="shared" si="11"/>
        <v>74.608529366683953</v>
      </c>
    </row>
    <row r="362" spans="2:7" x14ac:dyDescent="0.2">
      <c r="B362">
        <v>179</v>
      </c>
      <c r="C362">
        <v>9055.25</v>
      </c>
      <c r="E362">
        <f t="shared" si="10"/>
        <v>24.861111111111111</v>
      </c>
      <c r="F362">
        <v>10214.09</v>
      </c>
      <c r="G362">
        <f t="shared" si="11"/>
        <v>74.550503981490266</v>
      </c>
    </row>
    <row r="363" spans="2:7" x14ac:dyDescent="0.2">
      <c r="B363">
        <v>179.5</v>
      </c>
      <c r="C363">
        <v>9130.86</v>
      </c>
      <c r="E363">
        <f t="shared" si="10"/>
        <v>24.930555555555557</v>
      </c>
      <c r="F363">
        <v>10207.44</v>
      </c>
      <c r="G363">
        <f t="shared" si="11"/>
        <v>74.501967024064115</v>
      </c>
    </row>
    <row r="364" spans="2:7" x14ac:dyDescent="0.2">
      <c r="B364">
        <v>180</v>
      </c>
      <c r="C364">
        <v>9219.6</v>
      </c>
      <c r="E364">
        <f t="shared" si="10"/>
        <v>25</v>
      </c>
      <c r="F364">
        <v>10201.98</v>
      </c>
      <c r="G364">
        <f t="shared" si="11"/>
        <v>74.462115627440539</v>
      </c>
    </row>
    <row r="365" spans="2:7" x14ac:dyDescent="0.2">
      <c r="B365">
        <v>180.5</v>
      </c>
      <c r="C365">
        <v>9324.57</v>
      </c>
      <c r="E365">
        <f t="shared" si="10"/>
        <v>25.069444444444443</v>
      </c>
      <c r="F365">
        <v>10199.290000000001</v>
      </c>
      <c r="G365">
        <f t="shared" si="11"/>
        <v>74.442481880752368</v>
      </c>
    </row>
    <row r="366" spans="2:7" x14ac:dyDescent="0.2">
      <c r="B366">
        <v>181</v>
      </c>
      <c r="C366">
        <v>9530.1</v>
      </c>
      <c r="E366">
        <f t="shared" si="10"/>
        <v>25.138888888888889</v>
      </c>
      <c r="F366">
        <v>10197.290000000001</v>
      </c>
      <c r="G366">
        <f t="shared" si="11"/>
        <v>74.427884299571573</v>
      </c>
    </row>
    <row r="367" spans="2:7" x14ac:dyDescent="0.2">
      <c r="B367">
        <v>181.5</v>
      </c>
      <c r="C367">
        <v>9604.76</v>
      </c>
      <c r="E367">
        <f t="shared" si="10"/>
        <v>25.208333333333332</v>
      </c>
      <c r="F367">
        <v>10187.44</v>
      </c>
      <c r="G367">
        <f t="shared" si="11"/>
        <v>74.355991212256129</v>
      </c>
    </row>
    <row r="368" spans="2:7" x14ac:dyDescent="0.2">
      <c r="B368">
        <v>182</v>
      </c>
      <c r="C368">
        <v>9816.1</v>
      </c>
      <c r="E368">
        <f t="shared" si="10"/>
        <v>25.277777777777779</v>
      </c>
      <c r="F368">
        <v>10184.370000000001</v>
      </c>
      <c r="G368">
        <f t="shared" si="11"/>
        <v>74.333583925143614</v>
      </c>
    </row>
    <row r="369" spans="2:7" x14ac:dyDescent="0.2">
      <c r="B369">
        <v>182.5</v>
      </c>
      <c r="C369">
        <v>9980.41</v>
      </c>
      <c r="E369">
        <f t="shared" si="10"/>
        <v>25.347222222222221</v>
      </c>
      <c r="F369">
        <v>10181.530000000001</v>
      </c>
      <c r="G369">
        <f t="shared" si="11"/>
        <v>74.312855359866887</v>
      </c>
    </row>
    <row r="370" spans="2:7" x14ac:dyDescent="0.2">
      <c r="B370">
        <v>183</v>
      </c>
      <c r="C370">
        <v>10275.02</v>
      </c>
      <c r="E370">
        <f t="shared" si="10"/>
        <v>25.416666666666668</v>
      </c>
      <c r="F370">
        <v>10176.290000000001</v>
      </c>
      <c r="G370">
        <f t="shared" si="11"/>
        <v>74.27460969717319</v>
      </c>
    </row>
    <row r="371" spans="2:7" x14ac:dyDescent="0.2">
      <c r="B371">
        <v>183.5</v>
      </c>
      <c r="C371">
        <v>10492.05</v>
      </c>
      <c r="E371">
        <f t="shared" si="10"/>
        <v>25.486111111111111</v>
      </c>
      <c r="F371">
        <v>10172.81</v>
      </c>
      <c r="G371">
        <f t="shared" si="11"/>
        <v>74.24920990591859</v>
      </c>
    </row>
    <row r="372" spans="2:7" x14ac:dyDescent="0.2">
      <c r="B372">
        <v>184</v>
      </c>
      <c r="C372">
        <v>10538.07</v>
      </c>
      <c r="E372">
        <f t="shared" si="10"/>
        <v>25.555555555555557</v>
      </c>
      <c r="F372">
        <v>10170.82</v>
      </c>
      <c r="G372">
        <f t="shared" si="11"/>
        <v>74.234685312643691</v>
      </c>
    </row>
    <row r="373" spans="2:7" x14ac:dyDescent="0.2">
      <c r="B373">
        <v>184.5</v>
      </c>
      <c r="C373">
        <v>10498.38</v>
      </c>
      <c r="E373">
        <f t="shared" si="10"/>
        <v>25.625</v>
      </c>
      <c r="F373">
        <v>10162.83</v>
      </c>
      <c r="G373">
        <f t="shared" si="11"/>
        <v>74.176367975826409</v>
      </c>
    </row>
    <row r="374" spans="2:7" x14ac:dyDescent="0.2">
      <c r="B374">
        <v>185</v>
      </c>
      <c r="C374">
        <v>10494.28</v>
      </c>
      <c r="E374">
        <f t="shared" si="10"/>
        <v>25.694444444444443</v>
      </c>
      <c r="F374">
        <v>10156.129999999999</v>
      </c>
      <c r="G374">
        <f t="shared" si="11"/>
        <v>74.127466078870725</v>
      </c>
    </row>
    <row r="375" spans="2:7" x14ac:dyDescent="0.2">
      <c r="B375">
        <v>185.5</v>
      </c>
      <c r="C375">
        <v>10239.99</v>
      </c>
      <c r="E375">
        <f t="shared" si="10"/>
        <v>25.763888888888889</v>
      </c>
      <c r="F375">
        <v>10154.51</v>
      </c>
      <c r="G375">
        <f t="shared" si="11"/>
        <v>74.115642038114288</v>
      </c>
    </row>
    <row r="376" spans="2:7" x14ac:dyDescent="0.2">
      <c r="B376">
        <v>186</v>
      </c>
      <c r="C376">
        <v>10154.51</v>
      </c>
      <c r="E376">
        <f t="shared" si="10"/>
        <v>25.833333333333332</v>
      </c>
      <c r="F376">
        <v>10151.35</v>
      </c>
      <c r="G376">
        <f t="shared" si="11"/>
        <v>74.092577859848632</v>
      </c>
    </row>
    <row r="377" spans="2:7" x14ac:dyDescent="0.2">
      <c r="B377">
        <v>186.5</v>
      </c>
      <c r="C377">
        <v>9873.14</v>
      </c>
      <c r="E377">
        <f t="shared" si="10"/>
        <v>25.902777777777779</v>
      </c>
      <c r="F377">
        <v>10136.4</v>
      </c>
      <c r="G377">
        <f t="shared" si="11"/>
        <v>73.983460940522164</v>
      </c>
    </row>
    <row r="378" spans="2:7" x14ac:dyDescent="0.2">
      <c r="B378">
        <v>187</v>
      </c>
      <c r="C378">
        <v>9776.25</v>
      </c>
      <c r="E378">
        <f t="shared" si="10"/>
        <v>25.972222222222221</v>
      </c>
      <c r="F378">
        <v>10133.49</v>
      </c>
      <c r="G378">
        <f t="shared" si="11"/>
        <v>73.9622214599041</v>
      </c>
    </row>
    <row r="379" spans="2:7" x14ac:dyDescent="0.2">
      <c r="B379">
        <v>187.5</v>
      </c>
      <c r="C379">
        <v>9613.23</v>
      </c>
      <c r="E379">
        <f t="shared" si="10"/>
        <v>26.041666666666668</v>
      </c>
      <c r="F379">
        <v>10129.34</v>
      </c>
      <c r="G379">
        <f t="shared" si="11"/>
        <v>73.931931478953942</v>
      </c>
    </row>
    <row r="380" spans="2:7" x14ac:dyDescent="0.2">
      <c r="B380">
        <v>188</v>
      </c>
      <c r="C380">
        <v>9452.3700000000008</v>
      </c>
      <c r="E380">
        <f t="shared" si="10"/>
        <v>26.111111111111111</v>
      </c>
      <c r="F380">
        <v>10128.700000000001</v>
      </c>
      <c r="G380">
        <f t="shared" si="11"/>
        <v>73.927260252976097</v>
      </c>
    </row>
    <row r="381" spans="2:7" x14ac:dyDescent="0.2">
      <c r="B381">
        <v>188.5</v>
      </c>
      <c r="C381">
        <v>9185.9699999999993</v>
      </c>
      <c r="E381">
        <f t="shared" si="10"/>
        <v>26.180555555555557</v>
      </c>
      <c r="F381">
        <v>10127.280000000001</v>
      </c>
      <c r="G381">
        <f t="shared" si="11"/>
        <v>73.91689597033772</v>
      </c>
    </row>
    <row r="382" spans="2:7" x14ac:dyDescent="0.2">
      <c r="B382">
        <v>189</v>
      </c>
      <c r="C382">
        <v>8809.34</v>
      </c>
      <c r="E382">
        <f t="shared" si="10"/>
        <v>26.25</v>
      </c>
      <c r="F382">
        <v>10120.89</v>
      </c>
      <c r="G382">
        <f t="shared" si="11"/>
        <v>73.87025669846507</v>
      </c>
    </row>
    <row r="383" spans="2:7" x14ac:dyDescent="0.2">
      <c r="B383">
        <v>189.5</v>
      </c>
      <c r="C383">
        <v>8598.89</v>
      </c>
      <c r="E383">
        <f t="shared" si="10"/>
        <v>26.319444444444443</v>
      </c>
      <c r="F383">
        <v>10114.879999999999</v>
      </c>
      <c r="G383">
        <f t="shared" si="11"/>
        <v>73.826390967016764</v>
      </c>
    </row>
    <row r="384" spans="2:7" x14ac:dyDescent="0.2">
      <c r="B384">
        <v>190</v>
      </c>
      <c r="C384">
        <v>8327.44</v>
      </c>
      <c r="E384">
        <f t="shared" si="10"/>
        <v>26.388888888888889</v>
      </c>
      <c r="F384">
        <v>10106.68</v>
      </c>
      <c r="G384">
        <f t="shared" si="11"/>
        <v>73.766540884175498</v>
      </c>
    </row>
    <row r="385" spans="2:7" x14ac:dyDescent="0.2">
      <c r="B385">
        <v>190.5</v>
      </c>
      <c r="C385">
        <v>8188.89</v>
      </c>
      <c r="E385">
        <f t="shared" si="10"/>
        <v>26.458333333333332</v>
      </c>
      <c r="F385">
        <v>10101.77</v>
      </c>
      <c r="G385">
        <f t="shared" si="11"/>
        <v>73.73070382237664</v>
      </c>
    </row>
    <row r="386" spans="2:7" x14ac:dyDescent="0.2">
      <c r="B386">
        <v>191</v>
      </c>
      <c r="C386">
        <v>7984.43</v>
      </c>
      <c r="E386">
        <f t="shared" si="10"/>
        <v>26.527777777777779</v>
      </c>
      <c r="F386">
        <v>10098.32</v>
      </c>
      <c r="G386">
        <f t="shared" si="11"/>
        <v>73.705522994839754</v>
      </c>
    </row>
    <row r="387" spans="2:7" x14ac:dyDescent="0.2">
      <c r="B387">
        <v>191.5</v>
      </c>
      <c r="C387">
        <v>7722.89</v>
      </c>
      <c r="E387">
        <f t="shared" si="10"/>
        <v>26.597222222222221</v>
      </c>
      <c r="F387">
        <v>10096.36</v>
      </c>
      <c r="G387">
        <f t="shared" si="11"/>
        <v>73.691217365282569</v>
      </c>
    </row>
    <row r="388" spans="2:7" x14ac:dyDescent="0.2">
      <c r="B388">
        <v>192</v>
      </c>
      <c r="C388">
        <v>7655.11</v>
      </c>
      <c r="E388">
        <f t="shared" si="10"/>
        <v>26.666666666666668</v>
      </c>
      <c r="F388">
        <v>10088.02</v>
      </c>
      <c r="G388">
        <f t="shared" si="11"/>
        <v>73.630345451758643</v>
      </c>
    </row>
    <row r="389" spans="2:7" x14ac:dyDescent="0.2">
      <c r="B389">
        <v>192.5</v>
      </c>
      <c r="C389">
        <v>7368.05</v>
      </c>
      <c r="E389">
        <f t="shared" si="10"/>
        <v>26.736111111111111</v>
      </c>
      <c r="F389">
        <v>10078.219999999999</v>
      </c>
      <c r="G389">
        <f t="shared" si="11"/>
        <v>73.558817303972731</v>
      </c>
    </row>
    <row r="390" spans="2:7" x14ac:dyDescent="0.2">
      <c r="B390">
        <v>193</v>
      </c>
      <c r="C390">
        <v>7212.87</v>
      </c>
      <c r="E390">
        <f t="shared" ref="E390:E453" si="12">100*B390/720</f>
        <v>26.805555555555557</v>
      </c>
      <c r="F390">
        <v>10077.6</v>
      </c>
      <c r="G390">
        <f t="shared" ref="G390:G453" si="13">100*F390/$F$5</f>
        <v>73.554292053806691</v>
      </c>
    </row>
    <row r="391" spans="2:7" x14ac:dyDescent="0.2">
      <c r="B391">
        <v>193.5</v>
      </c>
      <c r="C391">
        <v>6876.21</v>
      </c>
      <c r="E391">
        <f t="shared" si="12"/>
        <v>26.875</v>
      </c>
      <c r="F391">
        <v>10073.620000000001</v>
      </c>
      <c r="G391">
        <f t="shared" si="13"/>
        <v>73.525242867256907</v>
      </c>
    </row>
    <row r="392" spans="2:7" x14ac:dyDescent="0.2">
      <c r="B392">
        <v>194</v>
      </c>
      <c r="C392">
        <v>6685.92</v>
      </c>
      <c r="E392">
        <f t="shared" si="12"/>
        <v>26.944444444444443</v>
      </c>
      <c r="F392">
        <v>10072.530000000001</v>
      </c>
      <c r="G392">
        <f t="shared" si="13"/>
        <v>73.517287185513368</v>
      </c>
    </row>
    <row r="393" spans="2:7" x14ac:dyDescent="0.2">
      <c r="B393">
        <v>194.5</v>
      </c>
      <c r="C393">
        <v>6592.69</v>
      </c>
      <c r="E393">
        <f t="shared" si="12"/>
        <v>27.013888888888889</v>
      </c>
      <c r="F393">
        <v>10072.48</v>
      </c>
      <c r="G393">
        <f t="shared" si="13"/>
        <v>73.516922245983849</v>
      </c>
    </row>
    <row r="394" spans="2:7" x14ac:dyDescent="0.2">
      <c r="B394">
        <v>195</v>
      </c>
      <c r="C394">
        <v>6518.12</v>
      </c>
      <c r="E394">
        <f t="shared" si="12"/>
        <v>27.083333333333332</v>
      </c>
      <c r="F394">
        <v>10072.1</v>
      </c>
      <c r="G394">
        <f t="shared" si="13"/>
        <v>73.514148705559492</v>
      </c>
    </row>
    <row r="395" spans="2:7" x14ac:dyDescent="0.2">
      <c r="B395">
        <v>195.5</v>
      </c>
      <c r="C395">
        <v>6479.1</v>
      </c>
      <c r="E395">
        <f t="shared" si="12"/>
        <v>27.152777777777779</v>
      </c>
      <c r="F395">
        <v>10065.18</v>
      </c>
      <c r="G395">
        <f t="shared" si="13"/>
        <v>73.46364107467393</v>
      </c>
    </row>
    <row r="396" spans="2:7" x14ac:dyDescent="0.2">
      <c r="B396">
        <v>196</v>
      </c>
      <c r="C396">
        <v>6551.35</v>
      </c>
      <c r="E396">
        <f t="shared" si="12"/>
        <v>27.222222222222221</v>
      </c>
      <c r="F396">
        <v>10063.530000000001</v>
      </c>
      <c r="G396">
        <f t="shared" si="13"/>
        <v>73.451598070199779</v>
      </c>
    </row>
    <row r="397" spans="2:7" x14ac:dyDescent="0.2">
      <c r="B397">
        <v>196.5</v>
      </c>
      <c r="C397">
        <v>6752.78</v>
      </c>
      <c r="E397">
        <f t="shared" si="12"/>
        <v>27.291666666666668</v>
      </c>
      <c r="F397">
        <v>10061.959999999999</v>
      </c>
      <c r="G397">
        <f t="shared" si="13"/>
        <v>73.440138968972832</v>
      </c>
    </row>
    <row r="398" spans="2:7" x14ac:dyDescent="0.2">
      <c r="B398">
        <v>197</v>
      </c>
      <c r="C398">
        <v>6896.58</v>
      </c>
      <c r="E398">
        <f t="shared" si="12"/>
        <v>27.361111111111111</v>
      </c>
      <c r="F398">
        <v>10046.64</v>
      </c>
      <c r="G398">
        <f t="shared" si="13"/>
        <v>73.328321497127931</v>
      </c>
    </row>
    <row r="399" spans="2:7" x14ac:dyDescent="0.2">
      <c r="B399">
        <v>197.5</v>
      </c>
      <c r="C399">
        <v>7214.19</v>
      </c>
      <c r="E399">
        <f t="shared" si="12"/>
        <v>27.430555555555557</v>
      </c>
      <c r="F399">
        <v>10045.57</v>
      </c>
      <c r="G399">
        <f t="shared" si="13"/>
        <v>73.320511791196196</v>
      </c>
    </row>
    <row r="400" spans="2:7" x14ac:dyDescent="0.2">
      <c r="B400">
        <v>198</v>
      </c>
      <c r="C400">
        <v>7540.68</v>
      </c>
      <c r="E400">
        <f t="shared" si="12"/>
        <v>27.5</v>
      </c>
      <c r="F400">
        <v>10038.76</v>
      </c>
      <c r="G400">
        <f t="shared" si="13"/>
        <v>73.27080702727558</v>
      </c>
    </row>
    <row r="401" spans="2:7" x14ac:dyDescent="0.2">
      <c r="B401">
        <v>198.5</v>
      </c>
      <c r="C401">
        <v>7862.75</v>
      </c>
      <c r="E401">
        <f t="shared" si="12"/>
        <v>27.569444444444443</v>
      </c>
      <c r="F401">
        <v>10038.27</v>
      </c>
      <c r="G401">
        <f t="shared" si="13"/>
        <v>73.267230619886291</v>
      </c>
    </row>
    <row r="402" spans="2:7" x14ac:dyDescent="0.2">
      <c r="B402">
        <v>199</v>
      </c>
      <c r="C402">
        <v>8124.48</v>
      </c>
      <c r="E402">
        <f t="shared" si="12"/>
        <v>27.638888888888889</v>
      </c>
      <c r="F402">
        <v>10035.870000000001</v>
      </c>
      <c r="G402">
        <f t="shared" si="13"/>
        <v>73.249713522469335</v>
      </c>
    </row>
    <row r="403" spans="2:7" x14ac:dyDescent="0.2">
      <c r="B403">
        <v>199.5</v>
      </c>
      <c r="C403">
        <v>8384.09</v>
      </c>
      <c r="E403">
        <f t="shared" si="12"/>
        <v>27.708333333333332</v>
      </c>
      <c r="F403">
        <v>10032.42</v>
      </c>
      <c r="G403">
        <f t="shared" si="13"/>
        <v>73.224532694932449</v>
      </c>
    </row>
    <row r="404" spans="2:7" x14ac:dyDescent="0.2">
      <c r="B404">
        <v>200</v>
      </c>
      <c r="C404">
        <v>8507.59</v>
      </c>
      <c r="E404">
        <f t="shared" si="12"/>
        <v>27.777777777777779</v>
      </c>
      <c r="F404">
        <v>10029.99</v>
      </c>
      <c r="G404">
        <f t="shared" si="13"/>
        <v>73.206796633797779</v>
      </c>
    </row>
    <row r="405" spans="2:7" x14ac:dyDescent="0.2">
      <c r="B405">
        <v>200.5</v>
      </c>
      <c r="C405">
        <v>8666.08</v>
      </c>
      <c r="E405">
        <f t="shared" si="12"/>
        <v>27.847222222222221</v>
      </c>
      <c r="F405">
        <v>10027.540000000001</v>
      </c>
      <c r="G405">
        <f t="shared" si="13"/>
        <v>73.188914596851319</v>
      </c>
    </row>
    <row r="406" spans="2:7" x14ac:dyDescent="0.2">
      <c r="B406">
        <v>201</v>
      </c>
      <c r="C406">
        <v>8921.86</v>
      </c>
      <c r="E406">
        <f t="shared" si="12"/>
        <v>27.916666666666668</v>
      </c>
      <c r="F406">
        <v>10010.18</v>
      </c>
      <c r="G406">
        <f t="shared" si="13"/>
        <v>73.062207592201972</v>
      </c>
    </row>
    <row r="407" spans="2:7" x14ac:dyDescent="0.2">
      <c r="B407">
        <v>201.5</v>
      </c>
      <c r="C407">
        <v>9070.2000000000007</v>
      </c>
      <c r="E407">
        <f t="shared" si="12"/>
        <v>27.986111111111111</v>
      </c>
      <c r="F407">
        <v>10008.33</v>
      </c>
      <c r="G407">
        <f t="shared" si="13"/>
        <v>73.048704829609733</v>
      </c>
    </row>
    <row r="408" spans="2:7" x14ac:dyDescent="0.2">
      <c r="B408">
        <v>202</v>
      </c>
      <c r="C408">
        <v>9287.7800000000007</v>
      </c>
      <c r="E408">
        <f t="shared" si="12"/>
        <v>28.055555555555557</v>
      </c>
      <c r="F408">
        <v>10007.870000000001</v>
      </c>
      <c r="G408">
        <f t="shared" si="13"/>
        <v>73.045347385938157</v>
      </c>
    </row>
    <row r="409" spans="2:7" x14ac:dyDescent="0.2">
      <c r="B409">
        <v>202.5</v>
      </c>
      <c r="C409">
        <v>9415.83</v>
      </c>
      <c r="E409">
        <f t="shared" si="12"/>
        <v>28.125</v>
      </c>
      <c r="F409">
        <v>10007.15</v>
      </c>
      <c r="G409">
        <f t="shared" si="13"/>
        <v>73.040092256713066</v>
      </c>
    </row>
    <row r="410" spans="2:7" x14ac:dyDescent="0.2">
      <c r="B410">
        <v>203</v>
      </c>
      <c r="C410">
        <v>9518.65</v>
      </c>
      <c r="E410">
        <f t="shared" si="12"/>
        <v>28.194444444444443</v>
      </c>
      <c r="F410">
        <v>10005.07</v>
      </c>
      <c r="G410">
        <f t="shared" si="13"/>
        <v>73.02491077228504</v>
      </c>
    </row>
    <row r="411" spans="2:7" x14ac:dyDescent="0.2">
      <c r="B411">
        <v>203.5</v>
      </c>
      <c r="C411">
        <v>9591.52</v>
      </c>
      <c r="E411">
        <f t="shared" si="12"/>
        <v>28.263888888888889</v>
      </c>
      <c r="F411">
        <v>9999.44</v>
      </c>
      <c r="G411">
        <f t="shared" si="13"/>
        <v>72.98381858126109</v>
      </c>
    </row>
    <row r="412" spans="2:7" x14ac:dyDescent="0.2">
      <c r="B412">
        <v>204</v>
      </c>
      <c r="C412">
        <v>9659.77</v>
      </c>
      <c r="E412">
        <f t="shared" si="12"/>
        <v>28.333333333333332</v>
      </c>
      <c r="F412">
        <v>9994.41</v>
      </c>
      <c r="G412">
        <f t="shared" si="13"/>
        <v>72.947105664591376</v>
      </c>
    </row>
    <row r="413" spans="2:7" x14ac:dyDescent="0.2">
      <c r="B413">
        <v>204.5</v>
      </c>
      <c r="C413">
        <v>9756.9599999999991</v>
      </c>
      <c r="E413">
        <f t="shared" si="12"/>
        <v>28.402777777777779</v>
      </c>
      <c r="F413">
        <v>9989.7900000000009</v>
      </c>
      <c r="G413">
        <f t="shared" si="13"/>
        <v>72.913385252063748</v>
      </c>
    </row>
    <row r="414" spans="2:7" x14ac:dyDescent="0.2">
      <c r="B414">
        <v>205</v>
      </c>
      <c r="C414">
        <v>9913.02</v>
      </c>
      <c r="E414">
        <f t="shared" si="12"/>
        <v>28.472222222222221</v>
      </c>
      <c r="F414">
        <v>9985.34</v>
      </c>
      <c r="G414">
        <f t="shared" si="13"/>
        <v>72.880905633936464</v>
      </c>
    </row>
    <row r="415" spans="2:7" x14ac:dyDescent="0.2">
      <c r="B415">
        <v>205.5</v>
      </c>
      <c r="C415">
        <v>9942.08</v>
      </c>
      <c r="E415">
        <f t="shared" si="12"/>
        <v>28.541666666666668</v>
      </c>
      <c r="F415">
        <v>9980.41</v>
      </c>
      <c r="G415">
        <f t="shared" si="13"/>
        <v>72.844922596325787</v>
      </c>
    </row>
    <row r="416" spans="2:7" x14ac:dyDescent="0.2">
      <c r="B416">
        <v>206</v>
      </c>
      <c r="C416">
        <v>10010.18</v>
      </c>
      <c r="E416">
        <f t="shared" si="12"/>
        <v>28.611111111111111</v>
      </c>
      <c r="F416">
        <v>9979.48</v>
      </c>
      <c r="G416">
        <f t="shared" si="13"/>
        <v>72.838134721076713</v>
      </c>
    </row>
    <row r="417" spans="2:7" x14ac:dyDescent="0.2">
      <c r="B417">
        <v>206.5</v>
      </c>
      <c r="C417">
        <v>10038.27</v>
      </c>
      <c r="E417">
        <f t="shared" si="12"/>
        <v>28.680555555555557</v>
      </c>
      <c r="F417">
        <v>9978.32</v>
      </c>
      <c r="G417">
        <f t="shared" si="13"/>
        <v>72.829668123991851</v>
      </c>
    </row>
    <row r="418" spans="2:7" x14ac:dyDescent="0.2">
      <c r="B418">
        <v>207</v>
      </c>
      <c r="C418">
        <v>10029.99</v>
      </c>
      <c r="E418">
        <f t="shared" si="12"/>
        <v>28.75</v>
      </c>
      <c r="F418">
        <v>9976.5300000000007</v>
      </c>
      <c r="G418">
        <f t="shared" si="13"/>
        <v>72.816603288835054</v>
      </c>
    </row>
    <row r="419" spans="2:7" x14ac:dyDescent="0.2">
      <c r="B419">
        <v>207.5</v>
      </c>
      <c r="C419">
        <v>10077.6</v>
      </c>
      <c r="E419">
        <f t="shared" si="12"/>
        <v>28.819444444444443</v>
      </c>
      <c r="F419">
        <v>9975.5499999999993</v>
      </c>
      <c r="G419">
        <f t="shared" si="13"/>
        <v>72.809450474056447</v>
      </c>
    </row>
    <row r="420" spans="2:7" x14ac:dyDescent="0.2">
      <c r="B420">
        <v>208</v>
      </c>
      <c r="C420">
        <v>10120.89</v>
      </c>
      <c r="E420">
        <f t="shared" si="12"/>
        <v>28.888888888888889</v>
      </c>
      <c r="F420">
        <v>9974.59</v>
      </c>
      <c r="G420">
        <f t="shared" si="13"/>
        <v>72.802443635089674</v>
      </c>
    </row>
    <row r="421" spans="2:7" x14ac:dyDescent="0.2">
      <c r="B421">
        <v>208.5</v>
      </c>
      <c r="C421">
        <v>9976.5300000000007</v>
      </c>
      <c r="E421">
        <f t="shared" si="12"/>
        <v>28.958333333333332</v>
      </c>
      <c r="F421">
        <v>9967.35</v>
      </c>
      <c r="G421">
        <f t="shared" si="13"/>
        <v>72.749600391215182</v>
      </c>
    </row>
    <row r="422" spans="2:7" x14ac:dyDescent="0.2">
      <c r="B422">
        <v>209</v>
      </c>
      <c r="C422">
        <v>9908.57</v>
      </c>
      <c r="E422">
        <f t="shared" si="12"/>
        <v>29.027777777777779</v>
      </c>
      <c r="F422">
        <v>9966</v>
      </c>
      <c r="G422">
        <f t="shared" si="13"/>
        <v>72.739747023918142</v>
      </c>
    </row>
    <row r="423" spans="2:7" x14ac:dyDescent="0.2">
      <c r="B423">
        <v>209.5</v>
      </c>
      <c r="C423">
        <v>9667.75</v>
      </c>
      <c r="E423">
        <f t="shared" si="12"/>
        <v>29.097222222222221</v>
      </c>
      <c r="F423">
        <v>9961.73</v>
      </c>
      <c r="G423">
        <f t="shared" si="13"/>
        <v>72.708581188097128</v>
      </c>
    </row>
    <row r="424" spans="2:7" x14ac:dyDescent="0.2">
      <c r="B424">
        <v>210</v>
      </c>
      <c r="C424">
        <v>9480.2199999999993</v>
      </c>
      <c r="E424">
        <f t="shared" si="12"/>
        <v>29.166666666666668</v>
      </c>
      <c r="F424">
        <v>9956.41</v>
      </c>
      <c r="G424">
        <f t="shared" si="13"/>
        <v>72.669751622156213</v>
      </c>
    </row>
    <row r="425" spans="2:7" x14ac:dyDescent="0.2">
      <c r="B425">
        <v>210.5</v>
      </c>
      <c r="C425">
        <v>9289.36</v>
      </c>
      <c r="E425">
        <f t="shared" si="12"/>
        <v>29.236111111111111</v>
      </c>
      <c r="F425">
        <v>9956.11</v>
      </c>
      <c r="G425">
        <f t="shared" si="13"/>
        <v>72.667561984979088</v>
      </c>
    </row>
    <row r="426" spans="2:7" x14ac:dyDescent="0.2">
      <c r="B426">
        <v>211</v>
      </c>
      <c r="C426">
        <v>9114.9599999999991</v>
      </c>
      <c r="E426">
        <f t="shared" si="12"/>
        <v>29.305555555555557</v>
      </c>
      <c r="F426">
        <v>9943.76</v>
      </c>
      <c r="G426">
        <f t="shared" si="13"/>
        <v>72.577421921187664</v>
      </c>
    </row>
    <row r="427" spans="2:7" x14ac:dyDescent="0.2">
      <c r="B427">
        <v>211.5</v>
      </c>
      <c r="C427">
        <v>9015.5</v>
      </c>
      <c r="E427">
        <f t="shared" si="12"/>
        <v>29.375</v>
      </c>
      <c r="F427">
        <v>9942.5</v>
      </c>
      <c r="G427">
        <f t="shared" si="13"/>
        <v>72.568225445043751</v>
      </c>
    </row>
    <row r="428" spans="2:7" x14ac:dyDescent="0.2">
      <c r="B428">
        <v>212</v>
      </c>
      <c r="C428">
        <v>8998.2199999999993</v>
      </c>
      <c r="E428">
        <f t="shared" si="12"/>
        <v>29.444444444444443</v>
      </c>
      <c r="F428">
        <v>9942.08</v>
      </c>
      <c r="G428">
        <f t="shared" si="13"/>
        <v>72.565159952995785</v>
      </c>
    </row>
    <row r="429" spans="2:7" x14ac:dyDescent="0.2">
      <c r="B429">
        <v>212.5</v>
      </c>
      <c r="C429">
        <v>8833.15</v>
      </c>
      <c r="E429">
        <f t="shared" si="12"/>
        <v>29.513888888888889</v>
      </c>
      <c r="F429">
        <v>9940.76</v>
      </c>
      <c r="G429">
        <f t="shared" si="13"/>
        <v>72.555525549416458</v>
      </c>
    </row>
    <row r="430" spans="2:7" x14ac:dyDescent="0.2">
      <c r="B430">
        <v>213</v>
      </c>
      <c r="C430">
        <v>8532.66</v>
      </c>
      <c r="E430">
        <f t="shared" si="12"/>
        <v>29.583333333333332</v>
      </c>
      <c r="F430">
        <v>9932.58</v>
      </c>
      <c r="G430">
        <f t="shared" si="13"/>
        <v>72.495821442386998</v>
      </c>
    </row>
    <row r="431" spans="2:7" x14ac:dyDescent="0.2">
      <c r="B431">
        <v>213.5</v>
      </c>
      <c r="C431">
        <v>8321.8799999999992</v>
      </c>
      <c r="E431">
        <f t="shared" si="12"/>
        <v>29.652777777777779</v>
      </c>
      <c r="F431">
        <v>9913.02</v>
      </c>
      <c r="G431">
        <f t="shared" si="13"/>
        <v>72.353057098438796</v>
      </c>
    </row>
    <row r="432" spans="2:7" x14ac:dyDescent="0.2">
      <c r="B432">
        <v>214</v>
      </c>
      <c r="C432">
        <v>8103.1</v>
      </c>
      <c r="E432">
        <f t="shared" si="12"/>
        <v>29.722222222222221</v>
      </c>
      <c r="F432">
        <v>9911.91</v>
      </c>
      <c r="G432">
        <f t="shared" si="13"/>
        <v>72.344955440883453</v>
      </c>
    </row>
    <row r="433" spans="2:7" x14ac:dyDescent="0.2">
      <c r="B433">
        <v>214.5</v>
      </c>
      <c r="C433">
        <v>7976.14</v>
      </c>
      <c r="E433">
        <f t="shared" si="12"/>
        <v>29.791666666666668</v>
      </c>
      <c r="F433">
        <v>9908.57</v>
      </c>
      <c r="G433">
        <f t="shared" si="13"/>
        <v>72.320577480311513</v>
      </c>
    </row>
    <row r="434" spans="2:7" x14ac:dyDescent="0.2">
      <c r="B434">
        <v>215</v>
      </c>
      <c r="C434">
        <v>7816.52</v>
      </c>
      <c r="E434">
        <f t="shared" si="12"/>
        <v>29.861111111111111</v>
      </c>
      <c r="F434">
        <v>9900.39</v>
      </c>
      <c r="G434">
        <f t="shared" si="13"/>
        <v>72.260873373282053</v>
      </c>
    </row>
    <row r="435" spans="2:7" x14ac:dyDescent="0.2">
      <c r="B435">
        <v>215.5</v>
      </c>
      <c r="C435">
        <v>7685.6</v>
      </c>
      <c r="E435">
        <f t="shared" si="12"/>
        <v>29.930555555555557</v>
      </c>
      <c r="F435">
        <v>9893.6200000000008</v>
      </c>
      <c r="G435">
        <f t="shared" si="13"/>
        <v>72.21146056098506</v>
      </c>
    </row>
    <row r="436" spans="2:7" x14ac:dyDescent="0.2">
      <c r="B436">
        <v>216</v>
      </c>
      <c r="C436">
        <v>7546.98</v>
      </c>
      <c r="E436">
        <f t="shared" si="12"/>
        <v>30</v>
      </c>
      <c r="F436">
        <v>9888.74</v>
      </c>
      <c r="G436">
        <f t="shared" si="13"/>
        <v>72.175842462903901</v>
      </c>
    </row>
    <row r="437" spans="2:7" x14ac:dyDescent="0.2">
      <c r="B437">
        <v>216.5</v>
      </c>
      <c r="C437">
        <v>7383.37</v>
      </c>
      <c r="E437">
        <f t="shared" si="12"/>
        <v>30.069444444444443</v>
      </c>
      <c r="F437">
        <v>9879.01</v>
      </c>
      <c r="G437">
        <f t="shared" si="13"/>
        <v>72.104825230459312</v>
      </c>
    </row>
    <row r="438" spans="2:7" x14ac:dyDescent="0.2">
      <c r="B438">
        <v>217</v>
      </c>
      <c r="C438">
        <v>7203</v>
      </c>
      <c r="E438">
        <f t="shared" si="12"/>
        <v>30.138888888888889</v>
      </c>
      <c r="F438">
        <v>9875.2199999999993</v>
      </c>
      <c r="G438">
        <f t="shared" si="13"/>
        <v>72.077162814121692</v>
      </c>
    </row>
    <row r="439" spans="2:7" x14ac:dyDescent="0.2">
      <c r="B439">
        <v>217.5</v>
      </c>
      <c r="C439">
        <v>6874.02</v>
      </c>
      <c r="E439">
        <f t="shared" si="12"/>
        <v>30.208333333333332</v>
      </c>
      <c r="F439">
        <v>9874.1299999999992</v>
      </c>
      <c r="G439">
        <f t="shared" si="13"/>
        <v>72.069207132378153</v>
      </c>
    </row>
    <row r="440" spans="2:7" x14ac:dyDescent="0.2">
      <c r="B440">
        <v>218</v>
      </c>
      <c r="C440">
        <v>6676.76</v>
      </c>
      <c r="E440">
        <f t="shared" si="12"/>
        <v>30.277777777777779</v>
      </c>
      <c r="F440">
        <v>9873.99</v>
      </c>
      <c r="G440">
        <f t="shared" si="13"/>
        <v>72.068185301695507</v>
      </c>
    </row>
    <row r="441" spans="2:7" x14ac:dyDescent="0.2">
      <c r="B441">
        <v>218.5</v>
      </c>
      <c r="C441">
        <v>6544.93</v>
      </c>
      <c r="E441">
        <f t="shared" si="12"/>
        <v>30.347222222222221</v>
      </c>
      <c r="F441">
        <v>9873.14</v>
      </c>
      <c r="G441">
        <f t="shared" si="13"/>
        <v>72.061981329693666</v>
      </c>
    </row>
    <row r="442" spans="2:7" x14ac:dyDescent="0.2">
      <c r="B442">
        <v>219</v>
      </c>
      <c r="C442">
        <v>6552.12</v>
      </c>
      <c r="E442">
        <f t="shared" si="12"/>
        <v>30.416666666666668</v>
      </c>
      <c r="F442">
        <v>9865.42</v>
      </c>
      <c r="G442">
        <f t="shared" si="13"/>
        <v>72.005634666335794</v>
      </c>
    </row>
    <row r="443" spans="2:7" x14ac:dyDescent="0.2">
      <c r="B443">
        <v>219.5</v>
      </c>
      <c r="C443">
        <v>6516.42</v>
      </c>
      <c r="E443">
        <f t="shared" si="12"/>
        <v>30.486111111111111</v>
      </c>
      <c r="F443">
        <v>9861.44</v>
      </c>
      <c r="G443">
        <f t="shared" si="13"/>
        <v>71.976585479785996</v>
      </c>
    </row>
    <row r="444" spans="2:7" x14ac:dyDescent="0.2">
      <c r="B444">
        <v>220</v>
      </c>
      <c r="C444">
        <v>6555.17</v>
      </c>
      <c r="E444">
        <f t="shared" si="12"/>
        <v>30.555555555555557</v>
      </c>
      <c r="F444">
        <v>9859.5</v>
      </c>
      <c r="G444">
        <f t="shared" si="13"/>
        <v>71.962425826040629</v>
      </c>
    </row>
    <row r="445" spans="2:7" x14ac:dyDescent="0.2">
      <c r="B445">
        <v>220.5</v>
      </c>
      <c r="C445">
        <v>6751.58</v>
      </c>
      <c r="E445">
        <f t="shared" si="12"/>
        <v>30.625</v>
      </c>
      <c r="F445">
        <v>9856.0499999999993</v>
      </c>
      <c r="G445">
        <f t="shared" si="13"/>
        <v>71.937244998503743</v>
      </c>
    </row>
    <row r="446" spans="2:7" x14ac:dyDescent="0.2">
      <c r="B446">
        <v>221</v>
      </c>
      <c r="C446">
        <v>6873.9</v>
      </c>
      <c r="E446">
        <f t="shared" si="12"/>
        <v>30.694444444444443</v>
      </c>
      <c r="F446">
        <v>9855.65</v>
      </c>
      <c r="G446">
        <f t="shared" si="13"/>
        <v>71.934325482267596</v>
      </c>
    </row>
    <row r="447" spans="2:7" x14ac:dyDescent="0.2">
      <c r="B447">
        <v>221.5</v>
      </c>
      <c r="C447">
        <v>7208.03</v>
      </c>
      <c r="E447">
        <f t="shared" si="12"/>
        <v>30.763888888888889</v>
      </c>
      <c r="F447">
        <v>9855</v>
      </c>
      <c r="G447">
        <f t="shared" si="13"/>
        <v>71.929581268383828</v>
      </c>
    </row>
    <row r="448" spans="2:7" x14ac:dyDescent="0.2">
      <c r="B448">
        <v>222</v>
      </c>
      <c r="C448">
        <v>7538.42</v>
      </c>
      <c r="E448">
        <f t="shared" si="12"/>
        <v>30.833333333333332</v>
      </c>
      <c r="F448">
        <v>9848.0499999999993</v>
      </c>
      <c r="G448">
        <f t="shared" si="13"/>
        <v>71.878854673780552</v>
      </c>
    </row>
    <row r="449" spans="2:7" x14ac:dyDescent="0.2">
      <c r="B449">
        <v>222.5</v>
      </c>
      <c r="C449">
        <v>7844.75</v>
      </c>
      <c r="E449">
        <f t="shared" si="12"/>
        <v>30.902777777777779</v>
      </c>
      <c r="F449">
        <v>9847.4</v>
      </c>
      <c r="G449">
        <f t="shared" si="13"/>
        <v>71.874110459896798</v>
      </c>
    </row>
    <row r="450" spans="2:7" x14ac:dyDescent="0.2">
      <c r="B450">
        <v>223</v>
      </c>
      <c r="C450">
        <v>8113.69</v>
      </c>
      <c r="E450">
        <f t="shared" si="12"/>
        <v>30.972222222222221</v>
      </c>
      <c r="F450">
        <v>9836.43</v>
      </c>
      <c r="G450">
        <f t="shared" si="13"/>
        <v>71.794042727120114</v>
      </c>
    </row>
    <row r="451" spans="2:7" x14ac:dyDescent="0.2">
      <c r="B451">
        <v>223.5</v>
      </c>
      <c r="C451">
        <v>8376.6</v>
      </c>
      <c r="E451">
        <f t="shared" si="12"/>
        <v>31.041666666666668</v>
      </c>
      <c r="F451">
        <v>9834.7999999999993</v>
      </c>
      <c r="G451">
        <f t="shared" si="13"/>
        <v>71.782145698457754</v>
      </c>
    </row>
    <row r="452" spans="2:7" x14ac:dyDescent="0.2">
      <c r="B452">
        <v>224</v>
      </c>
      <c r="C452">
        <v>8475.8799999999992</v>
      </c>
      <c r="E452">
        <f t="shared" si="12"/>
        <v>31.111111111111111</v>
      </c>
      <c r="F452">
        <v>9830.57</v>
      </c>
      <c r="G452">
        <f t="shared" si="13"/>
        <v>71.751271814260377</v>
      </c>
    </row>
    <row r="453" spans="2:7" x14ac:dyDescent="0.2">
      <c r="B453">
        <v>224.5</v>
      </c>
      <c r="C453">
        <v>8556.41</v>
      </c>
      <c r="E453">
        <f t="shared" si="12"/>
        <v>31.180555555555557</v>
      </c>
      <c r="F453">
        <v>9824.14</v>
      </c>
      <c r="G453">
        <f t="shared" si="13"/>
        <v>71.704340590764119</v>
      </c>
    </row>
    <row r="454" spans="2:7" x14ac:dyDescent="0.2">
      <c r="B454">
        <v>225</v>
      </c>
      <c r="C454">
        <v>8599.31</v>
      </c>
      <c r="E454">
        <f t="shared" ref="E454:E517" si="14">100*B454/720</f>
        <v>31.25</v>
      </c>
      <c r="F454">
        <v>9818.19</v>
      </c>
      <c r="G454">
        <f t="shared" ref="G454:G517" si="15">100*F454/$F$5</f>
        <v>71.66091278675124</v>
      </c>
    </row>
    <row r="455" spans="2:7" x14ac:dyDescent="0.2">
      <c r="B455">
        <v>225.5</v>
      </c>
      <c r="C455">
        <v>8630.36</v>
      </c>
      <c r="E455">
        <f t="shared" si="14"/>
        <v>31.319444444444443</v>
      </c>
      <c r="F455">
        <v>9816.1</v>
      </c>
      <c r="G455">
        <f t="shared" si="15"/>
        <v>71.645658314417304</v>
      </c>
    </row>
    <row r="456" spans="2:7" x14ac:dyDescent="0.2">
      <c r="B456">
        <v>226</v>
      </c>
      <c r="C456">
        <v>8602.15</v>
      </c>
      <c r="E456">
        <f t="shared" si="14"/>
        <v>31.388888888888889</v>
      </c>
      <c r="F456">
        <v>9813.5</v>
      </c>
      <c r="G456">
        <f t="shared" si="15"/>
        <v>71.62668145888226</v>
      </c>
    </row>
    <row r="457" spans="2:7" x14ac:dyDescent="0.2">
      <c r="B457">
        <v>226.5</v>
      </c>
      <c r="C457">
        <v>8600.77</v>
      </c>
      <c r="E457">
        <f t="shared" si="14"/>
        <v>31.458333333333332</v>
      </c>
      <c r="F457">
        <v>9802.56</v>
      </c>
      <c r="G457">
        <f t="shared" si="15"/>
        <v>71.546832689823304</v>
      </c>
    </row>
    <row r="458" spans="2:7" x14ac:dyDescent="0.2">
      <c r="B458">
        <v>227</v>
      </c>
      <c r="C458">
        <v>8564.6200000000008</v>
      </c>
      <c r="E458">
        <f t="shared" si="14"/>
        <v>31.527777777777779</v>
      </c>
      <c r="F458">
        <v>9802.5300000000007</v>
      </c>
      <c r="G458">
        <f t="shared" si="15"/>
        <v>71.546613726105591</v>
      </c>
    </row>
    <row r="459" spans="2:7" x14ac:dyDescent="0.2">
      <c r="B459">
        <v>227.5</v>
      </c>
      <c r="C459">
        <v>8552.06</v>
      </c>
      <c r="E459">
        <f t="shared" si="14"/>
        <v>31.597222222222221</v>
      </c>
      <c r="F459">
        <v>9802.2900000000009</v>
      </c>
      <c r="G459">
        <f t="shared" si="15"/>
        <v>71.544862016363894</v>
      </c>
    </row>
    <row r="460" spans="2:7" x14ac:dyDescent="0.2">
      <c r="B460">
        <v>228</v>
      </c>
      <c r="C460">
        <v>8548.2099999999991</v>
      </c>
      <c r="E460">
        <f t="shared" si="14"/>
        <v>31.666666666666668</v>
      </c>
      <c r="F460">
        <v>9802.17</v>
      </c>
      <c r="G460">
        <f t="shared" si="15"/>
        <v>71.543986161493038</v>
      </c>
    </row>
    <row r="461" spans="2:7" x14ac:dyDescent="0.2">
      <c r="B461">
        <v>228.5</v>
      </c>
      <c r="C461">
        <v>8552.7999999999993</v>
      </c>
      <c r="E461">
        <f t="shared" si="14"/>
        <v>31.736111111111111</v>
      </c>
      <c r="F461">
        <v>9801.1200000000008</v>
      </c>
      <c r="G461">
        <f t="shared" si="15"/>
        <v>71.536322431373137</v>
      </c>
    </row>
    <row r="462" spans="2:7" x14ac:dyDescent="0.2">
      <c r="B462">
        <v>229</v>
      </c>
      <c r="C462">
        <v>8548.84</v>
      </c>
      <c r="E462">
        <f t="shared" si="14"/>
        <v>31.805555555555557</v>
      </c>
      <c r="F462">
        <v>9797.07</v>
      </c>
      <c r="G462">
        <f t="shared" si="15"/>
        <v>71.506762329482001</v>
      </c>
    </row>
    <row r="463" spans="2:7" x14ac:dyDescent="0.2">
      <c r="B463">
        <v>229.5</v>
      </c>
      <c r="C463">
        <v>8614.4</v>
      </c>
      <c r="E463">
        <f t="shared" si="14"/>
        <v>31.875</v>
      </c>
      <c r="F463">
        <v>9791.5400000000009</v>
      </c>
      <c r="G463">
        <f t="shared" si="15"/>
        <v>71.466400017517103</v>
      </c>
    </row>
    <row r="464" spans="2:7" x14ac:dyDescent="0.2">
      <c r="B464">
        <v>230</v>
      </c>
      <c r="C464">
        <v>8723.0499999999993</v>
      </c>
      <c r="E464">
        <f t="shared" si="14"/>
        <v>31.944444444444443</v>
      </c>
      <c r="F464">
        <v>9784.4699999999993</v>
      </c>
      <c r="G464">
        <f t="shared" si="15"/>
        <v>71.414797568042971</v>
      </c>
    </row>
    <row r="465" spans="2:7" x14ac:dyDescent="0.2">
      <c r="B465">
        <v>230.5</v>
      </c>
      <c r="C465">
        <v>8769.2199999999993</v>
      </c>
      <c r="E465">
        <f t="shared" si="14"/>
        <v>32.013888888888886</v>
      </c>
      <c r="F465">
        <v>9776.25</v>
      </c>
      <c r="G465">
        <f t="shared" si="15"/>
        <v>71.354801509389901</v>
      </c>
    </row>
    <row r="466" spans="2:7" x14ac:dyDescent="0.2">
      <c r="B466">
        <v>231</v>
      </c>
      <c r="C466">
        <v>8820.69</v>
      </c>
      <c r="E466">
        <f t="shared" si="14"/>
        <v>32.083333333333336</v>
      </c>
      <c r="F466">
        <v>9768.06</v>
      </c>
      <c r="G466">
        <f t="shared" si="15"/>
        <v>71.295024414454531</v>
      </c>
    </row>
    <row r="467" spans="2:7" x14ac:dyDescent="0.2">
      <c r="B467">
        <v>231.5</v>
      </c>
      <c r="C467">
        <v>8858.49</v>
      </c>
      <c r="E467">
        <f t="shared" si="14"/>
        <v>32.152777777777779</v>
      </c>
      <c r="F467">
        <v>9766.98</v>
      </c>
      <c r="G467">
        <f t="shared" si="15"/>
        <v>71.287141720616901</v>
      </c>
    </row>
    <row r="468" spans="2:7" x14ac:dyDescent="0.2">
      <c r="B468">
        <v>232</v>
      </c>
      <c r="C468">
        <v>8911.51</v>
      </c>
      <c r="E468">
        <f t="shared" si="14"/>
        <v>32.222222222222221</v>
      </c>
      <c r="F468">
        <v>9766.75</v>
      </c>
      <c r="G468">
        <f t="shared" si="15"/>
        <v>71.285462998781099</v>
      </c>
    </row>
    <row r="469" spans="2:7" x14ac:dyDescent="0.2">
      <c r="B469">
        <v>232.5</v>
      </c>
      <c r="C469">
        <v>8945.91</v>
      </c>
      <c r="E469">
        <f t="shared" si="14"/>
        <v>32.291666666666664</v>
      </c>
      <c r="F469">
        <v>9761.39</v>
      </c>
      <c r="G469">
        <f t="shared" si="15"/>
        <v>71.246341481216561</v>
      </c>
    </row>
    <row r="470" spans="2:7" x14ac:dyDescent="0.2">
      <c r="B470">
        <v>233</v>
      </c>
      <c r="C470">
        <v>8999.5</v>
      </c>
      <c r="E470">
        <f t="shared" si="14"/>
        <v>32.361111111111114</v>
      </c>
      <c r="F470">
        <v>9758.02</v>
      </c>
      <c r="G470">
        <f t="shared" si="15"/>
        <v>71.221744556926922</v>
      </c>
    </row>
    <row r="471" spans="2:7" x14ac:dyDescent="0.2">
      <c r="B471">
        <v>233.5</v>
      </c>
      <c r="C471">
        <v>8935.57</v>
      </c>
      <c r="E471">
        <f t="shared" si="14"/>
        <v>32.430555555555557</v>
      </c>
      <c r="F471">
        <v>9756.9599999999991</v>
      </c>
      <c r="G471">
        <f t="shared" si="15"/>
        <v>71.214007838901082</v>
      </c>
    </row>
    <row r="472" spans="2:7" x14ac:dyDescent="0.2">
      <c r="B472">
        <v>234</v>
      </c>
      <c r="C472">
        <v>8924.5400000000009</v>
      </c>
      <c r="E472">
        <f t="shared" si="14"/>
        <v>32.5</v>
      </c>
      <c r="F472">
        <v>9747.94</v>
      </c>
      <c r="G472">
        <f t="shared" si="15"/>
        <v>71.148172747775689</v>
      </c>
    </row>
    <row r="473" spans="2:7" x14ac:dyDescent="0.2">
      <c r="B473">
        <v>234.5</v>
      </c>
      <c r="C473">
        <v>8811.9</v>
      </c>
      <c r="E473">
        <f t="shared" si="14"/>
        <v>32.569444444444443</v>
      </c>
      <c r="F473">
        <v>9747.6</v>
      </c>
      <c r="G473">
        <f t="shared" si="15"/>
        <v>71.145691158974955</v>
      </c>
    </row>
    <row r="474" spans="2:7" x14ac:dyDescent="0.2">
      <c r="B474">
        <v>235</v>
      </c>
      <c r="C474">
        <v>8691.23</v>
      </c>
      <c r="E474">
        <f t="shared" si="14"/>
        <v>32.638888888888886</v>
      </c>
      <c r="F474">
        <v>9747.4</v>
      </c>
      <c r="G474">
        <f t="shared" si="15"/>
        <v>71.144231400856881</v>
      </c>
    </row>
    <row r="475" spans="2:7" x14ac:dyDescent="0.2">
      <c r="B475">
        <v>235.5</v>
      </c>
      <c r="C475">
        <v>8668.6299999999992</v>
      </c>
      <c r="E475">
        <f t="shared" si="14"/>
        <v>32.708333333333336</v>
      </c>
      <c r="F475">
        <v>9745.41</v>
      </c>
      <c r="G475">
        <f t="shared" si="15"/>
        <v>71.129706807581982</v>
      </c>
    </row>
    <row r="476" spans="2:7" x14ac:dyDescent="0.2">
      <c r="B476">
        <v>236</v>
      </c>
      <c r="C476">
        <v>8612.24</v>
      </c>
      <c r="E476">
        <f t="shared" si="14"/>
        <v>32.777777777777779</v>
      </c>
      <c r="F476">
        <v>9740.49</v>
      </c>
      <c r="G476">
        <f t="shared" si="15"/>
        <v>71.093796757877215</v>
      </c>
    </row>
    <row r="477" spans="2:7" x14ac:dyDescent="0.2">
      <c r="B477">
        <v>236.5</v>
      </c>
      <c r="C477">
        <v>8367.8700000000008</v>
      </c>
      <c r="E477">
        <f t="shared" si="14"/>
        <v>32.847222222222221</v>
      </c>
      <c r="F477">
        <v>9730.94</v>
      </c>
      <c r="G477">
        <f t="shared" si="15"/>
        <v>71.024093307738909</v>
      </c>
    </row>
    <row r="478" spans="2:7" x14ac:dyDescent="0.2">
      <c r="B478">
        <v>237</v>
      </c>
      <c r="C478">
        <v>8146.66</v>
      </c>
      <c r="E478">
        <f t="shared" si="14"/>
        <v>32.916666666666664</v>
      </c>
      <c r="F478">
        <v>9730.6</v>
      </c>
      <c r="G478">
        <f t="shared" si="15"/>
        <v>71.021611718938175</v>
      </c>
    </row>
    <row r="479" spans="2:7" x14ac:dyDescent="0.2">
      <c r="B479">
        <v>237.5</v>
      </c>
      <c r="C479">
        <v>8128.4</v>
      </c>
      <c r="E479">
        <f t="shared" si="14"/>
        <v>32.986111111111114</v>
      </c>
      <c r="F479">
        <v>9729.8700000000008</v>
      </c>
      <c r="G479">
        <f t="shared" si="15"/>
        <v>71.016283601807189</v>
      </c>
    </row>
    <row r="480" spans="2:7" x14ac:dyDescent="0.2">
      <c r="B480">
        <v>238</v>
      </c>
      <c r="C480">
        <v>7919.44</v>
      </c>
      <c r="E480">
        <f t="shared" si="14"/>
        <v>33.055555555555557</v>
      </c>
      <c r="F480">
        <v>9728.73</v>
      </c>
      <c r="G480">
        <f t="shared" si="15"/>
        <v>71.007962980534131</v>
      </c>
    </row>
    <row r="481" spans="2:7" x14ac:dyDescent="0.2">
      <c r="B481">
        <v>238.5</v>
      </c>
      <c r="C481">
        <v>7863.82</v>
      </c>
      <c r="E481">
        <f t="shared" si="14"/>
        <v>33.125</v>
      </c>
      <c r="F481">
        <v>9721.7999999999993</v>
      </c>
      <c r="G481">
        <f t="shared" si="15"/>
        <v>70.957382361742646</v>
      </c>
    </row>
    <row r="482" spans="2:7" x14ac:dyDescent="0.2">
      <c r="B482">
        <v>239</v>
      </c>
      <c r="C482">
        <v>7630.5</v>
      </c>
      <c r="E482">
        <f t="shared" si="14"/>
        <v>33.194444444444443</v>
      </c>
      <c r="F482">
        <v>9712.23</v>
      </c>
      <c r="G482">
        <f t="shared" si="15"/>
        <v>70.887532935792535</v>
      </c>
    </row>
    <row r="483" spans="2:7" x14ac:dyDescent="0.2">
      <c r="B483">
        <v>239.5</v>
      </c>
      <c r="C483">
        <v>7537.91</v>
      </c>
      <c r="E483">
        <f t="shared" si="14"/>
        <v>33.263888888888886</v>
      </c>
      <c r="F483">
        <v>9699.9</v>
      </c>
      <c r="G483">
        <f t="shared" si="15"/>
        <v>70.797538847812916</v>
      </c>
    </row>
    <row r="484" spans="2:7" x14ac:dyDescent="0.2">
      <c r="B484">
        <v>240</v>
      </c>
      <c r="C484">
        <v>7339.59</v>
      </c>
      <c r="E484">
        <f t="shared" si="14"/>
        <v>33.333333333333336</v>
      </c>
      <c r="F484">
        <v>9696.41</v>
      </c>
      <c r="G484">
        <f t="shared" si="15"/>
        <v>70.772066068652421</v>
      </c>
    </row>
    <row r="485" spans="2:7" x14ac:dyDescent="0.2">
      <c r="B485">
        <v>240.5</v>
      </c>
      <c r="C485">
        <v>7203.65</v>
      </c>
      <c r="E485">
        <f t="shared" si="14"/>
        <v>33.402777777777779</v>
      </c>
      <c r="F485">
        <v>9693.76</v>
      </c>
      <c r="G485">
        <f t="shared" si="15"/>
        <v>70.752724273587873</v>
      </c>
    </row>
    <row r="486" spans="2:7" x14ac:dyDescent="0.2">
      <c r="B486">
        <v>241</v>
      </c>
      <c r="C486">
        <v>7007.13</v>
      </c>
      <c r="E486">
        <f t="shared" si="14"/>
        <v>33.472222222222221</v>
      </c>
      <c r="F486">
        <v>9688.27</v>
      </c>
      <c r="G486">
        <f t="shared" si="15"/>
        <v>70.712653913246584</v>
      </c>
    </row>
    <row r="487" spans="2:7" x14ac:dyDescent="0.2">
      <c r="B487">
        <v>241.5</v>
      </c>
      <c r="C487">
        <v>6745.05</v>
      </c>
      <c r="E487">
        <f t="shared" si="14"/>
        <v>33.541666666666664</v>
      </c>
      <c r="F487">
        <v>9685.2900000000009</v>
      </c>
      <c r="G487">
        <f t="shared" si="15"/>
        <v>70.690903517287197</v>
      </c>
    </row>
    <row r="488" spans="2:7" x14ac:dyDescent="0.2">
      <c r="B488">
        <v>242</v>
      </c>
      <c r="C488">
        <v>6523.52</v>
      </c>
      <c r="E488">
        <f t="shared" si="14"/>
        <v>33.611111111111114</v>
      </c>
      <c r="F488">
        <v>9677.5</v>
      </c>
      <c r="G488">
        <f t="shared" si="15"/>
        <v>70.634045938587974</v>
      </c>
    </row>
    <row r="489" spans="2:7" x14ac:dyDescent="0.2">
      <c r="B489">
        <v>242.5</v>
      </c>
      <c r="C489">
        <v>6419.09</v>
      </c>
      <c r="E489">
        <f t="shared" si="14"/>
        <v>33.680555555555557</v>
      </c>
      <c r="F489">
        <v>9674.59</v>
      </c>
      <c r="G489">
        <f t="shared" si="15"/>
        <v>70.61280645796991</v>
      </c>
    </row>
    <row r="490" spans="2:7" x14ac:dyDescent="0.2">
      <c r="B490">
        <v>243</v>
      </c>
      <c r="C490">
        <v>6386.28</v>
      </c>
      <c r="E490">
        <f t="shared" si="14"/>
        <v>33.75</v>
      </c>
      <c r="F490">
        <v>9672.2800000000007</v>
      </c>
      <c r="G490">
        <f t="shared" si="15"/>
        <v>70.595946251706096</v>
      </c>
    </row>
    <row r="491" spans="2:7" x14ac:dyDescent="0.2">
      <c r="B491">
        <v>243.5</v>
      </c>
      <c r="C491">
        <v>6386.09</v>
      </c>
      <c r="E491">
        <f t="shared" si="14"/>
        <v>33.819444444444443</v>
      </c>
      <c r="F491">
        <v>9667.75</v>
      </c>
      <c r="G491">
        <f t="shared" si="15"/>
        <v>70.56288273033158</v>
      </c>
    </row>
    <row r="492" spans="2:7" x14ac:dyDescent="0.2">
      <c r="B492">
        <v>244</v>
      </c>
      <c r="C492">
        <v>6436.2</v>
      </c>
      <c r="E492">
        <f t="shared" si="14"/>
        <v>33.888888888888886</v>
      </c>
      <c r="F492">
        <v>9665.2900000000009</v>
      </c>
      <c r="G492">
        <f t="shared" si="15"/>
        <v>70.544927705479211</v>
      </c>
    </row>
    <row r="493" spans="2:7" x14ac:dyDescent="0.2">
      <c r="B493">
        <v>244.5</v>
      </c>
      <c r="C493">
        <v>6643.26</v>
      </c>
      <c r="E493">
        <f t="shared" si="14"/>
        <v>33.958333333333336</v>
      </c>
      <c r="F493">
        <v>9662.2099999999991</v>
      </c>
      <c r="G493">
        <f t="shared" si="15"/>
        <v>70.522447430460772</v>
      </c>
    </row>
    <row r="494" spans="2:7" x14ac:dyDescent="0.2">
      <c r="B494">
        <v>245</v>
      </c>
      <c r="C494">
        <v>6781.96</v>
      </c>
      <c r="E494">
        <f t="shared" si="14"/>
        <v>34.027777777777779</v>
      </c>
      <c r="F494">
        <v>9659.77</v>
      </c>
      <c r="G494">
        <f t="shared" si="15"/>
        <v>70.504638381420207</v>
      </c>
    </row>
    <row r="495" spans="2:7" x14ac:dyDescent="0.2">
      <c r="B495">
        <v>245.5</v>
      </c>
      <c r="C495">
        <v>7160.76</v>
      </c>
      <c r="E495">
        <f t="shared" si="14"/>
        <v>34.097222222222221</v>
      </c>
      <c r="F495">
        <v>9659.5400000000009</v>
      </c>
      <c r="G495">
        <f t="shared" si="15"/>
        <v>70.50295965958442</v>
      </c>
    </row>
    <row r="496" spans="2:7" x14ac:dyDescent="0.2">
      <c r="B496">
        <v>246</v>
      </c>
      <c r="C496">
        <v>7496.61</v>
      </c>
      <c r="E496">
        <f t="shared" si="14"/>
        <v>34.166666666666664</v>
      </c>
      <c r="F496">
        <v>9658.7000000000007</v>
      </c>
      <c r="G496">
        <f t="shared" si="15"/>
        <v>70.496828675488487</v>
      </c>
    </row>
    <row r="497" spans="2:7" x14ac:dyDescent="0.2">
      <c r="B497">
        <v>246.5</v>
      </c>
      <c r="C497">
        <v>7824.01</v>
      </c>
      <c r="E497">
        <f t="shared" si="14"/>
        <v>34.236111111111114</v>
      </c>
      <c r="F497">
        <v>9657.34</v>
      </c>
      <c r="G497">
        <f t="shared" si="15"/>
        <v>70.486902320285537</v>
      </c>
    </row>
    <row r="498" spans="2:7" x14ac:dyDescent="0.2">
      <c r="B498">
        <v>247</v>
      </c>
      <c r="C498">
        <v>8142.84</v>
      </c>
      <c r="E498">
        <f t="shared" si="14"/>
        <v>34.305555555555557</v>
      </c>
      <c r="F498">
        <v>9656.44</v>
      </c>
      <c r="G498">
        <f t="shared" si="15"/>
        <v>70.480333408754177</v>
      </c>
    </row>
    <row r="499" spans="2:7" x14ac:dyDescent="0.2">
      <c r="B499">
        <v>247.5</v>
      </c>
      <c r="C499">
        <v>8327.7099999999991</v>
      </c>
      <c r="E499">
        <f t="shared" si="14"/>
        <v>34.375</v>
      </c>
      <c r="F499">
        <v>9645.17</v>
      </c>
      <c r="G499">
        <f t="shared" si="15"/>
        <v>70.398076038800369</v>
      </c>
    </row>
    <row r="500" spans="2:7" x14ac:dyDescent="0.2">
      <c r="B500">
        <v>248</v>
      </c>
      <c r="C500">
        <v>8417.68</v>
      </c>
      <c r="E500">
        <f t="shared" si="14"/>
        <v>34.444444444444443</v>
      </c>
      <c r="F500">
        <v>9639.91</v>
      </c>
      <c r="G500">
        <f t="shared" si="15"/>
        <v>70.359684400294867</v>
      </c>
    </row>
    <row r="501" spans="2:7" x14ac:dyDescent="0.2">
      <c r="B501">
        <v>248.5</v>
      </c>
      <c r="C501">
        <v>8544</v>
      </c>
      <c r="E501">
        <f t="shared" si="14"/>
        <v>34.513888888888886</v>
      </c>
      <c r="F501">
        <v>9634.56</v>
      </c>
      <c r="G501">
        <f t="shared" si="15"/>
        <v>70.320635870636238</v>
      </c>
    </row>
    <row r="502" spans="2:7" x14ac:dyDescent="0.2">
      <c r="B502">
        <v>249</v>
      </c>
      <c r="C502">
        <v>8632.2000000000007</v>
      </c>
      <c r="E502">
        <f t="shared" si="14"/>
        <v>34.583333333333336</v>
      </c>
      <c r="F502">
        <v>9626.1299999999992</v>
      </c>
      <c r="G502">
        <f t="shared" si="15"/>
        <v>70.259107065959171</v>
      </c>
    </row>
    <row r="503" spans="2:7" x14ac:dyDescent="0.2">
      <c r="B503">
        <v>249.5</v>
      </c>
      <c r="C503">
        <v>8690.07</v>
      </c>
      <c r="E503">
        <f t="shared" si="14"/>
        <v>34.652777777777779</v>
      </c>
      <c r="F503">
        <v>9621.17</v>
      </c>
      <c r="G503">
        <f t="shared" si="15"/>
        <v>70.222905064630794</v>
      </c>
    </row>
    <row r="504" spans="2:7" x14ac:dyDescent="0.2">
      <c r="B504">
        <v>250</v>
      </c>
      <c r="C504">
        <v>8839.56</v>
      </c>
      <c r="E504">
        <f t="shared" si="14"/>
        <v>34.722222222222221</v>
      </c>
      <c r="F504">
        <v>9619.66</v>
      </c>
      <c r="G504">
        <f t="shared" si="15"/>
        <v>70.211883890839289</v>
      </c>
    </row>
    <row r="505" spans="2:7" x14ac:dyDescent="0.2">
      <c r="B505">
        <v>250.5</v>
      </c>
      <c r="C505">
        <v>8830.01</v>
      </c>
      <c r="E505">
        <f t="shared" si="14"/>
        <v>34.791666666666664</v>
      </c>
      <c r="F505">
        <v>9619.0400000000009</v>
      </c>
      <c r="G505">
        <f t="shared" si="15"/>
        <v>70.207358640673249</v>
      </c>
    </row>
    <row r="506" spans="2:7" x14ac:dyDescent="0.2">
      <c r="B506">
        <v>251</v>
      </c>
      <c r="C506">
        <v>8912.4500000000007</v>
      </c>
      <c r="E506">
        <f t="shared" si="14"/>
        <v>34.861111111111114</v>
      </c>
      <c r="F506">
        <v>9618.07</v>
      </c>
      <c r="G506">
        <f t="shared" si="15"/>
        <v>70.200278813800551</v>
      </c>
    </row>
    <row r="507" spans="2:7" x14ac:dyDescent="0.2">
      <c r="B507">
        <v>251.5</v>
      </c>
      <c r="C507">
        <v>8983.68</v>
      </c>
      <c r="E507">
        <f t="shared" si="14"/>
        <v>34.930555555555557</v>
      </c>
      <c r="F507">
        <v>9616.99</v>
      </c>
      <c r="G507">
        <f t="shared" si="15"/>
        <v>70.192396119962922</v>
      </c>
    </row>
    <row r="508" spans="2:7" x14ac:dyDescent="0.2">
      <c r="B508">
        <v>252</v>
      </c>
      <c r="C508">
        <v>9165.7199999999993</v>
      </c>
      <c r="E508">
        <f t="shared" si="14"/>
        <v>35</v>
      </c>
      <c r="F508">
        <v>9614.9</v>
      </c>
      <c r="G508">
        <f t="shared" si="15"/>
        <v>70.177141647628986</v>
      </c>
    </row>
    <row r="509" spans="2:7" x14ac:dyDescent="0.2">
      <c r="B509">
        <v>252.5</v>
      </c>
      <c r="C509">
        <v>9301.01</v>
      </c>
      <c r="E509">
        <f t="shared" si="14"/>
        <v>35.069444444444443</v>
      </c>
      <c r="F509">
        <v>9613.23</v>
      </c>
      <c r="G509">
        <f t="shared" si="15"/>
        <v>70.16495266734303</v>
      </c>
    </row>
    <row r="510" spans="2:7" x14ac:dyDescent="0.2">
      <c r="B510">
        <v>253</v>
      </c>
      <c r="C510">
        <v>9529.65</v>
      </c>
      <c r="E510">
        <f t="shared" si="14"/>
        <v>35.138888888888886</v>
      </c>
      <c r="F510">
        <v>9612.51</v>
      </c>
      <c r="G510">
        <f t="shared" si="15"/>
        <v>70.159697538117939</v>
      </c>
    </row>
    <row r="511" spans="2:7" x14ac:dyDescent="0.2">
      <c r="B511">
        <v>253.5</v>
      </c>
      <c r="C511">
        <v>9768.06</v>
      </c>
      <c r="E511">
        <f t="shared" si="14"/>
        <v>35.208333333333336</v>
      </c>
      <c r="F511">
        <v>9610.77</v>
      </c>
      <c r="G511">
        <f t="shared" si="15"/>
        <v>70.146997642490646</v>
      </c>
    </row>
    <row r="512" spans="2:7" x14ac:dyDescent="0.2">
      <c r="B512">
        <v>254</v>
      </c>
      <c r="C512">
        <v>9791.5400000000009</v>
      </c>
      <c r="E512">
        <f t="shared" si="14"/>
        <v>35.277777777777779</v>
      </c>
      <c r="F512">
        <v>9609.61</v>
      </c>
      <c r="G512">
        <f t="shared" si="15"/>
        <v>70.138531045405784</v>
      </c>
    </row>
    <row r="513" spans="2:7" x14ac:dyDescent="0.2">
      <c r="B513">
        <v>254.5</v>
      </c>
      <c r="C513">
        <v>9634.56</v>
      </c>
      <c r="E513">
        <f t="shared" si="14"/>
        <v>35.347222222222221</v>
      </c>
      <c r="F513">
        <v>9609.19</v>
      </c>
      <c r="G513">
        <f t="shared" si="15"/>
        <v>70.135465553357804</v>
      </c>
    </row>
    <row r="514" spans="2:7" x14ac:dyDescent="0.2">
      <c r="B514">
        <v>255</v>
      </c>
      <c r="C514">
        <v>9606.14</v>
      </c>
      <c r="E514">
        <f t="shared" si="14"/>
        <v>35.416666666666664</v>
      </c>
      <c r="F514">
        <v>9606.14</v>
      </c>
      <c r="G514">
        <f t="shared" si="15"/>
        <v>70.113204242057094</v>
      </c>
    </row>
    <row r="515" spans="2:7" x14ac:dyDescent="0.2">
      <c r="B515">
        <v>255.5</v>
      </c>
      <c r="C515">
        <v>9554.5499999999993</v>
      </c>
      <c r="E515">
        <f t="shared" si="14"/>
        <v>35.486111111111114</v>
      </c>
      <c r="F515">
        <v>9604.81</v>
      </c>
      <c r="G515">
        <f t="shared" si="15"/>
        <v>70.103496850571858</v>
      </c>
    </row>
    <row r="516" spans="2:7" x14ac:dyDescent="0.2">
      <c r="B516">
        <v>256</v>
      </c>
      <c r="C516">
        <v>9487.59</v>
      </c>
      <c r="E516">
        <f t="shared" si="14"/>
        <v>35.555555555555557</v>
      </c>
      <c r="F516">
        <v>9604.76</v>
      </c>
      <c r="G516">
        <f t="shared" si="15"/>
        <v>70.10313191104234</v>
      </c>
    </row>
    <row r="517" spans="2:7" x14ac:dyDescent="0.2">
      <c r="B517">
        <v>256.5</v>
      </c>
      <c r="C517">
        <v>9496.5</v>
      </c>
      <c r="E517">
        <f t="shared" si="14"/>
        <v>35.625</v>
      </c>
      <c r="F517">
        <v>9600.91</v>
      </c>
      <c r="G517">
        <f t="shared" si="15"/>
        <v>70.075031567269306</v>
      </c>
    </row>
    <row r="518" spans="2:7" x14ac:dyDescent="0.2">
      <c r="B518">
        <v>257</v>
      </c>
      <c r="C518">
        <v>9392.06</v>
      </c>
      <c r="E518">
        <f t="shared" ref="E518:E581" si="16">100*B518/720</f>
        <v>35.694444444444443</v>
      </c>
      <c r="F518">
        <v>9599.7099999999991</v>
      </c>
      <c r="G518">
        <f t="shared" ref="G518:G581" si="17">100*F518/$F$5</f>
        <v>70.066273018560821</v>
      </c>
    </row>
    <row r="519" spans="2:7" x14ac:dyDescent="0.2">
      <c r="B519">
        <v>257.5</v>
      </c>
      <c r="C519">
        <v>9319.83</v>
      </c>
      <c r="E519">
        <f t="shared" si="16"/>
        <v>35.763888888888886</v>
      </c>
      <c r="F519">
        <v>9595.7900000000009</v>
      </c>
      <c r="G519">
        <f t="shared" si="17"/>
        <v>70.037661759446465</v>
      </c>
    </row>
    <row r="520" spans="2:7" x14ac:dyDescent="0.2">
      <c r="B520">
        <v>258</v>
      </c>
      <c r="C520">
        <v>9262.8799999999992</v>
      </c>
      <c r="E520">
        <f t="shared" si="16"/>
        <v>35.833333333333336</v>
      </c>
      <c r="F520">
        <v>9591.52</v>
      </c>
      <c r="G520">
        <f t="shared" si="17"/>
        <v>70.006495923625451</v>
      </c>
    </row>
    <row r="521" spans="2:7" x14ac:dyDescent="0.2">
      <c r="B521">
        <v>258.5</v>
      </c>
      <c r="C521">
        <v>9074.7000000000007</v>
      </c>
      <c r="E521">
        <f t="shared" si="16"/>
        <v>35.902777777777779</v>
      </c>
      <c r="F521">
        <v>9589.64</v>
      </c>
      <c r="G521">
        <f t="shared" si="17"/>
        <v>69.992774197315512</v>
      </c>
    </row>
    <row r="522" spans="2:7" x14ac:dyDescent="0.2">
      <c r="B522">
        <v>259</v>
      </c>
      <c r="C522">
        <v>8963.73</v>
      </c>
      <c r="E522">
        <f t="shared" si="16"/>
        <v>35.972222222222221</v>
      </c>
      <c r="F522">
        <v>9584.98</v>
      </c>
      <c r="G522">
        <f t="shared" si="17"/>
        <v>69.958761833164246</v>
      </c>
    </row>
    <row r="523" spans="2:7" x14ac:dyDescent="0.2">
      <c r="B523">
        <v>259.5</v>
      </c>
      <c r="C523">
        <v>8897.77</v>
      </c>
      <c r="E523">
        <f t="shared" si="16"/>
        <v>36.041666666666664</v>
      </c>
      <c r="F523">
        <v>9576.92</v>
      </c>
      <c r="G523">
        <f t="shared" si="17"/>
        <v>69.899933581005627</v>
      </c>
    </row>
    <row r="524" spans="2:7" x14ac:dyDescent="0.2">
      <c r="B524">
        <v>260</v>
      </c>
      <c r="C524">
        <v>8697.26</v>
      </c>
      <c r="E524">
        <f t="shared" si="16"/>
        <v>36.111111111111114</v>
      </c>
      <c r="F524">
        <v>9573.57</v>
      </c>
      <c r="G524">
        <f t="shared" si="17"/>
        <v>69.875482632527792</v>
      </c>
    </row>
    <row r="525" spans="2:7" x14ac:dyDescent="0.2">
      <c r="B525">
        <v>260.5</v>
      </c>
      <c r="C525">
        <v>8562.02</v>
      </c>
      <c r="E525">
        <f t="shared" si="16"/>
        <v>36.180555555555557</v>
      </c>
      <c r="F525">
        <v>9572.36</v>
      </c>
      <c r="G525">
        <f t="shared" si="17"/>
        <v>69.866651095913411</v>
      </c>
    </row>
    <row r="526" spans="2:7" x14ac:dyDescent="0.2">
      <c r="B526">
        <v>261</v>
      </c>
      <c r="C526">
        <v>8367.08</v>
      </c>
      <c r="E526">
        <f t="shared" si="16"/>
        <v>36.25</v>
      </c>
      <c r="F526">
        <v>9570.85</v>
      </c>
      <c r="G526">
        <f t="shared" si="17"/>
        <v>69.855629922121906</v>
      </c>
    </row>
    <row r="527" spans="2:7" x14ac:dyDescent="0.2">
      <c r="B527">
        <v>261.5</v>
      </c>
      <c r="C527">
        <v>8277.1200000000008</v>
      </c>
      <c r="E527">
        <f t="shared" si="16"/>
        <v>36.319444444444443</v>
      </c>
      <c r="F527">
        <v>9560.3799999999992</v>
      </c>
      <c r="G527">
        <f t="shared" si="17"/>
        <v>69.779211584640422</v>
      </c>
    </row>
    <row r="528" spans="2:7" x14ac:dyDescent="0.2">
      <c r="B528">
        <v>262</v>
      </c>
      <c r="C528">
        <v>8088.2</v>
      </c>
      <c r="E528">
        <f t="shared" si="16"/>
        <v>36.388888888888886</v>
      </c>
      <c r="F528">
        <v>9558.4699999999993</v>
      </c>
      <c r="G528">
        <f t="shared" si="17"/>
        <v>69.765270894612755</v>
      </c>
    </row>
    <row r="529" spans="2:7" x14ac:dyDescent="0.2">
      <c r="B529">
        <v>262.5</v>
      </c>
      <c r="C529">
        <v>8043</v>
      </c>
      <c r="E529">
        <f t="shared" si="16"/>
        <v>36.458333333333336</v>
      </c>
      <c r="F529">
        <v>9554.5499999999993</v>
      </c>
      <c r="G529">
        <f t="shared" si="17"/>
        <v>69.736659635498398</v>
      </c>
    </row>
    <row r="530" spans="2:7" x14ac:dyDescent="0.2">
      <c r="B530">
        <v>263</v>
      </c>
      <c r="C530">
        <v>7893.91</v>
      </c>
      <c r="E530">
        <f t="shared" si="16"/>
        <v>36.527777777777779</v>
      </c>
      <c r="F530">
        <v>9552.9599999999991</v>
      </c>
      <c r="G530">
        <f t="shared" si="17"/>
        <v>69.725054558459661</v>
      </c>
    </row>
    <row r="531" spans="2:7" x14ac:dyDescent="0.2">
      <c r="B531">
        <v>263.5</v>
      </c>
      <c r="C531">
        <v>7694.37</v>
      </c>
      <c r="E531">
        <f t="shared" si="16"/>
        <v>36.597222222222221</v>
      </c>
      <c r="F531">
        <v>9548.3799999999992</v>
      </c>
      <c r="G531">
        <f t="shared" si="17"/>
        <v>69.691626097555627</v>
      </c>
    </row>
    <row r="532" spans="2:7" x14ac:dyDescent="0.2">
      <c r="B532">
        <v>264</v>
      </c>
      <c r="C532">
        <v>7556.28</v>
      </c>
      <c r="E532">
        <f t="shared" si="16"/>
        <v>36.666666666666664</v>
      </c>
      <c r="F532">
        <v>9538.92</v>
      </c>
      <c r="G532">
        <f t="shared" si="17"/>
        <v>69.622579538570463</v>
      </c>
    </row>
    <row r="533" spans="2:7" x14ac:dyDescent="0.2">
      <c r="B533">
        <v>264.5</v>
      </c>
      <c r="C533">
        <v>7339.67</v>
      </c>
      <c r="E533">
        <f t="shared" si="16"/>
        <v>36.736111111111114</v>
      </c>
      <c r="F533">
        <v>9537.1</v>
      </c>
      <c r="G533">
        <f t="shared" si="17"/>
        <v>69.609295739695938</v>
      </c>
    </row>
    <row r="534" spans="2:7" x14ac:dyDescent="0.2">
      <c r="B534">
        <v>265</v>
      </c>
      <c r="C534">
        <v>7112.97</v>
      </c>
      <c r="E534">
        <f t="shared" si="16"/>
        <v>36.805555555555557</v>
      </c>
      <c r="F534">
        <v>9536.9599999999991</v>
      </c>
      <c r="G534">
        <f t="shared" si="17"/>
        <v>69.608273909013263</v>
      </c>
    </row>
    <row r="535" spans="2:7" x14ac:dyDescent="0.2">
      <c r="B535">
        <v>265.5</v>
      </c>
      <c r="C535">
        <v>6748.91</v>
      </c>
      <c r="E535">
        <f t="shared" si="16"/>
        <v>36.875</v>
      </c>
      <c r="F535">
        <v>9532</v>
      </c>
      <c r="G535">
        <f t="shared" si="17"/>
        <v>69.572071907684901</v>
      </c>
    </row>
    <row r="536" spans="2:7" x14ac:dyDescent="0.2">
      <c r="B536">
        <v>266</v>
      </c>
      <c r="C536">
        <v>6592.97</v>
      </c>
      <c r="E536">
        <f t="shared" si="16"/>
        <v>36.944444444444443</v>
      </c>
      <c r="F536">
        <v>9530.1</v>
      </c>
      <c r="G536">
        <f t="shared" si="17"/>
        <v>69.558204205563143</v>
      </c>
    </row>
    <row r="537" spans="2:7" x14ac:dyDescent="0.2">
      <c r="B537">
        <v>266.5</v>
      </c>
      <c r="C537">
        <v>6367.38</v>
      </c>
      <c r="E537">
        <f t="shared" si="16"/>
        <v>37.013888888888886</v>
      </c>
      <c r="F537">
        <v>9529.65</v>
      </c>
      <c r="G537">
        <f t="shared" si="17"/>
        <v>69.554919749797463</v>
      </c>
    </row>
    <row r="538" spans="2:7" x14ac:dyDescent="0.2">
      <c r="B538">
        <v>267</v>
      </c>
      <c r="C538">
        <v>6341.58</v>
      </c>
      <c r="E538">
        <f t="shared" si="16"/>
        <v>37.083333333333336</v>
      </c>
      <c r="F538">
        <v>9529.35</v>
      </c>
      <c r="G538">
        <f t="shared" si="17"/>
        <v>69.552730112620338</v>
      </c>
    </row>
    <row r="539" spans="2:7" x14ac:dyDescent="0.2">
      <c r="B539">
        <v>267.5</v>
      </c>
      <c r="C539">
        <v>6372.09</v>
      </c>
      <c r="E539">
        <f t="shared" si="16"/>
        <v>37.152777777777779</v>
      </c>
      <c r="F539">
        <v>9529.16</v>
      </c>
      <c r="G539">
        <f t="shared" si="17"/>
        <v>69.55134334240816</v>
      </c>
    </row>
    <row r="540" spans="2:7" x14ac:dyDescent="0.2">
      <c r="B540">
        <v>268</v>
      </c>
      <c r="C540">
        <v>6368.97</v>
      </c>
      <c r="E540">
        <f t="shared" si="16"/>
        <v>37.222222222222221</v>
      </c>
      <c r="F540">
        <v>9523.4500000000007</v>
      </c>
      <c r="G540">
        <f t="shared" si="17"/>
        <v>69.509667248136992</v>
      </c>
    </row>
    <row r="541" spans="2:7" x14ac:dyDescent="0.2">
      <c r="B541">
        <v>268.5</v>
      </c>
      <c r="C541">
        <v>6373.4</v>
      </c>
      <c r="E541">
        <f t="shared" si="16"/>
        <v>37.291666666666664</v>
      </c>
      <c r="F541">
        <v>9522.75</v>
      </c>
      <c r="G541">
        <f t="shared" si="17"/>
        <v>69.504558094723706</v>
      </c>
    </row>
    <row r="542" spans="2:7" x14ac:dyDescent="0.2">
      <c r="B542">
        <v>269</v>
      </c>
      <c r="C542">
        <v>6471.64</v>
      </c>
      <c r="E542">
        <f t="shared" si="16"/>
        <v>37.361111111111114</v>
      </c>
      <c r="F542">
        <v>9518.65</v>
      </c>
      <c r="G542">
        <f t="shared" si="17"/>
        <v>69.474633053303066</v>
      </c>
    </row>
    <row r="543" spans="2:7" x14ac:dyDescent="0.2">
      <c r="B543">
        <v>269.5</v>
      </c>
      <c r="C543">
        <v>6545.5</v>
      </c>
      <c r="E543">
        <f t="shared" si="16"/>
        <v>37.430555555555557</v>
      </c>
      <c r="F543">
        <v>9516.59</v>
      </c>
      <c r="G543">
        <f t="shared" si="17"/>
        <v>69.459597544686844</v>
      </c>
    </row>
    <row r="544" spans="2:7" x14ac:dyDescent="0.2">
      <c r="B544">
        <v>270</v>
      </c>
      <c r="C544">
        <v>6699.27</v>
      </c>
      <c r="E544">
        <f t="shared" si="16"/>
        <v>37.5</v>
      </c>
      <c r="F544">
        <v>9514.2000000000007</v>
      </c>
      <c r="G544">
        <f t="shared" si="17"/>
        <v>69.442153435175797</v>
      </c>
    </row>
    <row r="545" spans="2:7" x14ac:dyDescent="0.2">
      <c r="B545">
        <v>270.5</v>
      </c>
      <c r="C545">
        <v>6944.27</v>
      </c>
      <c r="E545">
        <f t="shared" si="16"/>
        <v>37.569444444444443</v>
      </c>
      <c r="F545">
        <v>9513.2000000000007</v>
      </c>
      <c r="G545">
        <f t="shared" si="17"/>
        <v>69.4348546445854</v>
      </c>
    </row>
    <row r="546" spans="2:7" x14ac:dyDescent="0.2">
      <c r="B546">
        <v>271</v>
      </c>
      <c r="C546">
        <v>7192.76</v>
      </c>
      <c r="E546">
        <f t="shared" si="16"/>
        <v>37.638888888888886</v>
      </c>
      <c r="F546">
        <v>9512.1200000000008</v>
      </c>
      <c r="G546">
        <f t="shared" si="17"/>
        <v>69.42697195074777</v>
      </c>
    </row>
    <row r="547" spans="2:7" x14ac:dyDescent="0.2">
      <c r="B547">
        <v>271.5</v>
      </c>
      <c r="C547">
        <v>7397.2</v>
      </c>
      <c r="E547">
        <f t="shared" si="16"/>
        <v>37.708333333333336</v>
      </c>
      <c r="F547">
        <v>9508.68</v>
      </c>
      <c r="G547">
        <f t="shared" si="17"/>
        <v>69.401864111116794</v>
      </c>
    </row>
    <row r="548" spans="2:7" x14ac:dyDescent="0.2">
      <c r="B548">
        <v>272</v>
      </c>
      <c r="C548">
        <v>7645.06</v>
      </c>
      <c r="E548">
        <f t="shared" si="16"/>
        <v>37.777777777777779</v>
      </c>
      <c r="F548">
        <v>9499.1</v>
      </c>
      <c r="G548">
        <f t="shared" si="17"/>
        <v>69.33194169726076</v>
      </c>
    </row>
    <row r="549" spans="2:7" x14ac:dyDescent="0.2">
      <c r="B549">
        <v>272.5</v>
      </c>
      <c r="C549">
        <v>7885.06</v>
      </c>
      <c r="E549">
        <f t="shared" si="16"/>
        <v>37.847222222222221</v>
      </c>
      <c r="F549">
        <v>9497.24</v>
      </c>
      <c r="G549">
        <f t="shared" si="17"/>
        <v>69.318365946762626</v>
      </c>
    </row>
    <row r="550" spans="2:7" x14ac:dyDescent="0.2">
      <c r="B550">
        <v>273</v>
      </c>
      <c r="C550">
        <v>7924.19</v>
      </c>
      <c r="E550">
        <f t="shared" si="16"/>
        <v>37.916666666666664</v>
      </c>
      <c r="F550">
        <v>9496.5</v>
      </c>
      <c r="G550">
        <f t="shared" si="17"/>
        <v>69.31296484172573</v>
      </c>
    </row>
    <row r="551" spans="2:7" x14ac:dyDescent="0.2">
      <c r="B551">
        <v>273.5</v>
      </c>
      <c r="C551">
        <v>8031.76</v>
      </c>
      <c r="E551">
        <f t="shared" si="16"/>
        <v>37.986111111111114</v>
      </c>
      <c r="F551">
        <v>9487.59</v>
      </c>
      <c r="G551">
        <f t="shared" si="17"/>
        <v>69.247932617565269</v>
      </c>
    </row>
    <row r="552" spans="2:7" x14ac:dyDescent="0.2">
      <c r="B552">
        <v>274</v>
      </c>
      <c r="C552">
        <v>8066.5</v>
      </c>
      <c r="E552">
        <f t="shared" si="16"/>
        <v>38.055555555555557</v>
      </c>
      <c r="F552">
        <v>9483.17</v>
      </c>
      <c r="G552">
        <f t="shared" si="17"/>
        <v>69.215671963155714</v>
      </c>
    </row>
    <row r="553" spans="2:7" x14ac:dyDescent="0.2">
      <c r="B553">
        <v>274.5</v>
      </c>
      <c r="C553">
        <v>8288.8700000000008</v>
      </c>
      <c r="E553">
        <f t="shared" si="16"/>
        <v>38.125</v>
      </c>
      <c r="F553">
        <v>9480.2199999999993</v>
      </c>
      <c r="G553">
        <f t="shared" si="17"/>
        <v>69.194140530914026</v>
      </c>
    </row>
    <row r="554" spans="2:7" x14ac:dyDescent="0.2">
      <c r="B554">
        <v>275</v>
      </c>
      <c r="C554">
        <v>8390.1</v>
      </c>
      <c r="E554">
        <f t="shared" si="16"/>
        <v>38.194444444444443</v>
      </c>
      <c r="F554">
        <v>9477.42</v>
      </c>
      <c r="G554">
        <f t="shared" si="17"/>
        <v>69.173703917260909</v>
      </c>
    </row>
    <row r="555" spans="2:7" x14ac:dyDescent="0.2">
      <c r="B555">
        <v>275.5</v>
      </c>
      <c r="C555">
        <v>8570.6</v>
      </c>
      <c r="E555">
        <f t="shared" si="16"/>
        <v>38.263888888888886</v>
      </c>
      <c r="F555">
        <v>9474.14</v>
      </c>
      <c r="G555">
        <f t="shared" si="17"/>
        <v>69.149763884124397</v>
      </c>
    </row>
    <row r="556" spans="2:7" x14ac:dyDescent="0.2">
      <c r="B556">
        <v>276</v>
      </c>
      <c r="C556">
        <v>8815.6200000000008</v>
      </c>
      <c r="E556">
        <f t="shared" si="16"/>
        <v>38.333333333333336</v>
      </c>
      <c r="F556">
        <v>9472.52</v>
      </c>
      <c r="G556">
        <f t="shared" si="17"/>
        <v>69.13793984336796</v>
      </c>
    </row>
    <row r="557" spans="2:7" x14ac:dyDescent="0.2">
      <c r="B557">
        <v>276.5</v>
      </c>
      <c r="C557">
        <v>8989.7099999999991</v>
      </c>
      <c r="E557">
        <f t="shared" si="16"/>
        <v>38.402777777777779</v>
      </c>
      <c r="F557">
        <v>9462.8700000000008</v>
      </c>
      <c r="G557">
        <f t="shared" si="17"/>
        <v>69.067506514170617</v>
      </c>
    </row>
    <row r="558" spans="2:7" x14ac:dyDescent="0.2">
      <c r="B558">
        <v>277</v>
      </c>
      <c r="C558">
        <v>9241.23</v>
      </c>
      <c r="E558">
        <f t="shared" si="16"/>
        <v>38.472222222222221</v>
      </c>
      <c r="F558">
        <v>9458.2000000000007</v>
      </c>
      <c r="G558">
        <f t="shared" si="17"/>
        <v>69.033421162113441</v>
      </c>
    </row>
    <row r="559" spans="2:7" x14ac:dyDescent="0.2">
      <c r="B559">
        <v>277.5</v>
      </c>
      <c r="C559">
        <v>9451.14</v>
      </c>
      <c r="E559">
        <f t="shared" si="16"/>
        <v>38.541666666666664</v>
      </c>
      <c r="F559">
        <v>9452.89</v>
      </c>
      <c r="G559">
        <f t="shared" si="17"/>
        <v>68.994664584078421</v>
      </c>
    </row>
    <row r="560" spans="2:7" x14ac:dyDescent="0.2">
      <c r="B560">
        <v>278</v>
      </c>
      <c r="C560">
        <v>9659.5400000000009</v>
      </c>
      <c r="E560">
        <f t="shared" si="16"/>
        <v>38.611111111111114</v>
      </c>
      <c r="F560">
        <v>9452.3700000000008</v>
      </c>
      <c r="G560">
        <f t="shared" si="17"/>
        <v>68.990869212971418</v>
      </c>
    </row>
    <row r="561" spans="2:7" x14ac:dyDescent="0.2">
      <c r="B561">
        <v>278.5</v>
      </c>
      <c r="C561">
        <v>9865.42</v>
      </c>
      <c r="E561">
        <f t="shared" si="16"/>
        <v>38.680555555555557</v>
      </c>
      <c r="F561">
        <v>9451.14</v>
      </c>
      <c r="G561">
        <f t="shared" si="17"/>
        <v>68.981891700545219</v>
      </c>
    </row>
    <row r="562" spans="2:7" x14ac:dyDescent="0.2">
      <c r="B562">
        <v>279</v>
      </c>
      <c r="C562">
        <v>10045.57</v>
      </c>
      <c r="E562">
        <f t="shared" si="16"/>
        <v>38.75</v>
      </c>
      <c r="F562">
        <v>9444.51</v>
      </c>
      <c r="G562">
        <f t="shared" si="17"/>
        <v>68.933500718930873</v>
      </c>
    </row>
    <row r="563" spans="2:7" x14ac:dyDescent="0.2">
      <c r="B563">
        <v>279.5</v>
      </c>
      <c r="C563">
        <v>10264.549999999999</v>
      </c>
      <c r="E563">
        <f t="shared" si="16"/>
        <v>38.819444444444443</v>
      </c>
      <c r="F563">
        <v>9443.9599999999991</v>
      </c>
      <c r="G563">
        <f t="shared" si="17"/>
        <v>68.929486384106141</v>
      </c>
    </row>
    <row r="564" spans="2:7" x14ac:dyDescent="0.2">
      <c r="B564">
        <v>280</v>
      </c>
      <c r="C564">
        <v>10471.58</v>
      </c>
      <c r="E564">
        <f t="shared" si="16"/>
        <v>38.888888888888886</v>
      </c>
      <c r="F564">
        <v>9443.7900000000009</v>
      </c>
      <c r="G564">
        <f t="shared" si="17"/>
        <v>68.928245589705796</v>
      </c>
    </row>
    <row r="565" spans="2:7" x14ac:dyDescent="0.2">
      <c r="B565">
        <v>280.5</v>
      </c>
      <c r="C565">
        <v>10584.4</v>
      </c>
      <c r="E565">
        <f t="shared" si="16"/>
        <v>38.958333333333336</v>
      </c>
      <c r="F565">
        <v>9439.7800000000007</v>
      </c>
      <c r="G565">
        <f t="shared" si="17"/>
        <v>68.898977439438298</v>
      </c>
    </row>
    <row r="566" spans="2:7" x14ac:dyDescent="0.2">
      <c r="B566">
        <v>281</v>
      </c>
      <c r="C566">
        <v>10751.63</v>
      </c>
      <c r="E566">
        <f t="shared" si="16"/>
        <v>39.027777777777779</v>
      </c>
      <c r="F566">
        <v>9438.9</v>
      </c>
      <c r="G566">
        <f t="shared" si="17"/>
        <v>68.892554503718742</v>
      </c>
    </row>
    <row r="567" spans="2:7" x14ac:dyDescent="0.2">
      <c r="B567">
        <v>281.5</v>
      </c>
      <c r="C567">
        <v>10682.57</v>
      </c>
      <c r="E567">
        <f t="shared" si="16"/>
        <v>39.097222222222221</v>
      </c>
      <c r="F567">
        <v>9437.6299999999992</v>
      </c>
      <c r="G567">
        <f t="shared" si="17"/>
        <v>68.88328503966892</v>
      </c>
    </row>
    <row r="568" spans="2:7" x14ac:dyDescent="0.2">
      <c r="B568">
        <v>282</v>
      </c>
      <c r="C568">
        <v>10643.41</v>
      </c>
      <c r="E568">
        <f t="shared" si="16"/>
        <v>39.166666666666664</v>
      </c>
      <c r="F568">
        <v>9433.01</v>
      </c>
      <c r="G568">
        <f t="shared" si="17"/>
        <v>68.849564627141291</v>
      </c>
    </row>
    <row r="569" spans="2:7" x14ac:dyDescent="0.2">
      <c r="B569">
        <v>282.5</v>
      </c>
      <c r="C569">
        <v>10503.48</v>
      </c>
      <c r="E569">
        <f t="shared" si="16"/>
        <v>39.236111111111114</v>
      </c>
      <c r="F569">
        <v>9426.86</v>
      </c>
      <c r="G569">
        <f t="shared" si="17"/>
        <v>68.804677065010324</v>
      </c>
    </row>
    <row r="570" spans="2:7" x14ac:dyDescent="0.2">
      <c r="B570">
        <v>283</v>
      </c>
      <c r="C570">
        <v>10298.99</v>
      </c>
      <c r="E570">
        <f t="shared" si="16"/>
        <v>39.305555555555557</v>
      </c>
      <c r="F570">
        <v>9426.85</v>
      </c>
      <c r="G570">
        <f t="shared" si="17"/>
        <v>68.804604077104429</v>
      </c>
    </row>
    <row r="571" spans="2:7" x14ac:dyDescent="0.2">
      <c r="B571">
        <v>283.5</v>
      </c>
      <c r="C571">
        <v>10072.1</v>
      </c>
      <c r="E571">
        <f t="shared" si="16"/>
        <v>39.375</v>
      </c>
      <c r="F571">
        <v>9415.83</v>
      </c>
      <c r="G571">
        <f t="shared" si="17"/>
        <v>68.724171404798227</v>
      </c>
    </row>
    <row r="572" spans="2:7" x14ac:dyDescent="0.2">
      <c r="B572">
        <v>284</v>
      </c>
      <c r="C572">
        <v>9979.48</v>
      </c>
      <c r="E572">
        <f t="shared" si="16"/>
        <v>39.444444444444443</v>
      </c>
      <c r="F572">
        <v>9412.19</v>
      </c>
      <c r="G572">
        <f t="shared" si="17"/>
        <v>68.697603807049177</v>
      </c>
    </row>
    <row r="573" spans="2:7" x14ac:dyDescent="0.2">
      <c r="B573">
        <v>284.5</v>
      </c>
      <c r="C573">
        <v>9729.8700000000008</v>
      </c>
      <c r="E573">
        <f t="shared" si="16"/>
        <v>39.513888888888886</v>
      </c>
      <c r="F573">
        <v>9408.67</v>
      </c>
      <c r="G573">
        <f t="shared" si="17"/>
        <v>68.671912064170968</v>
      </c>
    </row>
    <row r="574" spans="2:7" x14ac:dyDescent="0.2">
      <c r="B574">
        <v>285</v>
      </c>
      <c r="C574">
        <v>9412.19</v>
      </c>
      <c r="E574">
        <f t="shared" si="16"/>
        <v>39.583333333333336</v>
      </c>
      <c r="F574">
        <v>9408.26</v>
      </c>
      <c r="G574">
        <f t="shared" si="17"/>
        <v>68.668919560028911</v>
      </c>
    </row>
    <row r="575" spans="2:7" x14ac:dyDescent="0.2">
      <c r="B575">
        <v>285.5</v>
      </c>
      <c r="C575">
        <v>9097.4699999999993</v>
      </c>
      <c r="E575">
        <f t="shared" si="16"/>
        <v>39.652777777777779</v>
      </c>
      <c r="F575">
        <v>9400.25</v>
      </c>
      <c r="G575">
        <f t="shared" si="17"/>
        <v>68.61045624739981</v>
      </c>
    </row>
    <row r="576" spans="2:7" x14ac:dyDescent="0.2">
      <c r="B576">
        <v>286</v>
      </c>
      <c r="C576">
        <v>8811.68</v>
      </c>
      <c r="E576">
        <f t="shared" si="16"/>
        <v>39.722222222222221</v>
      </c>
      <c r="F576">
        <v>9398.61</v>
      </c>
      <c r="G576">
        <f t="shared" si="17"/>
        <v>68.598486230831554</v>
      </c>
    </row>
    <row r="577" spans="2:7" x14ac:dyDescent="0.2">
      <c r="B577">
        <v>286.5</v>
      </c>
      <c r="C577">
        <v>8545.4500000000007</v>
      </c>
      <c r="E577">
        <f t="shared" si="16"/>
        <v>39.791666666666664</v>
      </c>
      <c r="F577">
        <v>9392.06</v>
      </c>
      <c r="G577">
        <f t="shared" si="17"/>
        <v>68.55067915246444</v>
      </c>
    </row>
    <row r="578" spans="2:7" x14ac:dyDescent="0.2">
      <c r="B578">
        <v>287</v>
      </c>
      <c r="C578">
        <v>8176.74</v>
      </c>
      <c r="E578">
        <f t="shared" si="16"/>
        <v>39.861111111111114</v>
      </c>
      <c r="F578">
        <v>9376.94</v>
      </c>
      <c r="G578">
        <f t="shared" si="17"/>
        <v>68.440321438737598</v>
      </c>
    </row>
    <row r="579" spans="2:7" x14ac:dyDescent="0.2">
      <c r="B579">
        <v>287.5</v>
      </c>
      <c r="C579">
        <v>7838.54</v>
      </c>
      <c r="E579">
        <f t="shared" si="16"/>
        <v>39.930555555555557</v>
      </c>
      <c r="F579">
        <v>9376.2099999999991</v>
      </c>
      <c r="G579">
        <f t="shared" si="17"/>
        <v>68.434993321606598</v>
      </c>
    </row>
    <row r="580" spans="2:7" x14ac:dyDescent="0.2">
      <c r="B580">
        <v>288</v>
      </c>
      <c r="C580">
        <v>7617.34</v>
      </c>
      <c r="E580">
        <f t="shared" si="16"/>
        <v>40</v>
      </c>
      <c r="F580">
        <v>9373.77</v>
      </c>
      <c r="G580">
        <f t="shared" si="17"/>
        <v>68.417184272566033</v>
      </c>
    </row>
    <row r="581" spans="2:7" x14ac:dyDescent="0.2">
      <c r="B581">
        <v>288.5</v>
      </c>
      <c r="C581">
        <v>7315.74</v>
      </c>
      <c r="E581">
        <f t="shared" si="16"/>
        <v>40.069444444444443</v>
      </c>
      <c r="F581">
        <v>9359.51</v>
      </c>
      <c r="G581">
        <f t="shared" si="17"/>
        <v>68.313103518746942</v>
      </c>
    </row>
    <row r="582" spans="2:7" x14ac:dyDescent="0.2">
      <c r="B582">
        <v>289</v>
      </c>
      <c r="C582">
        <v>7111.84</v>
      </c>
      <c r="E582">
        <f t="shared" ref="E582:E645" si="18">100*B582/720</f>
        <v>40.138888888888886</v>
      </c>
      <c r="F582">
        <v>9357.02</v>
      </c>
      <c r="G582">
        <f t="shared" ref="G582:G645" si="19">100*F582/$F$5</f>
        <v>68.294929530176844</v>
      </c>
    </row>
    <row r="583" spans="2:7" x14ac:dyDescent="0.2">
      <c r="B583">
        <v>289.5</v>
      </c>
      <c r="C583">
        <v>6876.22</v>
      </c>
      <c r="E583">
        <f t="shared" si="18"/>
        <v>40.208333333333336</v>
      </c>
      <c r="F583">
        <v>9352.66</v>
      </c>
      <c r="G583">
        <f t="shared" si="19"/>
        <v>68.263106803202717</v>
      </c>
    </row>
    <row r="584" spans="2:7" x14ac:dyDescent="0.2">
      <c r="B584">
        <v>290</v>
      </c>
      <c r="C584">
        <v>6706.41</v>
      </c>
      <c r="E584">
        <f t="shared" si="18"/>
        <v>40.277777777777779</v>
      </c>
      <c r="F584">
        <v>9347.35</v>
      </c>
      <c r="G584">
        <f t="shared" si="19"/>
        <v>68.224350225167697</v>
      </c>
    </row>
    <row r="585" spans="2:7" x14ac:dyDescent="0.2">
      <c r="B585">
        <v>290.5</v>
      </c>
      <c r="C585">
        <v>6535.3</v>
      </c>
      <c r="E585">
        <f t="shared" si="18"/>
        <v>40.347222222222221</v>
      </c>
      <c r="F585">
        <v>9324.57</v>
      </c>
      <c r="G585">
        <f t="shared" si="19"/>
        <v>68.058083775518398</v>
      </c>
    </row>
    <row r="586" spans="2:7" x14ac:dyDescent="0.2">
      <c r="B586">
        <v>291</v>
      </c>
      <c r="C586">
        <v>6428.54</v>
      </c>
      <c r="E586">
        <f t="shared" si="18"/>
        <v>40.416666666666664</v>
      </c>
      <c r="F586">
        <v>9319.83</v>
      </c>
      <c r="G586">
        <f t="shared" si="19"/>
        <v>68.023487508119899</v>
      </c>
    </row>
    <row r="587" spans="2:7" x14ac:dyDescent="0.2">
      <c r="B587">
        <v>291.5</v>
      </c>
      <c r="C587">
        <v>6398.75</v>
      </c>
      <c r="E587">
        <f t="shared" si="18"/>
        <v>40.486111111111114</v>
      </c>
      <c r="F587">
        <v>9319.58</v>
      </c>
      <c r="G587">
        <f t="shared" si="19"/>
        <v>68.021662810472307</v>
      </c>
    </row>
    <row r="588" spans="2:7" x14ac:dyDescent="0.2">
      <c r="B588">
        <v>292</v>
      </c>
      <c r="C588">
        <v>6381</v>
      </c>
      <c r="E588">
        <f t="shared" si="18"/>
        <v>40.555555555555557</v>
      </c>
      <c r="F588">
        <v>9313.4</v>
      </c>
      <c r="G588">
        <f t="shared" si="19"/>
        <v>67.976556284623641</v>
      </c>
    </row>
    <row r="589" spans="2:7" x14ac:dyDescent="0.2">
      <c r="B589">
        <v>292.5</v>
      </c>
      <c r="C589">
        <v>6384.96</v>
      </c>
      <c r="E589">
        <f t="shared" si="18"/>
        <v>40.625</v>
      </c>
      <c r="F589">
        <v>9311.5</v>
      </c>
      <c r="G589">
        <f t="shared" si="19"/>
        <v>67.962688582501883</v>
      </c>
    </row>
    <row r="590" spans="2:7" x14ac:dyDescent="0.2">
      <c r="B590">
        <v>293</v>
      </c>
      <c r="C590">
        <v>6438.31</v>
      </c>
      <c r="E590">
        <f t="shared" si="18"/>
        <v>40.694444444444443</v>
      </c>
      <c r="F590">
        <v>9303.18</v>
      </c>
      <c r="G590">
        <f t="shared" si="19"/>
        <v>67.901962644789762</v>
      </c>
    </row>
    <row r="591" spans="2:7" x14ac:dyDescent="0.2">
      <c r="B591">
        <v>293.5</v>
      </c>
      <c r="C591">
        <v>6433.52</v>
      </c>
      <c r="E591">
        <f t="shared" si="18"/>
        <v>40.763888888888886</v>
      </c>
      <c r="F591">
        <v>9301.01</v>
      </c>
      <c r="G591">
        <f t="shared" si="19"/>
        <v>67.886124269208594</v>
      </c>
    </row>
    <row r="592" spans="2:7" x14ac:dyDescent="0.2">
      <c r="B592">
        <v>294</v>
      </c>
      <c r="C592">
        <v>6523.82</v>
      </c>
      <c r="E592">
        <f t="shared" si="18"/>
        <v>40.833333333333336</v>
      </c>
      <c r="F592">
        <v>9300.2999999999993</v>
      </c>
      <c r="G592">
        <f t="shared" si="19"/>
        <v>67.880942127889398</v>
      </c>
    </row>
    <row r="593" spans="2:7" x14ac:dyDescent="0.2">
      <c r="B593">
        <v>294.5</v>
      </c>
      <c r="C593">
        <v>6657.92</v>
      </c>
      <c r="E593">
        <f t="shared" si="18"/>
        <v>40.902777777777779</v>
      </c>
      <c r="F593">
        <v>9297.6200000000008</v>
      </c>
      <c r="G593">
        <f t="shared" si="19"/>
        <v>67.86138136910715</v>
      </c>
    </row>
    <row r="594" spans="2:7" x14ac:dyDescent="0.2">
      <c r="B594">
        <v>295</v>
      </c>
      <c r="C594">
        <v>6859.55</v>
      </c>
      <c r="E594">
        <f t="shared" si="18"/>
        <v>40.972222222222221</v>
      </c>
      <c r="F594">
        <v>9294.01</v>
      </c>
      <c r="G594">
        <f t="shared" si="19"/>
        <v>67.835032735075799</v>
      </c>
    </row>
    <row r="595" spans="2:7" x14ac:dyDescent="0.2">
      <c r="B595">
        <v>295.5</v>
      </c>
      <c r="C595">
        <v>7033.65</v>
      </c>
      <c r="E595">
        <f t="shared" si="18"/>
        <v>41.041666666666664</v>
      </c>
      <c r="F595">
        <v>9291.9</v>
      </c>
      <c r="G595">
        <f t="shared" si="19"/>
        <v>67.819632286930059</v>
      </c>
    </row>
    <row r="596" spans="2:7" x14ac:dyDescent="0.2">
      <c r="B596">
        <v>296</v>
      </c>
      <c r="C596">
        <v>7125.57</v>
      </c>
      <c r="E596">
        <f t="shared" si="18"/>
        <v>41.111111111111114</v>
      </c>
      <c r="F596">
        <v>9289.36</v>
      </c>
      <c r="G596">
        <f t="shared" si="19"/>
        <v>67.801093358830443</v>
      </c>
    </row>
    <row r="597" spans="2:7" x14ac:dyDescent="0.2">
      <c r="B597">
        <v>296.5</v>
      </c>
      <c r="C597">
        <v>7310.49</v>
      </c>
      <c r="E597">
        <f t="shared" si="18"/>
        <v>41.180555555555557</v>
      </c>
      <c r="F597">
        <v>9287.7800000000007</v>
      </c>
      <c r="G597">
        <f t="shared" si="19"/>
        <v>67.789561269697614</v>
      </c>
    </row>
    <row r="598" spans="2:7" x14ac:dyDescent="0.2">
      <c r="B598">
        <v>297</v>
      </c>
      <c r="C598">
        <v>7456.25</v>
      </c>
      <c r="E598">
        <f t="shared" si="18"/>
        <v>41.25</v>
      </c>
      <c r="F598">
        <v>9276.83</v>
      </c>
      <c r="G598">
        <f t="shared" si="19"/>
        <v>67.709639512732736</v>
      </c>
    </row>
    <row r="599" spans="2:7" x14ac:dyDescent="0.2">
      <c r="B599">
        <v>297.5</v>
      </c>
      <c r="C599">
        <v>7573.61</v>
      </c>
      <c r="E599">
        <f t="shared" si="18"/>
        <v>41.319444444444443</v>
      </c>
      <c r="F599">
        <v>9275.98</v>
      </c>
      <c r="G599">
        <f t="shared" si="19"/>
        <v>67.703435540730908</v>
      </c>
    </row>
    <row r="600" spans="2:7" x14ac:dyDescent="0.2">
      <c r="B600">
        <v>298</v>
      </c>
      <c r="C600">
        <v>7603.4</v>
      </c>
      <c r="E600">
        <f t="shared" si="18"/>
        <v>41.388888888888886</v>
      </c>
      <c r="F600">
        <v>9274.18</v>
      </c>
      <c r="G600">
        <f t="shared" si="19"/>
        <v>67.690297717668187</v>
      </c>
    </row>
    <row r="601" spans="2:7" x14ac:dyDescent="0.2">
      <c r="B601">
        <v>298.5</v>
      </c>
      <c r="C601">
        <v>7669.6</v>
      </c>
      <c r="E601">
        <f t="shared" si="18"/>
        <v>41.458333333333336</v>
      </c>
      <c r="F601">
        <v>9273.24</v>
      </c>
      <c r="G601">
        <f t="shared" si="19"/>
        <v>67.683436854513204</v>
      </c>
    </row>
    <row r="602" spans="2:7" x14ac:dyDescent="0.2">
      <c r="B602">
        <v>299</v>
      </c>
      <c r="C602">
        <v>7695.86</v>
      </c>
      <c r="E602">
        <f t="shared" si="18"/>
        <v>41.527777777777779</v>
      </c>
      <c r="F602">
        <v>9273.1</v>
      </c>
      <c r="G602">
        <f t="shared" si="19"/>
        <v>67.682415023830558</v>
      </c>
    </row>
    <row r="603" spans="2:7" x14ac:dyDescent="0.2">
      <c r="B603">
        <v>299.5</v>
      </c>
      <c r="C603">
        <v>7763.71</v>
      </c>
      <c r="E603">
        <f t="shared" si="18"/>
        <v>41.597222222222221</v>
      </c>
      <c r="F603">
        <v>9268.64</v>
      </c>
      <c r="G603">
        <f t="shared" si="19"/>
        <v>67.64986241779738</v>
      </c>
    </row>
    <row r="604" spans="2:7" x14ac:dyDescent="0.2">
      <c r="B604">
        <v>300</v>
      </c>
      <c r="C604">
        <v>7898.09</v>
      </c>
      <c r="E604">
        <f t="shared" si="18"/>
        <v>41.666666666666664</v>
      </c>
      <c r="F604">
        <v>9267.2000000000007</v>
      </c>
      <c r="G604">
        <f t="shared" si="19"/>
        <v>67.639352159347212</v>
      </c>
    </row>
    <row r="605" spans="2:7" x14ac:dyDescent="0.2">
      <c r="B605">
        <v>300.5</v>
      </c>
      <c r="C605">
        <v>7925.9</v>
      </c>
      <c r="E605">
        <f t="shared" si="18"/>
        <v>41.736111111111114</v>
      </c>
      <c r="F605">
        <v>9262.8799999999992</v>
      </c>
      <c r="G605">
        <f t="shared" si="19"/>
        <v>67.607821383996665</v>
      </c>
    </row>
    <row r="606" spans="2:7" x14ac:dyDescent="0.2">
      <c r="B606">
        <v>301</v>
      </c>
      <c r="C606">
        <v>8013.52</v>
      </c>
      <c r="E606">
        <f t="shared" si="18"/>
        <v>41.805555555555557</v>
      </c>
      <c r="F606">
        <v>9262.09</v>
      </c>
      <c r="G606">
        <f t="shared" si="19"/>
        <v>67.602055339430265</v>
      </c>
    </row>
    <row r="607" spans="2:7" x14ac:dyDescent="0.2">
      <c r="B607">
        <v>301.5</v>
      </c>
      <c r="C607">
        <v>8095.45</v>
      </c>
      <c r="E607">
        <f t="shared" si="18"/>
        <v>41.875</v>
      </c>
      <c r="F607">
        <v>9261.0300000000007</v>
      </c>
      <c r="G607">
        <f t="shared" si="19"/>
        <v>67.59431862140444</v>
      </c>
    </row>
    <row r="608" spans="2:7" x14ac:dyDescent="0.2">
      <c r="B608">
        <v>302</v>
      </c>
      <c r="C608">
        <v>8197.51</v>
      </c>
      <c r="E608">
        <f t="shared" si="18"/>
        <v>41.944444444444443</v>
      </c>
      <c r="F608">
        <v>9254.7999999999993</v>
      </c>
      <c r="G608">
        <f t="shared" si="19"/>
        <v>67.548847156026241</v>
      </c>
    </row>
    <row r="609" spans="2:7" x14ac:dyDescent="0.2">
      <c r="B609">
        <v>302.5</v>
      </c>
      <c r="C609">
        <v>8386.5</v>
      </c>
      <c r="E609">
        <f t="shared" si="18"/>
        <v>42.013888888888886</v>
      </c>
      <c r="F609">
        <v>9253.56</v>
      </c>
      <c r="G609">
        <f t="shared" si="19"/>
        <v>67.539796655694147</v>
      </c>
    </row>
    <row r="610" spans="2:7" x14ac:dyDescent="0.2">
      <c r="B610">
        <v>303</v>
      </c>
      <c r="C610">
        <v>8501.42</v>
      </c>
      <c r="E610">
        <f t="shared" si="18"/>
        <v>42.083333333333336</v>
      </c>
      <c r="F610">
        <v>9247.3700000000008</v>
      </c>
      <c r="G610">
        <f t="shared" si="19"/>
        <v>67.494617141939585</v>
      </c>
    </row>
    <row r="611" spans="2:7" x14ac:dyDescent="0.2">
      <c r="B611">
        <v>303.5</v>
      </c>
      <c r="C611">
        <v>8665.4599999999991</v>
      </c>
      <c r="E611">
        <f t="shared" si="18"/>
        <v>42.152777777777779</v>
      </c>
      <c r="F611">
        <v>9246.18</v>
      </c>
      <c r="G611">
        <f t="shared" si="19"/>
        <v>67.48593158113701</v>
      </c>
    </row>
    <row r="612" spans="2:7" x14ac:dyDescent="0.2">
      <c r="B612">
        <v>304</v>
      </c>
      <c r="C612">
        <v>8754.99</v>
      </c>
      <c r="E612">
        <f t="shared" si="18"/>
        <v>42.222222222222221</v>
      </c>
      <c r="F612">
        <v>9243.34</v>
      </c>
      <c r="G612">
        <f t="shared" si="19"/>
        <v>67.465203015860268</v>
      </c>
    </row>
    <row r="613" spans="2:7" x14ac:dyDescent="0.2">
      <c r="B613">
        <v>304.5</v>
      </c>
      <c r="C613">
        <v>8826.32</v>
      </c>
      <c r="E613">
        <f t="shared" si="18"/>
        <v>42.291666666666664</v>
      </c>
      <c r="F613">
        <v>9241.23</v>
      </c>
      <c r="G613">
        <f t="shared" si="19"/>
        <v>67.449802567714528</v>
      </c>
    </row>
    <row r="614" spans="2:7" x14ac:dyDescent="0.2">
      <c r="B614">
        <v>305</v>
      </c>
      <c r="C614">
        <v>8932.7900000000009</v>
      </c>
      <c r="E614">
        <f t="shared" si="18"/>
        <v>42.361111111111114</v>
      </c>
      <c r="F614">
        <v>9238.08</v>
      </c>
      <c r="G614">
        <f t="shared" si="19"/>
        <v>67.426811377354781</v>
      </c>
    </row>
    <row r="615" spans="2:7" x14ac:dyDescent="0.2">
      <c r="B615">
        <v>305.5</v>
      </c>
      <c r="C615">
        <v>8913.7999999999993</v>
      </c>
      <c r="E615">
        <f t="shared" si="18"/>
        <v>42.430555555555557</v>
      </c>
      <c r="F615">
        <v>9237.2099999999991</v>
      </c>
      <c r="G615">
        <f t="shared" si="19"/>
        <v>67.42046142954112</v>
      </c>
    </row>
    <row r="616" spans="2:7" x14ac:dyDescent="0.2">
      <c r="B616">
        <v>306</v>
      </c>
      <c r="C616">
        <v>8937.67</v>
      </c>
      <c r="E616">
        <f t="shared" si="18"/>
        <v>42.5</v>
      </c>
      <c r="F616">
        <v>9235.2000000000007</v>
      </c>
      <c r="G616">
        <f t="shared" si="19"/>
        <v>67.405790860454431</v>
      </c>
    </row>
    <row r="617" spans="2:7" x14ac:dyDescent="0.2">
      <c r="B617">
        <v>306.5</v>
      </c>
      <c r="C617">
        <v>8845.7900000000009</v>
      </c>
      <c r="E617">
        <f t="shared" si="18"/>
        <v>42.569444444444443</v>
      </c>
      <c r="F617">
        <v>9230.24</v>
      </c>
      <c r="G617">
        <f t="shared" si="19"/>
        <v>67.36958885912604</v>
      </c>
    </row>
    <row r="618" spans="2:7" x14ac:dyDescent="0.2">
      <c r="B618">
        <v>307</v>
      </c>
      <c r="C618">
        <v>8719.7199999999993</v>
      </c>
      <c r="E618">
        <f t="shared" si="18"/>
        <v>42.638888888888886</v>
      </c>
      <c r="F618">
        <v>9230.23</v>
      </c>
      <c r="G618">
        <f t="shared" si="19"/>
        <v>67.369515871220145</v>
      </c>
    </row>
    <row r="619" spans="2:7" x14ac:dyDescent="0.2">
      <c r="B619">
        <v>307.5</v>
      </c>
      <c r="C619">
        <v>8650.99</v>
      </c>
      <c r="E619">
        <f t="shared" si="18"/>
        <v>42.708333333333336</v>
      </c>
      <c r="F619">
        <v>9228.98</v>
      </c>
      <c r="G619">
        <f t="shared" si="19"/>
        <v>67.360392382982141</v>
      </c>
    </row>
    <row r="620" spans="2:7" x14ac:dyDescent="0.2">
      <c r="B620">
        <v>308</v>
      </c>
      <c r="C620">
        <v>8733.56</v>
      </c>
      <c r="E620">
        <f t="shared" si="18"/>
        <v>42.777777777777779</v>
      </c>
      <c r="F620">
        <v>9225.56</v>
      </c>
      <c r="G620">
        <f t="shared" si="19"/>
        <v>67.335430519162983</v>
      </c>
    </row>
    <row r="621" spans="2:7" x14ac:dyDescent="0.2">
      <c r="B621">
        <v>308.5</v>
      </c>
      <c r="C621">
        <v>8647.17</v>
      </c>
      <c r="E621">
        <f t="shared" si="18"/>
        <v>42.847222222222221</v>
      </c>
      <c r="F621">
        <v>9224.2800000000007</v>
      </c>
      <c r="G621">
        <f t="shared" si="19"/>
        <v>67.32608806720728</v>
      </c>
    </row>
    <row r="622" spans="2:7" x14ac:dyDescent="0.2">
      <c r="B622">
        <v>309</v>
      </c>
      <c r="C622">
        <v>8399.07</v>
      </c>
      <c r="E622">
        <f t="shared" si="18"/>
        <v>42.916666666666664</v>
      </c>
      <c r="F622">
        <v>9221.25</v>
      </c>
      <c r="G622">
        <f t="shared" si="19"/>
        <v>67.30397273171836</v>
      </c>
    </row>
    <row r="623" spans="2:7" x14ac:dyDescent="0.2">
      <c r="B623">
        <v>309.5</v>
      </c>
      <c r="C623">
        <v>8176.33</v>
      </c>
      <c r="E623">
        <f t="shared" si="18"/>
        <v>42.986111111111114</v>
      </c>
      <c r="F623">
        <v>9220.31</v>
      </c>
      <c r="G623">
        <f t="shared" si="19"/>
        <v>67.297111868563377</v>
      </c>
    </row>
    <row r="624" spans="2:7" x14ac:dyDescent="0.2">
      <c r="B624">
        <v>310</v>
      </c>
      <c r="C624">
        <v>8001.24</v>
      </c>
      <c r="E624">
        <f t="shared" si="18"/>
        <v>43.055555555555557</v>
      </c>
      <c r="F624">
        <v>9219.6</v>
      </c>
      <c r="G624">
        <f t="shared" si="19"/>
        <v>67.291929727244195</v>
      </c>
    </row>
    <row r="625" spans="2:7" x14ac:dyDescent="0.2">
      <c r="B625">
        <v>310.5</v>
      </c>
      <c r="C625">
        <v>7841.91</v>
      </c>
      <c r="E625">
        <f t="shared" si="18"/>
        <v>43.125</v>
      </c>
      <c r="F625">
        <v>9212.52</v>
      </c>
      <c r="G625">
        <f t="shared" si="19"/>
        <v>67.240254289864168</v>
      </c>
    </row>
    <row r="626" spans="2:7" x14ac:dyDescent="0.2">
      <c r="B626">
        <v>311</v>
      </c>
      <c r="C626">
        <v>7555.85</v>
      </c>
      <c r="E626">
        <f t="shared" si="18"/>
        <v>43.194444444444443</v>
      </c>
      <c r="F626">
        <v>9206.15</v>
      </c>
      <c r="G626">
        <f t="shared" si="19"/>
        <v>67.193760993803323</v>
      </c>
    </row>
    <row r="627" spans="2:7" x14ac:dyDescent="0.2">
      <c r="B627">
        <v>311.5</v>
      </c>
      <c r="C627">
        <v>7318.04</v>
      </c>
      <c r="E627">
        <f t="shared" si="18"/>
        <v>43.263888888888886</v>
      </c>
      <c r="F627">
        <v>9205.9699999999993</v>
      </c>
      <c r="G627">
        <f t="shared" si="19"/>
        <v>67.192447211497054</v>
      </c>
    </row>
    <row r="628" spans="2:7" x14ac:dyDescent="0.2">
      <c r="B628">
        <v>312</v>
      </c>
      <c r="C628">
        <v>7164.41</v>
      </c>
      <c r="E628">
        <f t="shared" si="18"/>
        <v>43.333333333333336</v>
      </c>
      <c r="F628">
        <v>9200.52</v>
      </c>
      <c r="G628">
        <f t="shared" si="19"/>
        <v>67.152668802779388</v>
      </c>
    </row>
    <row r="629" spans="2:7" x14ac:dyDescent="0.2">
      <c r="B629">
        <v>312.5</v>
      </c>
      <c r="C629">
        <v>6998.15</v>
      </c>
      <c r="E629">
        <f t="shared" si="18"/>
        <v>43.402777777777779</v>
      </c>
      <c r="F629">
        <v>9193.06</v>
      </c>
      <c r="G629">
        <f t="shared" si="19"/>
        <v>67.098219824975004</v>
      </c>
    </row>
    <row r="630" spans="2:7" x14ac:dyDescent="0.2">
      <c r="B630">
        <v>313</v>
      </c>
      <c r="C630">
        <v>6893.76</v>
      </c>
      <c r="E630">
        <f t="shared" si="18"/>
        <v>43.472222222222221</v>
      </c>
      <c r="F630">
        <v>9185.9699999999993</v>
      </c>
      <c r="G630">
        <f t="shared" si="19"/>
        <v>67.046471399689068</v>
      </c>
    </row>
    <row r="631" spans="2:7" x14ac:dyDescent="0.2">
      <c r="B631">
        <v>313.5</v>
      </c>
      <c r="C631">
        <v>6704.08</v>
      </c>
      <c r="E631">
        <f t="shared" si="18"/>
        <v>43.541666666666664</v>
      </c>
      <c r="F631">
        <v>9174</v>
      </c>
      <c r="G631">
        <f t="shared" si="19"/>
        <v>66.959104876322002</v>
      </c>
    </row>
    <row r="632" spans="2:7" x14ac:dyDescent="0.2">
      <c r="B632">
        <v>314</v>
      </c>
      <c r="C632">
        <v>6543.31</v>
      </c>
      <c r="E632">
        <f t="shared" si="18"/>
        <v>43.611111111111114</v>
      </c>
      <c r="F632">
        <v>9173.43</v>
      </c>
      <c r="G632">
        <f t="shared" si="19"/>
        <v>66.954944565685466</v>
      </c>
    </row>
    <row r="633" spans="2:7" x14ac:dyDescent="0.2">
      <c r="B633">
        <v>314.5</v>
      </c>
      <c r="C633">
        <v>6515.44</v>
      </c>
      <c r="E633">
        <f t="shared" si="18"/>
        <v>43.680555555555557</v>
      </c>
      <c r="F633">
        <v>9171.67</v>
      </c>
      <c r="G633">
        <f t="shared" si="19"/>
        <v>66.942098694246368</v>
      </c>
    </row>
    <row r="634" spans="2:7" x14ac:dyDescent="0.2">
      <c r="B634">
        <v>315</v>
      </c>
      <c r="C634">
        <v>6462.92</v>
      </c>
      <c r="E634">
        <f t="shared" si="18"/>
        <v>43.75</v>
      </c>
      <c r="F634">
        <v>9167.3700000000008</v>
      </c>
      <c r="G634">
        <f t="shared" si="19"/>
        <v>66.910713894707655</v>
      </c>
    </row>
    <row r="635" spans="2:7" x14ac:dyDescent="0.2">
      <c r="B635">
        <v>315.5</v>
      </c>
      <c r="C635">
        <v>6505.48</v>
      </c>
      <c r="E635">
        <f t="shared" si="18"/>
        <v>43.819444444444443</v>
      </c>
      <c r="F635">
        <v>9165.7199999999993</v>
      </c>
      <c r="G635">
        <f t="shared" si="19"/>
        <v>66.898670890233475</v>
      </c>
    </row>
    <row r="636" spans="2:7" x14ac:dyDescent="0.2">
      <c r="B636">
        <v>316</v>
      </c>
      <c r="C636">
        <v>6577.27</v>
      </c>
      <c r="E636">
        <f t="shared" si="18"/>
        <v>43.888888888888886</v>
      </c>
      <c r="F636">
        <v>9163.2999999999993</v>
      </c>
      <c r="G636">
        <f t="shared" si="19"/>
        <v>66.881007817004715</v>
      </c>
    </row>
    <row r="637" spans="2:7" x14ac:dyDescent="0.2">
      <c r="B637">
        <v>316.5</v>
      </c>
      <c r="C637">
        <v>6827.37</v>
      </c>
      <c r="E637">
        <f t="shared" si="18"/>
        <v>43.958333333333336</v>
      </c>
      <c r="F637">
        <v>9161.77</v>
      </c>
      <c r="G637">
        <f t="shared" si="19"/>
        <v>66.869840667401419</v>
      </c>
    </row>
    <row r="638" spans="2:7" x14ac:dyDescent="0.2">
      <c r="B638">
        <v>317</v>
      </c>
      <c r="C638">
        <v>7043.01</v>
      </c>
      <c r="E638">
        <f t="shared" si="18"/>
        <v>44.027777777777779</v>
      </c>
      <c r="F638">
        <v>9157.3799999999992</v>
      </c>
      <c r="G638">
        <f t="shared" si="19"/>
        <v>66.83779897670955</v>
      </c>
    </row>
    <row r="639" spans="2:7" x14ac:dyDescent="0.2">
      <c r="B639">
        <v>317.5</v>
      </c>
      <c r="C639">
        <v>7427.67</v>
      </c>
      <c r="E639">
        <f t="shared" si="18"/>
        <v>44.097222222222221</v>
      </c>
      <c r="F639">
        <v>9156.11</v>
      </c>
      <c r="G639">
        <f t="shared" si="19"/>
        <v>66.828529512659756</v>
      </c>
    </row>
    <row r="640" spans="2:7" x14ac:dyDescent="0.2">
      <c r="B640">
        <v>318</v>
      </c>
      <c r="C640">
        <v>7766.2</v>
      </c>
      <c r="E640">
        <f t="shared" si="18"/>
        <v>44.166666666666664</v>
      </c>
      <c r="F640">
        <v>9144.48</v>
      </c>
      <c r="G640">
        <f t="shared" si="19"/>
        <v>66.743644578093409</v>
      </c>
    </row>
    <row r="641" spans="2:7" x14ac:dyDescent="0.2">
      <c r="B641">
        <v>318.5</v>
      </c>
      <c r="C641">
        <v>8187.22</v>
      </c>
      <c r="E641">
        <f t="shared" si="18"/>
        <v>44.236111111111114</v>
      </c>
      <c r="F641">
        <v>9141.49</v>
      </c>
      <c r="G641">
        <f t="shared" si="19"/>
        <v>66.721821194228113</v>
      </c>
    </row>
    <row r="642" spans="2:7" x14ac:dyDescent="0.2">
      <c r="B642">
        <v>319</v>
      </c>
      <c r="C642">
        <v>8520.7099999999991</v>
      </c>
      <c r="E642">
        <f t="shared" si="18"/>
        <v>44.305555555555557</v>
      </c>
      <c r="F642">
        <v>9137.7000000000007</v>
      </c>
      <c r="G642">
        <f t="shared" si="19"/>
        <v>66.694158777890507</v>
      </c>
    </row>
    <row r="643" spans="2:7" x14ac:dyDescent="0.2">
      <c r="B643">
        <v>319.5</v>
      </c>
      <c r="C643">
        <v>8817.36</v>
      </c>
      <c r="E643">
        <f t="shared" si="18"/>
        <v>44.375</v>
      </c>
      <c r="F643">
        <v>9130.86</v>
      </c>
      <c r="G643">
        <f t="shared" si="19"/>
        <v>66.644235050252178</v>
      </c>
    </row>
    <row r="644" spans="2:7" x14ac:dyDescent="0.2">
      <c r="B644">
        <v>320</v>
      </c>
      <c r="C644">
        <v>8996.27</v>
      </c>
      <c r="E644">
        <f t="shared" si="18"/>
        <v>44.444444444444443</v>
      </c>
      <c r="F644">
        <v>9129.51</v>
      </c>
      <c r="G644">
        <f t="shared" si="19"/>
        <v>66.634381682955137</v>
      </c>
    </row>
    <row r="645" spans="2:7" x14ac:dyDescent="0.2">
      <c r="B645">
        <v>320.5</v>
      </c>
      <c r="C645">
        <v>9141.49</v>
      </c>
      <c r="E645">
        <f t="shared" si="18"/>
        <v>44.513888888888886</v>
      </c>
      <c r="F645">
        <v>9127.92</v>
      </c>
      <c r="G645">
        <f t="shared" si="19"/>
        <v>66.6227766059164</v>
      </c>
    </row>
    <row r="646" spans="2:7" x14ac:dyDescent="0.2">
      <c r="B646">
        <v>321</v>
      </c>
      <c r="C646">
        <v>9193.06</v>
      </c>
      <c r="E646">
        <f t="shared" ref="E646:E709" si="20">100*B646/720</f>
        <v>44.583333333333336</v>
      </c>
      <c r="F646">
        <v>9127.61</v>
      </c>
      <c r="G646">
        <f t="shared" ref="G646:G709" si="21">100*F646/$F$5</f>
        <v>66.62051398083338</v>
      </c>
    </row>
    <row r="647" spans="2:7" x14ac:dyDescent="0.2">
      <c r="B647">
        <v>321.5</v>
      </c>
      <c r="C647">
        <v>9319.58</v>
      </c>
      <c r="E647">
        <f t="shared" si="20"/>
        <v>44.652777777777779</v>
      </c>
      <c r="F647">
        <v>9124.0300000000007</v>
      </c>
      <c r="G647">
        <f t="shared" si="21"/>
        <v>66.594384310519757</v>
      </c>
    </row>
    <row r="648" spans="2:7" x14ac:dyDescent="0.2">
      <c r="B648">
        <v>322</v>
      </c>
      <c r="C648">
        <v>9408.26</v>
      </c>
      <c r="E648">
        <f t="shared" si="20"/>
        <v>44.722222222222221</v>
      </c>
      <c r="F648">
        <v>9121.68</v>
      </c>
      <c r="G648">
        <f t="shared" si="21"/>
        <v>66.577232152632305</v>
      </c>
    </row>
    <row r="649" spans="2:7" x14ac:dyDescent="0.2">
      <c r="B649">
        <v>322.5</v>
      </c>
      <c r="C649">
        <v>9497.24</v>
      </c>
      <c r="E649">
        <f t="shared" si="20"/>
        <v>44.791666666666664</v>
      </c>
      <c r="F649">
        <v>9114.9599999999991</v>
      </c>
      <c r="G649">
        <f t="shared" si="21"/>
        <v>66.528184279864817</v>
      </c>
    </row>
    <row r="650" spans="2:7" x14ac:dyDescent="0.2">
      <c r="B650">
        <v>323</v>
      </c>
      <c r="C650">
        <v>9609.61</v>
      </c>
      <c r="E650">
        <f t="shared" si="20"/>
        <v>44.861111111111114</v>
      </c>
      <c r="F650">
        <v>9108.81</v>
      </c>
      <c r="G650">
        <f t="shared" si="21"/>
        <v>66.483296717733879</v>
      </c>
    </row>
    <row r="651" spans="2:7" x14ac:dyDescent="0.2">
      <c r="B651">
        <v>323.5</v>
      </c>
      <c r="C651">
        <v>9662.2099999999991</v>
      </c>
      <c r="E651">
        <f t="shared" si="20"/>
        <v>44.930555555555557</v>
      </c>
      <c r="F651">
        <v>9107.07</v>
      </c>
      <c r="G651">
        <f t="shared" si="21"/>
        <v>66.470596822106572</v>
      </c>
    </row>
    <row r="652" spans="2:7" x14ac:dyDescent="0.2">
      <c r="B652">
        <v>324</v>
      </c>
      <c r="C652">
        <v>9802.2900000000009</v>
      </c>
      <c r="E652">
        <f t="shared" si="20"/>
        <v>45</v>
      </c>
      <c r="F652">
        <v>9101.69</v>
      </c>
      <c r="G652">
        <f t="shared" si="21"/>
        <v>66.431329328730229</v>
      </c>
    </row>
    <row r="653" spans="2:7" x14ac:dyDescent="0.2">
      <c r="B653">
        <v>324.5</v>
      </c>
      <c r="C653">
        <v>9961.73</v>
      </c>
      <c r="E653">
        <f t="shared" si="20"/>
        <v>45.069444444444443</v>
      </c>
      <c r="F653">
        <v>9098.93</v>
      </c>
      <c r="G653">
        <f t="shared" si="21"/>
        <v>66.411184666700734</v>
      </c>
    </row>
    <row r="654" spans="2:7" x14ac:dyDescent="0.2">
      <c r="B654">
        <v>325</v>
      </c>
      <c r="C654">
        <v>10176.290000000001</v>
      </c>
      <c r="E654">
        <f t="shared" si="20"/>
        <v>45.138888888888886</v>
      </c>
      <c r="F654">
        <v>9098.25</v>
      </c>
      <c r="G654">
        <f t="shared" si="21"/>
        <v>66.406221489099252</v>
      </c>
    </row>
    <row r="655" spans="2:7" x14ac:dyDescent="0.2">
      <c r="B655">
        <v>325.5</v>
      </c>
      <c r="C655">
        <v>10387.030000000001</v>
      </c>
      <c r="E655">
        <f t="shared" si="20"/>
        <v>45.208333333333336</v>
      </c>
      <c r="F655">
        <v>9097.4699999999993</v>
      </c>
      <c r="G655">
        <f t="shared" si="21"/>
        <v>66.400528432438733</v>
      </c>
    </row>
    <row r="656" spans="2:7" x14ac:dyDescent="0.2">
      <c r="B656">
        <v>326</v>
      </c>
      <c r="C656">
        <v>10556.88</v>
      </c>
      <c r="E656">
        <f t="shared" si="20"/>
        <v>45.277777777777779</v>
      </c>
      <c r="F656">
        <v>9082.08</v>
      </c>
      <c r="G656">
        <f t="shared" si="21"/>
        <v>66.288200045252509</v>
      </c>
    </row>
    <row r="657" spans="2:7" x14ac:dyDescent="0.2">
      <c r="B657">
        <v>326.5</v>
      </c>
      <c r="C657">
        <v>10763.37</v>
      </c>
      <c r="E657">
        <f t="shared" si="20"/>
        <v>45.347222222222221</v>
      </c>
      <c r="F657">
        <v>9079.01</v>
      </c>
      <c r="G657">
        <f t="shared" si="21"/>
        <v>66.26579275813998</v>
      </c>
    </row>
    <row r="658" spans="2:7" x14ac:dyDescent="0.2">
      <c r="B658">
        <v>327</v>
      </c>
      <c r="C658">
        <v>10955.27</v>
      </c>
      <c r="E658">
        <f t="shared" si="20"/>
        <v>45.416666666666664</v>
      </c>
      <c r="F658">
        <v>9075.49</v>
      </c>
      <c r="G658">
        <f t="shared" si="21"/>
        <v>66.240101015261772</v>
      </c>
    </row>
    <row r="659" spans="2:7" x14ac:dyDescent="0.2">
      <c r="B659">
        <v>327.5</v>
      </c>
      <c r="C659">
        <v>11161.79</v>
      </c>
      <c r="E659">
        <f t="shared" si="20"/>
        <v>45.486111111111114</v>
      </c>
      <c r="F659">
        <v>9074.7000000000007</v>
      </c>
      <c r="G659">
        <f t="shared" si="21"/>
        <v>66.234334970695372</v>
      </c>
    </row>
    <row r="660" spans="2:7" x14ac:dyDescent="0.2">
      <c r="B660">
        <v>328</v>
      </c>
      <c r="C660">
        <v>11374.44</v>
      </c>
      <c r="E660">
        <f t="shared" si="20"/>
        <v>45.555555555555557</v>
      </c>
      <c r="F660">
        <v>9073.33</v>
      </c>
      <c r="G660">
        <f t="shared" si="21"/>
        <v>66.224335627586512</v>
      </c>
    </row>
    <row r="661" spans="2:7" x14ac:dyDescent="0.2">
      <c r="B661">
        <v>328.5</v>
      </c>
      <c r="C661">
        <v>11496.8</v>
      </c>
      <c r="E661">
        <f t="shared" si="20"/>
        <v>45.625</v>
      </c>
      <c r="F661">
        <v>9070.2000000000007</v>
      </c>
      <c r="G661">
        <f t="shared" si="21"/>
        <v>66.20149041303857</v>
      </c>
    </row>
    <row r="662" spans="2:7" x14ac:dyDescent="0.2">
      <c r="B662">
        <v>329</v>
      </c>
      <c r="C662">
        <v>11551.01</v>
      </c>
      <c r="E662">
        <f t="shared" si="20"/>
        <v>45.694444444444443</v>
      </c>
      <c r="F662">
        <v>9063.15</v>
      </c>
      <c r="G662">
        <f t="shared" si="21"/>
        <v>66.150033939376243</v>
      </c>
    </row>
    <row r="663" spans="2:7" x14ac:dyDescent="0.2">
      <c r="B663">
        <v>329.5</v>
      </c>
      <c r="C663">
        <v>11438.71</v>
      </c>
      <c r="E663">
        <f t="shared" si="20"/>
        <v>45.763888888888886</v>
      </c>
      <c r="F663">
        <v>9060.48</v>
      </c>
      <c r="G663">
        <f t="shared" si="21"/>
        <v>66.130546168499876</v>
      </c>
    </row>
    <row r="664" spans="2:7" x14ac:dyDescent="0.2">
      <c r="B664">
        <v>330</v>
      </c>
      <c r="C664">
        <v>11387.92</v>
      </c>
      <c r="E664">
        <f t="shared" si="20"/>
        <v>45.833333333333336</v>
      </c>
      <c r="F664">
        <v>9055.25</v>
      </c>
      <c r="G664">
        <f t="shared" si="21"/>
        <v>66.092373493712088</v>
      </c>
    </row>
    <row r="665" spans="2:7" x14ac:dyDescent="0.2">
      <c r="B665">
        <v>330.5</v>
      </c>
      <c r="C665">
        <v>11157.79</v>
      </c>
      <c r="E665">
        <f t="shared" si="20"/>
        <v>45.902777777777779</v>
      </c>
      <c r="F665">
        <v>9053.2800000000007</v>
      </c>
      <c r="G665">
        <f t="shared" si="21"/>
        <v>66.077994876249022</v>
      </c>
    </row>
    <row r="666" spans="2:7" x14ac:dyDescent="0.2">
      <c r="B666">
        <v>331</v>
      </c>
      <c r="C666">
        <v>10811.73</v>
      </c>
      <c r="E666">
        <f t="shared" si="20"/>
        <v>45.972222222222221</v>
      </c>
      <c r="F666">
        <v>9034.41</v>
      </c>
      <c r="G666">
        <f t="shared" si="21"/>
        <v>65.94026669780817</v>
      </c>
    </row>
    <row r="667" spans="2:7" x14ac:dyDescent="0.2">
      <c r="B667">
        <v>331.5</v>
      </c>
      <c r="C667">
        <v>10623.55</v>
      </c>
      <c r="E667">
        <f t="shared" si="20"/>
        <v>46.041666666666664</v>
      </c>
      <c r="F667">
        <v>9031.56</v>
      </c>
      <c r="G667">
        <f t="shared" si="21"/>
        <v>65.919465144625534</v>
      </c>
    </row>
    <row r="668" spans="2:7" x14ac:dyDescent="0.2">
      <c r="B668">
        <v>332</v>
      </c>
      <c r="C668">
        <v>10521.14</v>
      </c>
      <c r="E668">
        <f t="shared" si="20"/>
        <v>46.111111111111114</v>
      </c>
      <c r="F668">
        <v>9030.0300000000007</v>
      </c>
      <c r="G668">
        <f t="shared" si="21"/>
        <v>65.908297995022238</v>
      </c>
    </row>
    <row r="669" spans="2:7" x14ac:dyDescent="0.2">
      <c r="B669">
        <v>332.5</v>
      </c>
      <c r="C669">
        <v>10197.290000000001</v>
      </c>
      <c r="E669">
        <f t="shared" si="20"/>
        <v>46.180555555555557</v>
      </c>
      <c r="F669">
        <v>9028.2900000000009</v>
      </c>
      <c r="G669">
        <f t="shared" si="21"/>
        <v>65.895598099394945</v>
      </c>
    </row>
    <row r="670" spans="2:7" x14ac:dyDescent="0.2">
      <c r="B670">
        <v>333</v>
      </c>
      <c r="C670">
        <v>9824.14</v>
      </c>
      <c r="E670">
        <f t="shared" si="20"/>
        <v>46.25</v>
      </c>
      <c r="F670">
        <v>9025.48</v>
      </c>
      <c r="G670">
        <f t="shared" si="21"/>
        <v>65.875088497835904</v>
      </c>
    </row>
    <row r="671" spans="2:7" x14ac:dyDescent="0.2">
      <c r="B671">
        <v>333.5</v>
      </c>
      <c r="C671">
        <v>9529.35</v>
      </c>
      <c r="E671">
        <f t="shared" si="20"/>
        <v>46.319444444444443</v>
      </c>
      <c r="F671">
        <v>9016.07</v>
      </c>
      <c r="G671">
        <f t="shared" si="21"/>
        <v>65.806406878380258</v>
      </c>
    </row>
    <row r="672" spans="2:7" x14ac:dyDescent="0.2">
      <c r="B672">
        <v>334</v>
      </c>
      <c r="C672">
        <v>9167.3700000000008</v>
      </c>
      <c r="E672">
        <f t="shared" si="20"/>
        <v>46.388888888888886</v>
      </c>
      <c r="F672">
        <v>9015.5</v>
      </c>
      <c r="G672">
        <f t="shared" si="21"/>
        <v>65.802246567743722</v>
      </c>
    </row>
    <row r="673" spans="2:7" x14ac:dyDescent="0.2">
      <c r="B673">
        <v>334.5</v>
      </c>
      <c r="C673">
        <v>8957.93</v>
      </c>
      <c r="E673">
        <f t="shared" si="20"/>
        <v>46.458333333333336</v>
      </c>
      <c r="F673">
        <v>9012.86</v>
      </c>
      <c r="G673">
        <f t="shared" si="21"/>
        <v>65.782977760585069</v>
      </c>
    </row>
    <row r="674" spans="2:7" x14ac:dyDescent="0.2">
      <c r="B674">
        <v>335</v>
      </c>
      <c r="C674">
        <v>8626.7199999999993</v>
      </c>
      <c r="E674">
        <f t="shared" si="20"/>
        <v>46.527777777777779</v>
      </c>
      <c r="F674">
        <v>9012.64</v>
      </c>
      <c r="G674">
        <f t="shared" si="21"/>
        <v>65.781372026655191</v>
      </c>
    </row>
    <row r="675" spans="2:7" x14ac:dyDescent="0.2">
      <c r="B675">
        <v>335.5</v>
      </c>
      <c r="C675">
        <v>8304.44</v>
      </c>
      <c r="E675">
        <f t="shared" si="20"/>
        <v>46.597222222222221</v>
      </c>
      <c r="F675">
        <v>9008.3799999999992</v>
      </c>
      <c r="G675">
        <f t="shared" si="21"/>
        <v>65.750279178740072</v>
      </c>
    </row>
    <row r="676" spans="2:7" x14ac:dyDescent="0.2">
      <c r="B676">
        <v>336</v>
      </c>
      <c r="C676">
        <v>8103.52</v>
      </c>
      <c r="E676">
        <f t="shared" si="20"/>
        <v>46.666666666666664</v>
      </c>
      <c r="F676">
        <v>9006.59</v>
      </c>
      <c r="G676">
        <f t="shared" si="21"/>
        <v>65.737214343583275</v>
      </c>
    </row>
    <row r="677" spans="2:7" x14ac:dyDescent="0.2">
      <c r="B677">
        <v>336.5</v>
      </c>
      <c r="C677">
        <v>7862.78</v>
      </c>
      <c r="E677">
        <f t="shared" si="20"/>
        <v>46.736111111111114</v>
      </c>
      <c r="F677">
        <v>9002.49</v>
      </c>
      <c r="G677">
        <f t="shared" si="21"/>
        <v>65.707289302162636</v>
      </c>
    </row>
    <row r="678" spans="2:7" x14ac:dyDescent="0.2">
      <c r="B678">
        <v>337</v>
      </c>
      <c r="C678">
        <v>7716</v>
      </c>
      <c r="E678">
        <f t="shared" si="20"/>
        <v>46.805555555555557</v>
      </c>
      <c r="F678">
        <v>9002.23</v>
      </c>
      <c r="G678">
        <f t="shared" si="21"/>
        <v>65.705391616609134</v>
      </c>
    </row>
    <row r="679" spans="2:7" x14ac:dyDescent="0.2">
      <c r="B679">
        <v>337.5</v>
      </c>
      <c r="C679">
        <v>7383.57</v>
      </c>
      <c r="E679">
        <f t="shared" si="20"/>
        <v>46.875</v>
      </c>
      <c r="F679">
        <v>9001.92</v>
      </c>
      <c r="G679">
        <f t="shared" si="21"/>
        <v>65.7031289915261</v>
      </c>
    </row>
    <row r="680" spans="2:7" x14ac:dyDescent="0.2">
      <c r="B680">
        <v>338</v>
      </c>
      <c r="C680">
        <v>7206.47</v>
      </c>
      <c r="E680">
        <f t="shared" si="20"/>
        <v>46.944444444444443</v>
      </c>
      <c r="F680">
        <v>8999.5</v>
      </c>
      <c r="G680">
        <f t="shared" si="21"/>
        <v>65.685465918297339</v>
      </c>
    </row>
    <row r="681" spans="2:7" x14ac:dyDescent="0.2">
      <c r="B681">
        <v>338.5</v>
      </c>
      <c r="C681">
        <v>7093.77</v>
      </c>
      <c r="E681">
        <f t="shared" si="20"/>
        <v>47.013888888888886</v>
      </c>
      <c r="F681">
        <v>8998.2199999999993</v>
      </c>
      <c r="G681">
        <f t="shared" si="21"/>
        <v>65.676123466341622</v>
      </c>
    </row>
    <row r="682" spans="2:7" x14ac:dyDescent="0.2">
      <c r="B682">
        <v>339</v>
      </c>
      <c r="C682">
        <v>7014.27</v>
      </c>
      <c r="E682">
        <f t="shared" si="20"/>
        <v>47.083333333333336</v>
      </c>
      <c r="F682">
        <v>8996.27</v>
      </c>
      <c r="G682">
        <f t="shared" si="21"/>
        <v>65.661890824690346</v>
      </c>
    </row>
    <row r="683" spans="2:7" x14ac:dyDescent="0.2">
      <c r="B683">
        <v>339.5</v>
      </c>
      <c r="C683">
        <v>6995.05</v>
      </c>
      <c r="E683">
        <f t="shared" si="20"/>
        <v>47.152777777777779</v>
      </c>
      <c r="F683">
        <v>8992.86</v>
      </c>
      <c r="G683">
        <f t="shared" si="21"/>
        <v>65.637001948777083</v>
      </c>
    </row>
    <row r="684" spans="2:7" x14ac:dyDescent="0.2">
      <c r="B684">
        <v>340</v>
      </c>
      <c r="C684">
        <v>6970.36</v>
      </c>
      <c r="E684">
        <f t="shared" si="20"/>
        <v>47.222222222222221</v>
      </c>
      <c r="F684">
        <v>8991.4599999999991</v>
      </c>
      <c r="G684">
        <f t="shared" si="21"/>
        <v>65.626783641950524</v>
      </c>
    </row>
    <row r="685" spans="2:7" x14ac:dyDescent="0.2">
      <c r="B685">
        <v>340.5</v>
      </c>
      <c r="C685">
        <v>7197.65</v>
      </c>
      <c r="E685">
        <f t="shared" si="20"/>
        <v>47.291666666666664</v>
      </c>
      <c r="F685">
        <v>8989.7099999999991</v>
      </c>
      <c r="G685">
        <f t="shared" si="21"/>
        <v>65.614010758417322</v>
      </c>
    </row>
    <row r="686" spans="2:7" x14ac:dyDescent="0.2">
      <c r="B686">
        <v>341</v>
      </c>
      <c r="C686">
        <v>7313.93</v>
      </c>
      <c r="E686">
        <f t="shared" si="20"/>
        <v>47.361111111111114</v>
      </c>
      <c r="F686">
        <v>8987.32</v>
      </c>
      <c r="G686">
        <f t="shared" si="21"/>
        <v>65.596566648906276</v>
      </c>
    </row>
    <row r="687" spans="2:7" x14ac:dyDescent="0.2">
      <c r="B687">
        <v>341.5</v>
      </c>
      <c r="C687">
        <v>7750.16</v>
      </c>
      <c r="E687">
        <f t="shared" si="20"/>
        <v>47.430555555555557</v>
      </c>
      <c r="F687">
        <v>8986.01</v>
      </c>
      <c r="G687">
        <f t="shared" si="21"/>
        <v>65.587005233232858</v>
      </c>
    </row>
    <row r="688" spans="2:7" x14ac:dyDescent="0.2">
      <c r="B688">
        <v>342</v>
      </c>
      <c r="C688">
        <v>8026.22</v>
      </c>
      <c r="E688">
        <f t="shared" si="20"/>
        <v>47.5</v>
      </c>
      <c r="F688">
        <v>8983.68</v>
      </c>
      <c r="G688">
        <f t="shared" si="21"/>
        <v>65.569999051157225</v>
      </c>
    </row>
    <row r="689" spans="2:7" x14ac:dyDescent="0.2">
      <c r="B689">
        <v>342.5</v>
      </c>
      <c r="C689">
        <v>8446.76</v>
      </c>
      <c r="E689">
        <f t="shared" si="20"/>
        <v>47.569444444444443</v>
      </c>
      <c r="F689">
        <v>8981.2900000000009</v>
      </c>
      <c r="G689">
        <f t="shared" si="21"/>
        <v>65.552554941646179</v>
      </c>
    </row>
    <row r="690" spans="2:7" x14ac:dyDescent="0.2">
      <c r="B690">
        <v>343</v>
      </c>
      <c r="C690">
        <v>8774.91</v>
      </c>
      <c r="E690">
        <f t="shared" si="20"/>
        <v>47.638888888888886</v>
      </c>
      <c r="F690">
        <v>8978.66</v>
      </c>
      <c r="G690">
        <f t="shared" si="21"/>
        <v>65.533359122393421</v>
      </c>
    </row>
    <row r="691" spans="2:7" x14ac:dyDescent="0.2">
      <c r="B691">
        <v>343.5</v>
      </c>
      <c r="C691">
        <v>9107.07</v>
      </c>
      <c r="E691">
        <f t="shared" si="20"/>
        <v>47.708333333333336</v>
      </c>
      <c r="F691">
        <v>8978.24</v>
      </c>
      <c r="G691">
        <f t="shared" si="21"/>
        <v>65.530293630345454</v>
      </c>
    </row>
    <row r="692" spans="2:7" x14ac:dyDescent="0.2">
      <c r="B692">
        <v>344</v>
      </c>
      <c r="C692">
        <v>9376.2099999999991</v>
      </c>
      <c r="E692">
        <f t="shared" si="20"/>
        <v>47.777777777777779</v>
      </c>
      <c r="F692">
        <v>8974.1</v>
      </c>
      <c r="G692">
        <f t="shared" si="21"/>
        <v>65.500076637301206</v>
      </c>
    </row>
    <row r="693" spans="2:7" x14ac:dyDescent="0.2">
      <c r="B693">
        <v>344.5</v>
      </c>
      <c r="C693">
        <v>9672.2800000000007</v>
      </c>
      <c r="E693">
        <f t="shared" si="20"/>
        <v>47.847222222222221</v>
      </c>
      <c r="F693">
        <v>8963.73</v>
      </c>
      <c r="G693">
        <f t="shared" si="21"/>
        <v>65.424388178878758</v>
      </c>
    </row>
    <row r="694" spans="2:7" x14ac:dyDescent="0.2">
      <c r="B694">
        <v>345</v>
      </c>
      <c r="C694">
        <v>9802.17</v>
      </c>
      <c r="E694">
        <f t="shared" si="20"/>
        <v>47.916666666666664</v>
      </c>
      <c r="F694">
        <v>8963.42</v>
      </c>
      <c r="G694">
        <f t="shared" si="21"/>
        <v>65.422125553795738</v>
      </c>
    </row>
    <row r="695" spans="2:7" x14ac:dyDescent="0.2">
      <c r="B695">
        <v>345.5</v>
      </c>
      <c r="C695">
        <v>9978.32</v>
      </c>
      <c r="E695">
        <f t="shared" si="20"/>
        <v>47.986111111111114</v>
      </c>
      <c r="F695">
        <v>8959.65</v>
      </c>
      <c r="G695">
        <f t="shared" si="21"/>
        <v>65.394609113269937</v>
      </c>
    </row>
    <row r="696" spans="2:7" x14ac:dyDescent="0.2">
      <c r="B696">
        <v>346</v>
      </c>
      <c r="C696">
        <v>10128.700000000001</v>
      </c>
      <c r="E696">
        <f t="shared" si="20"/>
        <v>48.055555555555557</v>
      </c>
      <c r="F696">
        <v>8959.5300000000007</v>
      </c>
      <c r="G696">
        <f t="shared" si="21"/>
        <v>65.393733258399095</v>
      </c>
    </row>
    <row r="697" spans="2:7" x14ac:dyDescent="0.2">
      <c r="B697">
        <v>346.5</v>
      </c>
      <c r="C697">
        <v>10405.84</v>
      </c>
      <c r="E697">
        <f t="shared" si="20"/>
        <v>48.125</v>
      </c>
      <c r="F697">
        <v>8957.93</v>
      </c>
      <c r="G697">
        <f t="shared" si="21"/>
        <v>65.382055193454448</v>
      </c>
    </row>
    <row r="698" spans="2:7" x14ac:dyDescent="0.2">
      <c r="B698">
        <v>347</v>
      </c>
      <c r="C698">
        <v>10597.22</v>
      </c>
      <c r="E698">
        <f t="shared" si="20"/>
        <v>48.194444444444443</v>
      </c>
      <c r="F698">
        <v>8956.15</v>
      </c>
      <c r="G698">
        <f t="shared" si="21"/>
        <v>65.369063346203532</v>
      </c>
    </row>
    <row r="699" spans="2:7" x14ac:dyDescent="0.2">
      <c r="B699">
        <v>347.5</v>
      </c>
      <c r="C699">
        <v>10795.83</v>
      </c>
      <c r="E699">
        <f t="shared" si="20"/>
        <v>48.263888888888886</v>
      </c>
      <c r="F699">
        <v>8954.65</v>
      </c>
      <c r="G699">
        <f t="shared" si="21"/>
        <v>65.358115160317936</v>
      </c>
    </row>
    <row r="700" spans="2:7" x14ac:dyDescent="0.2">
      <c r="B700">
        <v>348</v>
      </c>
      <c r="C700">
        <v>11068.18</v>
      </c>
      <c r="E700">
        <f t="shared" si="20"/>
        <v>48.333333333333336</v>
      </c>
      <c r="F700">
        <v>8946.84</v>
      </c>
      <c r="G700">
        <f t="shared" si="21"/>
        <v>65.301111605806923</v>
      </c>
    </row>
    <row r="701" spans="2:7" x14ac:dyDescent="0.2">
      <c r="B701">
        <v>348.5</v>
      </c>
      <c r="C701">
        <v>11295.17</v>
      </c>
      <c r="E701">
        <f t="shared" si="20"/>
        <v>48.402777777777779</v>
      </c>
      <c r="F701">
        <v>8945.91</v>
      </c>
      <c r="G701">
        <f t="shared" si="21"/>
        <v>65.294323730557849</v>
      </c>
    </row>
    <row r="702" spans="2:7" x14ac:dyDescent="0.2">
      <c r="B702">
        <v>349</v>
      </c>
      <c r="C702">
        <v>11561.25</v>
      </c>
      <c r="E702">
        <f t="shared" si="20"/>
        <v>48.472222222222221</v>
      </c>
      <c r="F702">
        <v>8937.67</v>
      </c>
      <c r="G702">
        <f t="shared" si="21"/>
        <v>65.234181696092961</v>
      </c>
    </row>
    <row r="703" spans="2:7" x14ac:dyDescent="0.2">
      <c r="B703">
        <v>349.5</v>
      </c>
      <c r="C703">
        <v>11745.14</v>
      </c>
      <c r="E703">
        <f t="shared" si="20"/>
        <v>48.541666666666664</v>
      </c>
      <c r="F703">
        <v>8935.57</v>
      </c>
      <c r="G703">
        <f t="shared" si="21"/>
        <v>65.218854235853115</v>
      </c>
    </row>
    <row r="704" spans="2:7" x14ac:dyDescent="0.2">
      <c r="B704">
        <v>350</v>
      </c>
      <c r="C704">
        <v>11960.55</v>
      </c>
      <c r="E704">
        <f t="shared" si="20"/>
        <v>48.611111111111114</v>
      </c>
      <c r="F704">
        <v>8935.0300000000007</v>
      </c>
      <c r="G704">
        <f t="shared" si="21"/>
        <v>65.214912888934307</v>
      </c>
    </row>
    <row r="705" spans="2:7" x14ac:dyDescent="0.2">
      <c r="B705">
        <v>350.5</v>
      </c>
      <c r="C705">
        <v>12142.36</v>
      </c>
      <c r="E705">
        <f t="shared" si="20"/>
        <v>48.680555555555557</v>
      </c>
      <c r="F705">
        <v>8934.2900000000009</v>
      </c>
      <c r="G705">
        <f t="shared" si="21"/>
        <v>65.209511783897412</v>
      </c>
    </row>
    <row r="706" spans="2:7" x14ac:dyDescent="0.2">
      <c r="B706">
        <v>351</v>
      </c>
      <c r="C706">
        <v>12447.64</v>
      </c>
      <c r="E706">
        <f t="shared" si="20"/>
        <v>48.75</v>
      </c>
      <c r="F706">
        <v>8932.7900000000009</v>
      </c>
      <c r="G706">
        <f t="shared" si="21"/>
        <v>65.198563598011816</v>
      </c>
    </row>
    <row r="707" spans="2:7" x14ac:dyDescent="0.2">
      <c r="B707">
        <v>351.5</v>
      </c>
      <c r="C707">
        <v>12626.24</v>
      </c>
      <c r="E707">
        <f t="shared" si="20"/>
        <v>48.819444444444443</v>
      </c>
      <c r="F707">
        <v>8932.09</v>
      </c>
      <c r="G707">
        <f t="shared" si="21"/>
        <v>65.19345444459853</v>
      </c>
    </row>
    <row r="708" spans="2:7" x14ac:dyDescent="0.2">
      <c r="B708">
        <v>352</v>
      </c>
      <c r="C708">
        <v>12791.01</v>
      </c>
      <c r="E708">
        <f t="shared" si="20"/>
        <v>48.888888888888886</v>
      </c>
      <c r="F708">
        <v>8931.91</v>
      </c>
      <c r="G708">
        <f t="shared" si="21"/>
        <v>65.19214066229226</v>
      </c>
    </row>
    <row r="709" spans="2:7" x14ac:dyDescent="0.2">
      <c r="B709">
        <v>352.5</v>
      </c>
      <c r="C709">
        <v>12903.25</v>
      </c>
      <c r="E709">
        <f t="shared" si="20"/>
        <v>48.958333333333336</v>
      </c>
      <c r="F709">
        <v>8924.5400000000009</v>
      </c>
      <c r="G709">
        <f t="shared" si="21"/>
        <v>65.138348575641032</v>
      </c>
    </row>
    <row r="710" spans="2:7" x14ac:dyDescent="0.2">
      <c r="B710">
        <v>353</v>
      </c>
      <c r="C710">
        <v>12972.76</v>
      </c>
      <c r="E710">
        <f t="shared" ref="E710:E773" si="22">100*B710/720</f>
        <v>49.027777777777779</v>
      </c>
      <c r="F710">
        <v>8923.99</v>
      </c>
      <c r="G710">
        <f t="shared" ref="G710:G773" si="23">100*F710/$F$5</f>
        <v>65.134334240816301</v>
      </c>
    </row>
    <row r="711" spans="2:7" x14ac:dyDescent="0.2">
      <c r="B711">
        <v>353.5</v>
      </c>
      <c r="C711">
        <v>12754.12</v>
      </c>
      <c r="E711">
        <f t="shared" si="22"/>
        <v>49.097222222222221</v>
      </c>
      <c r="F711">
        <v>8921.92</v>
      </c>
      <c r="G711">
        <f t="shared" si="23"/>
        <v>65.11922574429417</v>
      </c>
    </row>
    <row r="712" spans="2:7" x14ac:dyDescent="0.2">
      <c r="B712">
        <v>354</v>
      </c>
      <c r="C712">
        <v>12657.86</v>
      </c>
      <c r="E712">
        <f t="shared" si="22"/>
        <v>49.166666666666664</v>
      </c>
      <c r="F712">
        <v>8921.86</v>
      </c>
      <c r="G712">
        <f t="shared" si="23"/>
        <v>65.118787816858742</v>
      </c>
    </row>
    <row r="713" spans="2:7" x14ac:dyDescent="0.2">
      <c r="B713">
        <v>354.5</v>
      </c>
      <c r="C713">
        <v>12325.41</v>
      </c>
      <c r="E713">
        <f t="shared" si="22"/>
        <v>49.236111111111114</v>
      </c>
      <c r="F713">
        <v>8919.6200000000008</v>
      </c>
      <c r="G713">
        <f t="shared" si="23"/>
        <v>65.102438525936265</v>
      </c>
    </row>
    <row r="714" spans="2:7" x14ac:dyDescent="0.2">
      <c r="B714">
        <v>355</v>
      </c>
      <c r="C714">
        <v>12053.92</v>
      </c>
      <c r="E714">
        <f t="shared" si="22"/>
        <v>49.305555555555557</v>
      </c>
      <c r="F714">
        <v>8918.2999999999993</v>
      </c>
      <c r="G714">
        <f t="shared" si="23"/>
        <v>65.092804122356924</v>
      </c>
    </row>
    <row r="715" spans="2:7" x14ac:dyDescent="0.2">
      <c r="B715">
        <v>355.5</v>
      </c>
      <c r="C715">
        <v>11737.05</v>
      </c>
      <c r="E715">
        <f t="shared" si="22"/>
        <v>49.375</v>
      </c>
      <c r="F715">
        <v>8913.7999999999993</v>
      </c>
      <c r="G715">
        <f t="shared" si="23"/>
        <v>65.059959564700122</v>
      </c>
    </row>
    <row r="716" spans="2:7" x14ac:dyDescent="0.2">
      <c r="B716">
        <v>356</v>
      </c>
      <c r="C716">
        <v>11530.38</v>
      </c>
      <c r="E716">
        <f t="shared" si="22"/>
        <v>49.444444444444443</v>
      </c>
      <c r="F716">
        <v>8912.4500000000007</v>
      </c>
      <c r="G716">
        <f t="shared" si="23"/>
        <v>65.050106197403096</v>
      </c>
    </row>
    <row r="717" spans="2:7" x14ac:dyDescent="0.2">
      <c r="B717">
        <v>356.5</v>
      </c>
      <c r="C717">
        <v>11202.7</v>
      </c>
      <c r="E717">
        <f t="shared" si="22"/>
        <v>49.513888888888886</v>
      </c>
      <c r="F717">
        <v>8911.51</v>
      </c>
      <c r="G717">
        <f t="shared" si="23"/>
        <v>65.043245334248112</v>
      </c>
    </row>
    <row r="718" spans="2:7" x14ac:dyDescent="0.2">
      <c r="B718">
        <v>357</v>
      </c>
      <c r="C718">
        <v>10716.79</v>
      </c>
      <c r="E718">
        <f t="shared" si="22"/>
        <v>49.583333333333336</v>
      </c>
      <c r="F718">
        <v>8910.11</v>
      </c>
      <c r="G718">
        <f t="shared" si="23"/>
        <v>65.033027027421554</v>
      </c>
    </row>
    <row r="719" spans="2:7" x14ac:dyDescent="0.2">
      <c r="B719">
        <v>357.5</v>
      </c>
      <c r="C719">
        <v>10331.200000000001</v>
      </c>
      <c r="E719">
        <f t="shared" si="22"/>
        <v>49.652777777777779</v>
      </c>
      <c r="F719">
        <v>8906.25</v>
      </c>
      <c r="G719">
        <f t="shared" si="23"/>
        <v>65.004853695742611</v>
      </c>
    </row>
    <row r="720" spans="2:7" x14ac:dyDescent="0.2">
      <c r="B720">
        <v>358</v>
      </c>
      <c r="C720">
        <v>9818.19</v>
      </c>
      <c r="E720">
        <f t="shared" si="22"/>
        <v>49.722222222222221</v>
      </c>
      <c r="F720">
        <v>8903.83</v>
      </c>
      <c r="G720">
        <f t="shared" si="23"/>
        <v>64.98719062251385</v>
      </c>
    </row>
    <row r="721" spans="2:7" x14ac:dyDescent="0.2">
      <c r="B721">
        <v>358.5</v>
      </c>
      <c r="C721">
        <v>9529.16</v>
      </c>
      <c r="E721">
        <f t="shared" si="22"/>
        <v>49.791666666666664</v>
      </c>
      <c r="F721">
        <v>8903.65</v>
      </c>
      <c r="G721">
        <f t="shared" si="23"/>
        <v>64.985876840207581</v>
      </c>
    </row>
    <row r="722" spans="2:7" x14ac:dyDescent="0.2">
      <c r="B722">
        <v>359</v>
      </c>
      <c r="C722">
        <v>9108.81</v>
      </c>
      <c r="E722">
        <f t="shared" si="22"/>
        <v>49.861111111111114</v>
      </c>
      <c r="F722">
        <v>8903.23</v>
      </c>
      <c r="G722">
        <f t="shared" si="23"/>
        <v>64.982811348159615</v>
      </c>
    </row>
    <row r="723" spans="2:7" x14ac:dyDescent="0.2">
      <c r="B723">
        <v>359.5</v>
      </c>
      <c r="C723">
        <v>8786.2099999999991</v>
      </c>
      <c r="E723">
        <f t="shared" si="22"/>
        <v>49.930555555555557</v>
      </c>
      <c r="F723">
        <v>8899.61</v>
      </c>
      <c r="G723">
        <f t="shared" si="23"/>
        <v>64.956389726222369</v>
      </c>
    </row>
    <row r="724" spans="2:7" x14ac:dyDescent="0.2">
      <c r="B724">
        <v>360</v>
      </c>
      <c r="C724">
        <v>8501.58</v>
      </c>
      <c r="E724">
        <f t="shared" si="22"/>
        <v>50</v>
      </c>
      <c r="F724">
        <v>8898.25</v>
      </c>
      <c r="G724">
        <f t="shared" si="23"/>
        <v>64.946463371019419</v>
      </c>
    </row>
    <row r="725" spans="2:7" x14ac:dyDescent="0.2">
      <c r="B725">
        <v>360.5</v>
      </c>
      <c r="C725">
        <v>8283.9500000000007</v>
      </c>
      <c r="E725">
        <f t="shared" si="22"/>
        <v>50.069444444444443</v>
      </c>
      <c r="F725">
        <v>8897.77</v>
      </c>
      <c r="G725">
        <f t="shared" si="23"/>
        <v>64.942959951536025</v>
      </c>
    </row>
    <row r="726" spans="2:7" x14ac:dyDescent="0.2">
      <c r="B726">
        <v>361</v>
      </c>
      <c r="C726">
        <v>8004.58</v>
      </c>
      <c r="E726">
        <f t="shared" si="22"/>
        <v>50.138888888888886</v>
      </c>
      <c r="F726">
        <v>8896.5300000000007</v>
      </c>
      <c r="G726">
        <f t="shared" si="23"/>
        <v>64.933909451203945</v>
      </c>
    </row>
    <row r="727" spans="2:7" x14ac:dyDescent="0.2">
      <c r="B727">
        <v>361.5</v>
      </c>
      <c r="C727">
        <v>7681.96</v>
      </c>
      <c r="E727">
        <f t="shared" si="22"/>
        <v>50.208333333333336</v>
      </c>
      <c r="F727">
        <v>8896.26</v>
      </c>
      <c r="G727">
        <f t="shared" si="23"/>
        <v>64.931938777744534</v>
      </c>
    </row>
    <row r="728" spans="2:7" x14ac:dyDescent="0.2">
      <c r="B728">
        <v>362</v>
      </c>
      <c r="C728">
        <v>7469.48</v>
      </c>
      <c r="E728">
        <f t="shared" si="22"/>
        <v>50.277777777777779</v>
      </c>
      <c r="F728">
        <v>8891.2199999999993</v>
      </c>
      <c r="G728">
        <f t="shared" si="23"/>
        <v>64.895152873168911</v>
      </c>
    </row>
    <row r="729" spans="2:7" x14ac:dyDescent="0.2">
      <c r="B729">
        <v>362.5</v>
      </c>
      <c r="C729">
        <v>7324.51</v>
      </c>
      <c r="E729">
        <f t="shared" si="22"/>
        <v>50.347222222222221</v>
      </c>
      <c r="F729">
        <v>8886.91</v>
      </c>
      <c r="G729">
        <f t="shared" si="23"/>
        <v>64.863695085724302</v>
      </c>
    </row>
    <row r="730" spans="2:7" x14ac:dyDescent="0.2">
      <c r="B730">
        <v>363</v>
      </c>
      <c r="C730">
        <v>7220.8</v>
      </c>
      <c r="E730">
        <f t="shared" si="22"/>
        <v>50.416666666666664</v>
      </c>
      <c r="F730">
        <v>8884.25</v>
      </c>
      <c r="G730">
        <f t="shared" si="23"/>
        <v>64.84428030275383</v>
      </c>
    </row>
    <row r="731" spans="2:7" x14ac:dyDescent="0.2">
      <c r="B731">
        <v>363.5</v>
      </c>
      <c r="C731">
        <v>7211.82</v>
      </c>
      <c r="E731">
        <f t="shared" si="22"/>
        <v>50.486111111111114</v>
      </c>
      <c r="F731">
        <v>8877.01</v>
      </c>
      <c r="G731">
        <f t="shared" si="23"/>
        <v>64.791437058879339</v>
      </c>
    </row>
    <row r="732" spans="2:7" x14ac:dyDescent="0.2">
      <c r="B732">
        <v>364</v>
      </c>
      <c r="C732">
        <v>7252</v>
      </c>
      <c r="E732">
        <f t="shared" si="22"/>
        <v>50.555555555555557</v>
      </c>
      <c r="F732">
        <v>8859.9699999999993</v>
      </c>
      <c r="G732">
        <f t="shared" si="23"/>
        <v>64.667065667218935</v>
      </c>
    </row>
    <row r="733" spans="2:7" x14ac:dyDescent="0.2">
      <c r="B733">
        <v>364.5</v>
      </c>
      <c r="C733">
        <v>7394.62</v>
      </c>
      <c r="E733">
        <f t="shared" si="22"/>
        <v>50.625</v>
      </c>
      <c r="F733">
        <v>8858.6</v>
      </c>
      <c r="G733">
        <f t="shared" si="23"/>
        <v>64.65706632411009</v>
      </c>
    </row>
    <row r="734" spans="2:7" x14ac:dyDescent="0.2">
      <c r="B734">
        <v>365</v>
      </c>
      <c r="C734">
        <v>7535.36</v>
      </c>
      <c r="E734">
        <f t="shared" si="22"/>
        <v>50.694444444444443</v>
      </c>
      <c r="F734">
        <v>8858.49</v>
      </c>
      <c r="G734">
        <f t="shared" si="23"/>
        <v>64.656263457145158</v>
      </c>
    </row>
    <row r="735" spans="2:7" x14ac:dyDescent="0.2">
      <c r="B735">
        <v>365.5</v>
      </c>
      <c r="C735">
        <v>7881.41</v>
      </c>
      <c r="E735">
        <f t="shared" si="22"/>
        <v>50.763888888888886</v>
      </c>
      <c r="F735">
        <v>8845.9</v>
      </c>
      <c r="G735">
        <f t="shared" si="23"/>
        <v>64.564371683612023</v>
      </c>
    </row>
    <row r="736" spans="2:7" x14ac:dyDescent="0.2">
      <c r="B736">
        <v>366</v>
      </c>
      <c r="C736">
        <v>8255.06</v>
      </c>
      <c r="E736">
        <f t="shared" si="22"/>
        <v>50.833333333333336</v>
      </c>
      <c r="F736">
        <v>8845.7900000000009</v>
      </c>
      <c r="G736">
        <f t="shared" si="23"/>
        <v>64.563568816647091</v>
      </c>
    </row>
    <row r="737" spans="2:7" x14ac:dyDescent="0.2">
      <c r="B737">
        <v>366.5</v>
      </c>
      <c r="C737">
        <v>8685.5300000000007</v>
      </c>
      <c r="E737">
        <f t="shared" si="22"/>
        <v>50.902777777777779</v>
      </c>
      <c r="F737">
        <v>8845.4</v>
      </c>
      <c r="G737">
        <f t="shared" si="23"/>
        <v>64.560722288316825</v>
      </c>
    </row>
    <row r="738" spans="2:7" x14ac:dyDescent="0.2">
      <c r="B738">
        <v>367</v>
      </c>
      <c r="C738">
        <v>9060.48</v>
      </c>
      <c r="E738">
        <f t="shared" si="22"/>
        <v>50.972222222222221</v>
      </c>
      <c r="F738">
        <v>8841.4500000000007</v>
      </c>
      <c r="G738">
        <f t="shared" si="23"/>
        <v>64.531892065484755</v>
      </c>
    </row>
    <row r="739" spans="2:7" x14ac:dyDescent="0.2">
      <c r="B739">
        <v>367.5</v>
      </c>
      <c r="C739">
        <v>9462.8700000000008</v>
      </c>
      <c r="E739">
        <f t="shared" si="22"/>
        <v>51.041666666666664</v>
      </c>
      <c r="F739">
        <v>8839.56</v>
      </c>
      <c r="G739">
        <f t="shared" si="23"/>
        <v>64.518097351268892</v>
      </c>
    </row>
    <row r="740" spans="2:7" x14ac:dyDescent="0.2">
      <c r="B740">
        <v>368</v>
      </c>
      <c r="C740">
        <v>9730.94</v>
      </c>
      <c r="E740">
        <f t="shared" si="22"/>
        <v>51.111111111111114</v>
      </c>
      <c r="F740">
        <v>8838.86</v>
      </c>
      <c r="G740">
        <f t="shared" si="23"/>
        <v>64.51298819785562</v>
      </c>
    </row>
    <row r="741" spans="2:7" x14ac:dyDescent="0.2">
      <c r="B741">
        <v>368.5</v>
      </c>
      <c r="C741">
        <v>10096.36</v>
      </c>
      <c r="E741">
        <f t="shared" si="22"/>
        <v>51.180555555555557</v>
      </c>
      <c r="F741">
        <v>8833.2099999999991</v>
      </c>
      <c r="G741">
        <f t="shared" si="23"/>
        <v>64.471750031019852</v>
      </c>
    </row>
    <row r="742" spans="2:7" x14ac:dyDescent="0.2">
      <c r="B742">
        <v>369</v>
      </c>
      <c r="C742">
        <v>10343.51</v>
      </c>
      <c r="E742">
        <f t="shared" si="22"/>
        <v>51.25</v>
      </c>
      <c r="F742">
        <v>8833.15</v>
      </c>
      <c r="G742">
        <f t="shared" si="23"/>
        <v>64.471312103584438</v>
      </c>
    </row>
    <row r="743" spans="2:7" x14ac:dyDescent="0.2">
      <c r="B743">
        <v>369.5</v>
      </c>
      <c r="C743">
        <v>10599.61</v>
      </c>
      <c r="E743">
        <f t="shared" si="22"/>
        <v>51.319444444444443</v>
      </c>
      <c r="F743">
        <v>8830.01</v>
      </c>
      <c r="G743">
        <f t="shared" si="23"/>
        <v>64.448393901130586</v>
      </c>
    </row>
    <row r="744" spans="2:7" x14ac:dyDescent="0.2">
      <c r="B744">
        <v>370</v>
      </c>
      <c r="C744">
        <v>10831.28</v>
      </c>
      <c r="E744">
        <f t="shared" si="22"/>
        <v>51.388888888888886</v>
      </c>
      <c r="F744">
        <v>8826.32</v>
      </c>
      <c r="G744">
        <f t="shared" si="23"/>
        <v>64.421461363852018</v>
      </c>
    </row>
    <row r="745" spans="2:7" x14ac:dyDescent="0.2">
      <c r="B745">
        <v>370.5</v>
      </c>
      <c r="C745">
        <v>11130.83</v>
      </c>
      <c r="E745">
        <f t="shared" si="22"/>
        <v>51.458333333333336</v>
      </c>
      <c r="F745">
        <v>8822.8799999999992</v>
      </c>
      <c r="G745">
        <f t="shared" si="23"/>
        <v>64.396353524221027</v>
      </c>
    </row>
    <row r="746" spans="2:7" x14ac:dyDescent="0.2">
      <c r="B746">
        <v>371</v>
      </c>
      <c r="C746">
        <v>11369.6</v>
      </c>
      <c r="E746">
        <f t="shared" si="22"/>
        <v>51.527777777777779</v>
      </c>
      <c r="F746">
        <v>8820.69</v>
      </c>
      <c r="G746">
        <f t="shared" si="23"/>
        <v>64.380369172828068</v>
      </c>
    </row>
    <row r="747" spans="2:7" x14ac:dyDescent="0.2">
      <c r="B747">
        <v>371.5</v>
      </c>
      <c r="C747">
        <v>11518.35</v>
      </c>
      <c r="E747">
        <f t="shared" si="22"/>
        <v>51.597222222222221</v>
      </c>
      <c r="F747">
        <v>8820.49</v>
      </c>
      <c r="G747">
        <f t="shared" si="23"/>
        <v>64.37890941470998</v>
      </c>
    </row>
    <row r="748" spans="2:7" x14ac:dyDescent="0.2">
      <c r="B748">
        <v>372</v>
      </c>
      <c r="C748">
        <v>11779.73</v>
      </c>
      <c r="E748">
        <f t="shared" si="22"/>
        <v>51.666666666666664</v>
      </c>
      <c r="F748">
        <v>8817.36</v>
      </c>
      <c r="G748">
        <f t="shared" si="23"/>
        <v>64.356064200162038</v>
      </c>
    </row>
    <row r="749" spans="2:7" x14ac:dyDescent="0.2">
      <c r="B749">
        <v>372.5</v>
      </c>
      <c r="C749">
        <v>12011.37</v>
      </c>
      <c r="E749">
        <f t="shared" si="22"/>
        <v>51.736111111111114</v>
      </c>
      <c r="F749">
        <v>8815.6200000000008</v>
      </c>
      <c r="G749">
        <f t="shared" si="23"/>
        <v>64.343364304534745</v>
      </c>
    </row>
    <row r="750" spans="2:7" x14ac:dyDescent="0.2">
      <c r="B750">
        <v>373</v>
      </c>
      <c r="C750">
        <v>12200.25</v>
      </c>
      <c r="E750">
        <f t="shared" si="22"/>
        <v>51.805555555555557</v>
      </c>
      <c r="F750">
        <v>8812.0499999999993</v>
      </c>
      <c r="G750">
        <f t="shared" si="23"/>
        <v>64.317307622127004</v>
      </c>
    </row>
    <row r="751" spans="2:7" x14ac:dyDescent="0.2">
      <c r="B751">
        <v>373.5</v>
      </c>
      <c r="C751">
        <v>12353.48</v>
      </c>
      <c r="E751">
        <f t="shared" si="22"/>
        <v>51.875</v>
      </c>
      <c r="F751">
        <v>8811.9</v>
      </c>
      <c r="G751">
        <f t="shared" si="23"/>
        <v>64.316212803538448</v>
      </c>
    </row>
    <row r="752" spans="2:7" x14ac:dyDescent="0.2">
      <c r="B752">
        <v>374</v>
      </c>
      <c r="C752">
        <v>12557.64</v>
      </c>
      <c r="E752">
        <f t="shared" si="22"/>
        <v>51.944444444444443</v>
      </c>
      <c r="F752">
        <v>8811.68</v>
      </c>
      <c r="G752">
        <f t="shared" si="23"/>
        <v>64.31460706960857</v>
      </c>
    </row>
    <row r="753" spans="2:7" x14ac:dyDescent="0.2">
      <c r="B753">
        <v>374.5</v>
      </c>
      <c r="C753">
        <v>12667.15</v>
      </c>
      <c r="E753">
        <f t="shared" si="22"/>
        <v>52.013888888888886</v>
      </c>
      <c r="F753">
        <v>8809.34</v>
      </c>
      <c r="G753">
        <f t="shared" si="23"/>
        <v>64.297527899627028</v>
      </c>
    </row>
    <row r="754" spans="2:7" x14ac:dyDescent="0.2">
      <c r="B754">
        <v>375</v>
      </c>
      <c r="C754">
        <v>12875.99</v>
      </c>
      <c r="E754">
        <f t="shared" si="22"/>
        <v>52.083333333333336</v>
      </c>
      <c r="F754">
        <v>8801.41</v>
      </c>
      <c r="G754">
        <f t="shared" si="23"/>
        <v>64.239648490245173</v>
      </c>
    </row>
    <row r="755" spans="2:7" x14ac:dyDescent="0.2">
      <c r="B755">
        <v>375.5</v>
      </c>
      <c r="C755">
        <v>13034.62</v>
      </c>
      <c r="E755">
        <f t="shared" si="22"/>
        <v>52.152777777777779</v>
      </c>
      <c r="F755">
        <v>8797.41</v>
      </c>
      <c r="G755">
        <f t="shared" si="23"/>
        <v>64.21045332788357</v>
      </c>
    </row>
    <row r="756" spans="2:7" x14ac:dyDescent="0.2">
      <c r="B756">
        <v>376</v>
      </c>
      <c r="C756">
        <v>13126.55</v>
      </c>
      <c r="E756">
        <f t="shared" si="22"/>
        <v>52.222222222222221</v>
      </c>
      <c r="F756">
        <v>8787.61</v>
      </c>
      <c r="G756">
        <f t="shared" si="23"/>
        <v>64.138925180097658</v>
      </c>
    </row>
    <row r="757" spans="2:7" x14ac:dyDescent="0.2">
      <c r="B757">
        <v>376.5</v>
      </c>
      <c r="C757">
        <v>13270.16</v>
      </c>
      <c r="E757">
        <f t="shared" si="22"/>
        <v>52.291666666666664</v>
      </c>
      <c r="F757">
        <v>8786.2099999999991</v>
      </c>
      <c r="G757">
        <f t="shared" si="23"/>
        <v>64.128706873271099</v>
      </c>
    </row>
    <row r="758" spans="2:7" x14ac:dyDescent="0.2">
      <c r="B758">
        <v>377</v>
      </c>
      <c r="C758">
        <v>13227.27</v>
      </c>
      <c r="E758">
        <f t="shared" si="22"/>
        <v>52.361111111111114</v>
      </c>
      <c r="F758">
        <v>8785.49</v>
      </c>
      <c r="G758">
        <f t="shared" si="23"/>
        <v>64.123451744046008</v>
      </c>
    </row>
    <row r="759" spans="2:7" x14ac:dyDescent="0.2">
      <c r="B759">
        <v>377.5</v>
      </c>
      <c r="C759">
        <v>12890.62</v>
      </c>
      <c r="E759">
        <f t="shared" si="22"/>
        <v>52.430555555555557</v>
      </c>
      <c r="F759">
        <v>8781.68</v>
      </c>
      <c r="G759">
        <f t="shared" si="23"/>
        <v>64.095643351896598</v>
      </c>
    </row>
    <row r="760" spans="2:7" x14ac:dyDescent="0.2">
      <c r="B760">
        <v>378</v>
      </c>
      <c r="C760">
        <v>12836.32</v>
      </c>
      <c r="E760">
        <f t="shared" si="22"/>
        <v>52.5</v>
      </c>
      <c r="F760">
        <v>8774.91</v>
      </c>
      <c r="G760">
        <f t="shared" si="23"/>
        <v>64.046230539599591</v>
      </c>
    </row>
    <row r="761" spans="2:7" x14ac:dyDescent="0.2">
      <c r="B761">
        <v>378.5</v>
      </c>
      <c r="C761">
        <v>12545.34</v>
      </c>
      <c r="E761">
        <f t="shared" si="22"/>
        <v>52.569444444444443</v>
      </c>
      <c r="F761">
        <v>8773.42</v>
      </c>
      <c r="G761">
        <f t="shared" si="23"/>
        <v>64.035355341619891</v>
      </c>
    </row>
    <row r="762" spans="2:7" x14ac:dyDescent="0.2">
      <c r="B762">
        <v>379</v>
      </c>
      <c r="C762">
        <v>12201.35</v>
      </c>
      <c r="E762">
        <f t="shared" si="22"/>
        <v>52.638888888888886</v>
      </c>
      <c r="F762">
        <v>8770.2000000000007</v>
      </c>
      <c r="G762">
        <f t="shared" si="23"/>
        <v>64.011853235918821</v>
      </c>
    </row>
    <row r="763" spans="2:7" x14ac:dyDescent="0.2">
      <c r="B763">
        <v>379.5</v>
      </c>
      <c r="C763">
        <v>11836.58</v>
      </c>
      <c r="E763">
        <f t="shared" si="22"/>
        <v>52.708333333333336</v>
      </c>
      <c r="F763">
        <v>8769.2199999999993</v>
      </c>
      <c r="G763">
        <f t="shared" si="23"/>
        <v>64.004700421140214</v>
      </c>
    </row>
    <row r="764" spans="2:7" x14ac:dyDescent="0.2">
      <c r="B764">
        <v>380</v>
      </c>
      <c r="C764">
        <v>11618.03</v>
      </c>
      <c r="E764">
        <f t="shared" si="22"/>
        <v>52.777777777777779</v>
      </c>
      <c r="F764">
        <v>8756.0300000000007</v>
      </c>
      <c r="G764">
        <f t="shared" si="23"/>
        <v>63.908429373252865</v>
      </c>
    </row>
    <row r="765" spans="2:7" x14ac:dyDescent="0.2">
      <c r="B765">
        <v>380.5</v>
      </c>
      <c r="C765">
        <v>11223.38</v>
      </c>
      <c r="E765">
        <f t="shared" si="22"/>
        <v>52.847222222222221</v>
      </c>
      <c r="F765">
        <v>8754.99</v>
      </c>
      <c r="G765">
        <f t="shared" si="23"/>
        <v>63.900838631038837</v>
      </c>
    </row>
    <row r="766" spans="2:7" x14ac:dyDescent="0.2">
      <c r="B766">
        <v>381</v>
      </c>
      <c r="C766">
        <v>10718.46</v>
      </c>
      <c r="E766">
        <f t="shared" si="22"/>
        <v>52.916666666666664</v>
      </c>
      <c r="F766">
        <v>8751.7999999999993</v>
      </c>
      <c r="G766">
        <f t="shared" si="23"/>
        <v>63.87755548905546</v>
      </c>
    </row>
    <row r="767" spans="2:7" x14ac:dyDescent="0.2">
      <c r="B767">
        <v>381.5</v>
      </c>
      <c r="C767">
        <v>10302.4</v>
      </c>
      <c r="E767">
        <f t="shared" si="22"/>
        <v>52.986111111111114</v>
      </c>
      <c r="F767">
        <v>8748.11</v>
      </c>
      <c r="G767">
        <f t="shared" si="23"/>
        <v>63.850622951776892</v>
      </c>
    </row>
    <row r="768" spans="2:7" x14ac:dyDescent="0.2">
      <c r="B768">
        <v>382</v>
      </c>
      <c r="C768">
        <v>9758.02</v>
      </c>
      <c r="E768">
        <f t="shared" si="22"/>
        <v>53.055555555555557</v>
      </c>
      <c r="F768">
        <v>8733.56</v>
      </c>
      <c r="G768">
        <f t="shared" si="23"/>
        <v>63.744425548686586</v>
      </c>
    </row>
    <row r="769" spans="2:7" x14ac:dyDescent="0.2">
      <c r="B769">
        <v>382.5</v>
      </c>
      <c r="C769">
        <v>9408.67</v>
      </c>
      <c r="E769">
        <f t="shared" si="22"/>
        <v>53.125</v>
      </c>
      <c r="F769">
        <v>8728.02</v>
      </c>
      <c r="G769">
        <f t="shared" si="23"/>
        <v>63.703990248815771</v>
      </c>
    </row>
    <row r="770" spans="2:7" x14ac:dyDescent="0.2">
      <c r="B770">
        <v>383</v>
      </c>
      <c r="C770">
        <v>9063.15</v>
      </c>
      <c r="E770">
        <f t="shared" si="22"/>
        <v>53.194444444444443</v>
      </c>
      <c r="F770">
        <v>8723.0499999999993</v>
      </c>
      <c r="G770">
        <f t="shared" si="23"/>
        <v>63.667715259581477</v>
      </c>
    </row>
    <row r="771" spans="2:7" x14ac:dyDescent="0.2">
      <c r="B771">
        <v>383.5</v>
      </c>
      <c r="C771">
        <v>8703.93</v>
      </c>
      <c r="E771">
        <f t="shared" si="22"/>
        <v>53.263888888888886</v>
      </c>
      <c r="F771">
        <v>8719.7199999999993</v>
      </c>
      <c r="G771">
        <f t="shared" si="23"/>
        <v>63.643410286915454</v>
      </c>
    </row>
    <row r="772" spans="2:7" x14ac:dyDescent="0.2">
      <c r="B772">
        <v>384</v>
      </c>
      <c r="C772">
        <v>8438.42</v>
      </c>
      <c r="E772">
        <f t="shared" si="22"/>
        <v>53.333333333333336</v>
      </c>
      <c r="F772">
        <v>8715.16</v>
      </c>
      <c r="G772">
        <f t="shared" si="23"/>
        <v>63.610127801823239</v>
      </c>
    </row>
    <row r="773" spans="2:7" x14ac:dyDescent="0.2">
      <c r="B773">
        <v>384.5</v>
      </c>
      <c r="C773">
        <v>8172.21</v>
      </c>
      <c r="E773">
        <f t="shared" si="22"/>
        <v>53.402777777777779</v>
      </c>
      <c r="F773">
        <v>8703.93</v>
      </c>
      <c r="G773">
        <f t="shared" si="23"/>
        <v>63.528162383493054</v>
      </c>
    </row>
    <row r="774" spans="2:7" x14ac:dyDescent="0.2">
      <c r="B774">
        <v>385</v>
      </c>
      <c r="C774">
        <v>7925.98</v>
      </c>
      <c r="E774">
        <f t="shared" ref="E774:E837" si="24">100*B774/720</f>
        <v>53.472222222222221</v>
      </c>
      <c r="F774">
        <v>8701.23</v>
      </c>
      <c r="G774">
        <f t="shared" ref="G774:G837" si="25">100*F774/$F$5</f>
        <v>63.50845564889898</v>
      </c>
    </row>
    <row r="775" spans="2:7" x14ac:dyDescent="0.2">
      <c r="B775">
        <v>385.5</v>
      </c>
      <c r="C775">
        <v>7636.51</v>
      </c>
      <c r="E775">
        <f t="shared" si="24"/>
        <v>53.541666666666664</v>
      </c>
      <c r="F775">
        <v>8697.26</v>
      </c>
      <c r="G775">
        <f t="shared" si="25"/>
        <v>63.479479450255091</v>
      </c>
    </row>
    <row r="776" spans="2:7" x14ac:dyDescent="0.2">
      <c r="B776">
        <v>386</v>
      </c>
      <c r="C776">
        <v>7500.15</v>
      </c>
      <c r="E776">
        <f t="shared" si="24"/>
        <v>53.611111111111114</v>
      </c>
      <c r="F776">
        <v>8695.19</v>
      </c>
      <c r="G776">
        <f t="shared" si="25"/>
        <v>63.464370953732967</v>
      </c>
    </row>
    <row r="777" spans="2:7" x14ac:dyDescent="0.2">
      <c r="B777">
        <v>386.5</v>
      </c>
      <c r="C777">
        <v>7392.84</v>
      </c>
      <c r="E777">
        <f t="shared" si="24"/>
        <v>53.680555555555557</v>
      </c>
      <c r="F777">
        <v>8691.23</v>
      </c>
      <c r="G777">
        <f t="shared" si="25"/>
        <v>63.435467742994987</v>
      </c>
    </row>
    <row r="778" spans="2:7" x14ac:dyDescent="0.2">
      <c r="B778">
        <v>387</v>
      </c>
      <c r="C778">
        <v>7308.73</v>
      </c>
      <c r="E778">
        <f t="shared" si="24"/>
        <v>53.75</v>
      </c>
      <c r="F778">
        <v>8690.07</v>
      </c>
      <c r="G778">
        <f t="shared" si="25"/>
        <v>63.427001145910126</v>
      </c>
    </row>
    <row r="779" spans="2:7" x14ac:dyDescent="0.2">
      <c r="B779">
        <v>387.5</v>
      </c>
      <c r="C779">
        <v>7302.44</v>
      </c>
      <c r="E779">
        <f t="shared" si="24"/>
        <v>53.819444444444443</v>
      </c>
      <c r="F779">
        <v>8685.5300000000007</v>
      </c>
      <c r="G779">
        <f t="shared" si="25"/>
        <v>63.393864636629722</v>
      </c>
    </row>
    <row r="780" spans="2:7" x14ac:dyDescent="0.2">
      <c r="B780">
        <v>388</v>
      </c>
      <c r="C780">
        <v>7384.57</v>
      </c>
      <c r="E780">
        <f t="shared" si="24"/>
        <v>53.888888888888886</v>
      </c>
      <c r="F780">
        <v>8680.44</v>
      </c>
      <c r="G780">
        <f t="shared" si="25"/>
        <v>63.35671379252458</v>
      </c>
    </row>
    <row r="781" spans="2:7" x14ac:dyDescent="0.2">
      <c r="B781">
        <v>388.5</v>
      </c>
      <c r="C781">
        <v>7570.83</v>
      </c>
      <c r="E781">
        <f t="shared" si="24"/>
        <v>53.958333333333336</v>
      </c>
      <c r="F781">
        <v>8669.7199999999993</v>
      </c>
      <c r="G781">
        <f t="shared" si="25"/>
        <v>63.278470757395496</v>
      </c>
    </row>
    <row r="782" spans="2:7" x14ac:dyDescent="0.2">
      <c r="B782">
        <v>389</v>
      </c>
      <c r="C782">
        <v>7815.33</v>
      </c>
      <c r="E782">
        <f t="shared" si="24"/>
        <v>54.027777777777779</v>
      </c>
      <c r="F782">
        <v>8669.36</v>
      </c>
      <c r="G782">
        <f t="shared" si="25"/>
        <v>63.275843192782958</v>
      </c>
    </row>
    <row r="783" spans="2:7" x14ac:dyDescent="0.2">
      <c r="B783">
        <v>389.5</v>
      </c>
      <c r="C783">
        <v>8128.45</v>
      </c>
      <c r="E783">
        <f t="shared" si="24"/>
        <v>54.097222222222221</v>
      </c>
      <c r="F783">
        <v>8668.6299999999992</v>
      </c>
      <c r="G783">
        <f t="shared" si="25"/>
        <v>63.270515075651957</v>
      </c>
    </row>
    <row r="784" spans="2:7" x14ac:dyDescent="0.2">
      <c r="B784">
        <v>390</v>
      </c>
      <c r="C784">
        <v>8504.42</v>
      </c>
      <c r="E784">
        <f t="shared" si="24"/>
        <v>54.166666666666664</v>
      </c>
      <c r="F784">
        <v>8666.08</v>
      </c>
      <c r="G784">
        <f t="shared" si="25"/>
        <v>63.251903159646446</v>
      </c>
    </row>
    <row r="785" spans="2:7" x14ac:dyDescent="0.2">
      <c r="B785">
        <v>390.5</v>
      </c>
      <c r="C785">
        <v>8613.2199999999993</v>
      </c>
      <c r="E785">
        <f t="shared" si="24"/>
        <v>54.236111111111114</v>
      </c>
      <c r="F785">
        <v>8665.86</v>
      </c>
      <c r="G785">
        <f t="shared" si="25"/>
        <v>63.25029742571656</v>
      </c>
    </row>
    <row r="786" spans="2:7" x14ac:dyDescent="0.2">
      <c r="B786">
        <v>391</v>
      </c>
      <c r="C786">
        <v>9237.2099999999991</v>
      </c>
      <c r="E786">
        <f t="shared" si="24"/>
        <v>54.305555555555557</v>
      </c>
      <c r="F786">
        <v>8665.4599999999991</v>
      </c>
      <c r="G786">
        <f t="shared" si="25"/>
        <v>63.247377909480392</v>
      </c>
    </row>
    <row r="787" spans="2:7" x14ac:dyDescent="0.2">
      <c r="B787">
        <v>391.5</v>
      </c>
      <c r="C787">
        <v>9610.77</v>
      </c>
      <c r="E787">
        <f t="shared" si="24"/>
        <v>54.375</v>
      </c>
      <c r="F787">
        <v>8664.2999999999993</v>
      </c>
      <c r="G787">
        <f t="shared" si="25"/>
        <v>63.23891131239553</v>
      </c>
    </row>
    <row r="788" spans="2:7" x14ac:dyDescent="0.2">
      <c r="B788">
        <v>392</v>
      </c>
      <c r="C788">
        <v>9784.4699999999993</v>
      </c>
      <c r="E788">
        <f t="shared" si="24"/>
        <v>54.444444444444443</v>
      </c>
      <c r="F788">
        <v>8662.51</v>
      </c>
      <c r="G788">
        <f t="shared" si="25"/>
        <v>63.225846477238726</v>
      </c>
    </row>
    <row r="789" spans="2:7" x14ac:dyDescent="0.2">
      <c r="B789">
        <v>392.5</v>
      </c>
      <c r="C789">
        <v>10072.48</v>
      </c>
      <c r="E789">
        <f t="shared" si="24"/>
        <v>54.513888888888886</v>
      </c>
      <c r="F789">
        <v>8661.02</v>
      </c>
      <c r="G789">
        <f t="shared" si="25"/>
        <v>63.214971279259025</v>
      </c>
    </row>
    <row r="790" spans="2:7" x14ac:dyDescent="0.2">
      <c r="B790">
        <v>393</v>
      </c>
      <c r="C790">
        <v>10287.24</v>
      </c>
      <c r="E790">
        <f t="shared" si="24"/>
        <v>54.583333333333336</v>
      </c>
      <c r="F790">
        <v>8660.91</v>
      </c>
      <c r="G790">
        <f t="shared" si="25"/>
        <v>63.214168412294086</v>
      </c>
    </row>
    <row r="791" spans="2:7" x14ac:dyDescent="0.2">
      <c r="B791">
        <v>393.5</v>
      </c>
      <c r="C791">
        <v>10536.62</v>
      </c>
      <c r="E791">
        <f t="shared" si="24"/>
        <v>54.652777777777779</v>
      </c>
      <c r="F791">
        <v>8660.24</v>
      </c>
      <c r="G791">
        <f t="shared" si="25"/>
        <v>63.20927822259852</v>
      </c>
    </row>
    <row r="792" spans="2:7" x14ac:dyDescent="0.2">
      <c r="B792">
        <v>394</v>
      </c>
      <c r="C792">
        <v>10790.99</v>
      </c>
      <c r="E792">
        <f t="shared" si="24"/>
        <v>54.722222222222221</v>
      </c>
      <c r="F792">
        <v>8658.52</v>
      </c>
      <c r="G792">
        <f t="shared" si="25"/>
        <v>63.196724302783032</v>
      </c>
    </row>
    <row r="793" spans="2:7" x14ac:dyDescent="0.2">
      <c r="B793">
        <v>394.5</v>
      </c>
      <c r="C793">
        <v>11031.68</v>
      </c>
      <c r="E793">
        <f t="shared" si="24"/>
        <v>54.791666666666664</v>
      </c>
      <c r="F793">
        <v>8658.48</v>
      </c>
      <c r="G793">
        <f t="shared" si="25"/>
        <v>63.196432351159416</v>
      </c>
    </row>
    <row r="794" spans="2:7" x14ac:dyDescent="0.2">
      <c r="B794">
        <v>395</v>
      </c>
      <c r="C794">
        <v>11289.78</v>
      </c>
      <c r="E794">
        <f t="shared" si="24"/>
        <v>54.861111111111114</v>
      </c>
      <c r="F794">
        <v>8650.99</v>
      </c>
      <c r="G794">
        <f t="shared" si="25"/>
        <v>63.141764409637325</v>
      </c>
    </row>
    <row r="795" spans="2:7" x14ac:dyDescent="0.2">
      <c r="B795">
        <v>395.5</v>
      </c>
      <c r="C795">
        <v>11424.6</v>
      </c>
      <c r="E795">
        <f t="shared" si="24"/>
        <v>54.930555555555557</v>
      </c>
      <c r="F795">
        <v>8649.42</v>
      </c>
      <c r="G795">
        <f t="shared" si="25"/>
        <v>63.130305308410399</v>
      </c>
    </row>
    <row r="796" spans="2:7" x14ac:dyDescent="0.2">
      <c r="B796">
        <v>396</v>
      </c>
      <c r="C796">
        <v>11680.11</v>
      </c>
      <c r="E796">
        <f t="shared" si="24"/>
        <v>55</v>
      </c>
      <c r="F796">
        <v>8647.17</v>
      </c>
      <c r="G796">
        <f t="shared" si="25"/>
        <v>63.113883029581999</v>
      </c>
    </row>
    <row r="797" spans="2:7" x14ac:dyDescent="0.2">
      <c r="B797">
        <v>396.5</v>
      </c>
      <c r="C797">
        <v>11912.16</v>
      </c>
      <c r="E797">
        <f t="shared" si="24"/>
        <v>55.069444444444443</v>
      </c>
      <c r="F797">
        <v>8644.4</v>
      </c>
      <c r="G797">
        <f t="shared" si="25"/>
        <v>63.093665379646595</v>
      </c>
    </row>
    <row r="798" spans="2:7" x14ac:dyDescent="0.2">
      <c r="B798">
        <v>397</v>
      </c>
      <c r="C798">
        <v>12130.35</v>
      </c>
      <c r="E798">
        <f t="shared" si="24"/>
        <v>55.138888888888886</v>
      </c>
      <c r="F798">
        <v>8638.32</v>
      </c>
      <c r="G798">
        <f t="shared" si="25"/>
        <v>63.049288732856965</v>
      </c>
    </row>
    <row r="799" spans="2:7" x14ac:dyDescent="0.2">
      <c r="B799">
        <v>397.5</v>
      </c>
      <c r="C799">
        <v>12340.81</v>
      </c>
      <c r="E799">
        <f t="shared" si="24"/>
        <v>55.208333333333336</v>
      </c>
      <c r="F799">
        <v>8633.7900000000009</v>
      </c>
      <c r="G799">
        <f t="shared" si="25"/>
        <v>63.016225211482471</v>
      </c>
    </row>
    <row r="800" spans="2:7" x14ac:dyDescent="0.2">
      <c r="B800">
        <v>398</v>
      </c>
      <c r="C800">
        <v>12581.62</v>
      </c>
      <c r="E800">
        <f t="shared" si="24"/>
        <v>55.277777777777779</v>
      </c>
      <c r="F800">
        <v>8632.49</v>
      </c>
      <c r="G800">
        <f t="shared" si="25"/>
        <v>63.006736783714942</v>
      </c>
    </row>
    <row r="801" spans="2:7" x14ac:dyDescent="0.2">
      <c r="B801">
        <v>398.5</v>
      </c>
      <c r="C801">
        <v>12668.56</v>
      </c>
      <c r="E801">
        <f t="shared" si="24"/>
        <v>55.347222222222221</v>
      </c>
      <c r="F801">
        <v>8632.2000000000007</v>
      </c>
      <c r="G801">
        <f t="shared" si="25"/>
        <v>63.004620134443734</v>
      </c>
    </row>
    <row r="802" spans="2:7" x14ac:dyDescent="0.2">
      <c r="B802">
        <v>399</v>
      </c>
      <c r="C802">
        <v>12870.55</v>
      </c>
      <c r="E802">
        <f t="shared" si="24"/>
        <v>55.416666666666664</v>
      </c>
      <c r="F802">
        <v>8630.36</v>
      </c>
      <c r="G802">
        <f t="shared" si="25"/>
        <v>62.99119035975739</v>
      </c>
    </row>
    <row r="803" spans="2:7" x14ac:dyDescent="0.2">
      <c r="B803">
        <v>399.5</v>
      </c>
      <c r="C803">
        <v>13093.84</v>
      </c>
      <c r="E803">
        <f t="shared" si="24"/>
        <v>55.486111111111114</v>
      </c>
      <c r="F803">
        <v>8626.81</v>
      </c>
      <c r="G803">
        <f t="shared" si="25"/>
        <v>62.965279653161474</v>
      </c>
    </row>
    <row r="804" spans="2:7" x14ac:dyDescent="0.2">
      <c r="B804">
        <v>400</v>
      </c>
      <c r="C804">
        <v>13377.47</v>
      </c>
      <c r="E804">
        <f t="shared" si="24"/>
        <v>55.555555555555557</v>
      </c>
      <c r="F804">
        <v>8626.7199999999993</v>
      </c>
      <c r="G804">
        <f t="shared" si="25"/>
        <v>62.964622762008325</v>
      </c>
    </row>
    <row r="805" spans="2:7" x14ac:dyDescent="0.2">
      <c r="B805">
        <v>400.5</v>
      </c>
      <c r="C805">
        <v>13475.75</v>
      </c>
      <c r="E805">
        <f t="shared" si="24"/>
        <v>55.625</v>
      </c>
      <c r="F805">
        <v>8616.39</v>
      </c>
      <c r="G805">
        <f t="shared" si="25"/>
        <v>62.889226255209515</v>
      </c>
    </row>
    <row r="806" spans="2:7" x14ac:dyDescent="0.2">
      <c r="B806">
        <v>401</v>
      </c>
      <c r="C806">
        <v>13545.39</v>
      </c>
      <c r="E806">
        <f t="shared" si="24"/>
        <v>55.694444444444443</v>
      </c>
      <c r="F806">
        <v>8614.4</v>
      </c>
      <c r="G806">
        <f t="shared" si="25"/>
        <v>62.874701661934623</v>
      </c>
    </row>
    <row r="807" spans="2:7" x14ac:dyDescent="0.2">
      <c r="B807">
        <v>401.5</v>
      </c>
      <c r="C807">
        <v>13364.15</v>
      </c>
      <c r="E807">
        <f t="shared" si="24"/>
        <v>55.763888888888886</v>
      </c>
      <c r="F807">
        <v>8613.2199999999993</v>
      </c>
      <c r="G807">
        <f t="shared" si="25"/>
        <v>62.866089089037942</v>
      </c>
    </row>
    <row r="808" spans="2:7" x14ac:dyDescent="0.2">
      <c r="B808">
        <v>402</v>
      </c>
      <c r="C808">
        <v>13208.83</v>
      </c>
      <c r="E808">
        <f t="shared" si="24"/>
        <v>55.833333333333336</v>
      </c>
      <c r="F808">
        <v>8612.24</v>
      </c>
      <c r="G808">
        <f t="shared" si="25"/>
        <v>62.858936274259356</v>
      </c>
    </row>
    <row r="809" spans="2:7" x14ac:dyDescent="0.2">
      <c r="B809">
        <v>402.5</v>
      </c>
      <c r="C809">
        <v>12779.16</v>
      </c>
      <c r="E809">
        <f t="shared" si="24"/>
        <v>55.902777777777779</v>
      </c>
      <c r="F809">
        <v>8609.6299999999992</v>
      </c>
      <c r="G809">
        <f t="shared" si="25"/>
        <v>62.839886430818403</v>
      </c>
    </row>
    <row r="810" spans="2:7" x14ac:dyDescent="0.2">
      <c r="B810">
        <v>403</v>
      </c>
      <c r="C810">
        <v>12289.81</v>
      </c>
      <c r="E810">
        <f t="shared" si="24"/>
        <v>55.972222222222221</v>
      </c>
      <c r="F810">
        <v>8602.15</v>
      </c>
      <c r="G810">
        <f t="shared" si="25"/>
        <v>62.785291477202229</v>
      </c>
    </row>
    <row r="811" spans="2:7" x14ac:dyDescent="0.2">
      <c r="B811">
        <v>403.5</v>
      </c>
      <c r="C811">
        <v>12095.24</v>
      </c>
      <c r="E811">
        <f t="shared" si="24"/>
        <v>56.041666666666664</v>
      </c>
      <c r="F811">
        <v>8600.77</v>
      </c>
      <c r="G811">
        <f t="shared" si="25"/>
        <v>62.775219146187482</v>
      </c>
    </row>
    <row r="812" spans="2:7" x14ac:dyDescent="0.2">
      <c r="B812">
        <v>404</v>
      </c>
      <c r="C812">
        <v>11809.57</v>
      </c>
      <c r="E812">
        <f t="shared" si="24"/>
        <v>56.111111111111114</v>
      </c>
      <c r="F812">
        <v>8599.31</v>
      </c>
      <c r="G812">
        <f t="shared" si="25"/>
        <v>62.764562911925495</v>
      </c>
    </row>
    <row r="813" spans="2:7" x14ac:dyDescent="0.2">
      <c r="B813">
        <v>404.5</v>
      </c>
      <c r="C813">
        <v>11383.02</v>
      </c>
      <c r="E813">
        <f t="shared" si="24"/>
        <v>56.180555555555557</v>
      </c>
      <c r="F813">
        <v>8598.89</v>
      </c>
      <c r="G813">
        <f t="shared" si="25"/>
        <v>62.761497419877529</v>
      </c>
    </row>
    <row r="814" spans="2:7" x14ac:dyDescent="0.2">
      <c r="B814">
        <v>405</v>
      </c>
      <c r="C814">
        <v>10809.48</v>
      </c>
      <c r="E814">
        <f t="shared" si="24"/>
        <v>56.25</v>
      </c>
      <c r="F814">
        <v>8596.93</v>
      </c>
      <c r="G814">
        <f t="shared" si="25"/>
        <v>62.747191790320343</v>
      </c>
    </row>
    <row r="815" spans="2:7" x14ac:dyDescent="0.2">
      <c r="B815">
        <v>405.5</v>
      </c>
      <c r="C815">
        <v>10454.1</v>
      </c>
      <c r="E815">
        <f t="shared" si="24"/>
        <v>56.319444444444443</v>
      </c>
      <c r="F815">
        <v>8594.23</v>
      </c>
      <c r="G815">
        <f t="shared" si="25"/>
        <v>62.72748505572627</v>
      </c>
    </row>
    <row r="816" spans="2:7" x14ac:dyDescent="0.2">
      <c r="B816">
        <v>406</v>
      </c>
      <c r="C816">
        <v>9956.41</v>
      </c>
      <c r="E816">
        <f t="shared" si="24"/>
        <v>56.388888888888886</v>
      </c>
      <c r="F816">
        <v>8585.4</v>
      </c>
      <c r="G816">
        <f t="shared" si="25"/>
        <v>62.663036734813041</v>
      </c>
    </row>
    <row r="817" spans="2:7" x14ac:dyDescent="0.2">
      <c r="B817">
        <v>406.5</v>
      </c>
      <c r="C817">
        <v>9573.57</v>
      </c>
      <c r="E817">
        <f t="shared" si="24"/>
        <v>56.458333333333336</v>
      </c>
      <c r="F817">
        <v>8584.26</v>
      </c>
      <c r="G817">
        <f t="shared" si="25"/>
        <v>62.65471611353999</v>
      </c>
    </row>
    <row r="818" spans="2:7" x14ac:dyDescent="0.2">
      <c r="B818">
        <v>407</v>
      </c>
      <c r="C818">
        <v>9247.3700000000008</v>
      </c>
      <c r="E818">
        <f t="shared" si="24"/>
        <v>56.527777777777779</v>
      </c>
      <c r="F818">
        <v>8582.59</v>
      </c>
      <c r="G818">
        <f t="shared" si="25"/>
        <v>62.642527133254021</v>
      </c>
    </row>
    <row r="819" spans="2:7" x14ac:dyDescent="0.2">
      <c r="B819">
        <v>407.5</v>
      </c>
      <c r="C819">
        <v>8935.0300000000007</v>
      </c>
      <c r="E819">
        <f t="shared" si="24"/>
        <v>56.597222222222221</v>
      </c>
      <c r="F819">
        <v>8580.17</v>
      </c>
      <c r="G819">
        <f t="shared" si="25"/>
        <v>62.624864060025253</v>
      </c>
    </row>
    <row r="820" spans="2:7" x14ac:dyDescent="0.2">
      <c r="B820">
        <v>408</v>
      </c>
      <c r="C820">
        <v>8660.91</v>
      </c>
      <c r="E820">
        <f t="shared" si="24"/>
        <v>56.666666666666664</v>
      </c>
      <c r="F820">
        <v>8574.7000000000007</v>
      </c>
      <c r="G820">
        <f t="shared" si="25"/>
        <v>62.584939675495782</v>
      </c>
    </row>
    <row r="821" spans="2:7" x14ac:dyDescent="0.2">
      <c r="B821">
        <v>408.5</v>
      </c>
      <c r="C821">
        <v>8362.1299999999992</v>
      </c>
      <c r="E821">
        <f t="shared" si="24"/>
        <v>56.736111111111114</v>
      </c>
      <c r="F821">
        <v>8572.27</v>
      </c>
      <c r="G821">
        <f t="shared" si="25"/>
        <v>62.567203614361105</v>
      </c>
    </row>
    <row r="822" spans="2:7" x14ac:dyDescent="0.2">
      <c r="B822">
        <v>409</v>
      </c>
      <c r="C822">
        <v>8110.52</v>
      </c>
      <c r="E822">
        <f t="shared" si="24"/>
        <v>56.805555555555557</v>
      </c>
      <c r="F822">
        <v>8572.1</v>
      </c>
      <c r="G822">
        <f t="shared" si="25"/>
        <v>62.565962819960731</v>
      </c>
    </row>
    <row r="823" spans="2:7" x14ac:dyDescent="0.2">
      <c r="B823">
        <v>409.5</v>
      </c>
      <c r="C823">
        <v>7804.5</v>
      </c>
      <c r="E823">
        <f t="shared" si="24"/>
        <v>56.875</v>
      </c>
      <c r="F823">
        <v>8570.6</v>
      </c>
      <c r="G823">
        <f t="shared" si="25"/>
        <v>62.555014634075135</v>
      </c>
    </row>
    <row r="824" spans="2:7" x14ac:dyDescent="0.2">
      <c r="B824">
        <v>410</v>
      </c>
      <c r="C824">
        <v>7620.26</v>
      </c>
      <c r="E824">
        <f t="shared" si="24"/>
        <v>56.944444444444443</v>
      </c>
      <c r="F824">
        <v>8570.23</v>
      </c>
      <c r="G824">
        <f t="shared" si="25"/>
        <v>62.552314081556688</v>
      </c>
    </row>
    <row r="825" spans="2:7" x14ac:dyDescent="0.2">
      <c r="B825">
        <v>410.5</v>
      </c>
      <c r="C825">
        <v>7448.81</v>
      </c>
      <c r="E825">
        <f t="shared" si="24"/>
        <v>57.013888888888886</v>
      </c>
      <c r="F825">
        <v>8564.6200000000008</v>
      </c>
      <c r="G825">
        <f t="shared" si="25"/>
        <v>62.511367866344557</v>
      </c>
    </row>
    <row r="826" spans="2:7" x14ac:dyDescent="0.2">
      <c r="B826">
        <v>411</v>
      </c>
      <c r="C826">
        <v>7417.7</v>
      </c>
      <c r="E826">
        <f t="shared" si="24"/>
        <v>57.083333333333336</v>
      </c>
      <c r="F826">
        <v>8562.02</v>
      </c>
      <c r="G826">
        <f t="shared" si="25"/>
        <v>62.492391010809513</v>
      </c>
    </row>
    <row r="827" spans="2:7" x14ac:dyDescent="0.2">
      <c r="B827">
        <v>411.5</v>
      </c>
      <c r="C827">
        <v>7405.34</v>
      </c>
      <c r="E827">
        <f t="shared" si="24"/>
        <v>57.152777777777779</v>
      </c>
      <c r="F827">
        <v>8558.31</v>
      </c>
      <c r="G827">
        <f t="shared" si="25"/>
        <v>62.465312497719133</v>
      </c>
    </row>
    <row r="828" spans="2:7" x14ac:dyDescent="0.2">
      <c r="B828">
        <v>412</v>
      </c>
      <c r="C828">
        <v>7421.37</v>
      </c>
      <c r="E828">
        <f t="shared" si="24"/>
        <v>57.222222222222221</v>
      </c>
      <c r="F828">
        <v>8557.52</v>
      </c>
      <c r="G828">
        <f t="shared" si="25"/>
        <v>62.459546453152711</v>
      </c>
    </row>
    <row r="829" spans="2:7" x14ac:dyDescent="0.2">
      <c r="B829">
        <v>412.5</v>
      </c>
      <c r="C829">
        <v>7580.49</v>
      </c>
      <c r="E829">
        <f t="shared" si="24"/>
        <v>57.291666666666664</v>
      </c>
      <c r="F829">
        <v>8556.41</v>
      </c>
      <c r="G829">
        <f t="shared" si="25"/>
        <v>62.451444795597368</v>
      </c>
    </row>
    <row r="830" spans="2:7" x14ac:dyDescent="0.2">
      <c r="B830">
        <v>413</v>
      </c>
      <c r="C830">
        <v>7782</v>
      </c>
      <c r="E830">
        <f t="shared" si="24"/>
        <v>57.361111111111114</v>
      </c>
      <c r="F830">
        <v>8555.7800000000007</v>
      </c>
      <c r="G830">
        <f t="shared" si="25"/>
        <v>62.446846557525426</v>
      </c>
    </row>
    <row r="831" spans="2:7" x14ac:dyDescent="0.2">
      <c r="B831">
        <v>413.5</v>
      </c>
      <c r="C831">
        <v>8191.16</v>
      </c>
      <c r="E831">
        <f t="shared" si="24"/>
        <v>57.430555555555557</v>
      </c>
      <c r="F831">
        <v>8552.7999999999993</v>
      </c>
      <c r="G831">
        <f t="shared" si="25"/>
        <v>62.425096161566024</v>
      </c>
    </row>
    <row r="832" spans="2:7" x14ac:dyDescent="0.2">
      <c r="B832">
        <v>414</v>
      </c>
      <c r="C832">
        <v>8487.89</v>
      </c>
      <c r="E832">
        <f t="shared" si="24"/>
        <v>57.5</v>
      </c>
      <c r="F832">
        <v>8552.06</v>
      </c>
      <c r="G832">
        <f t="shared" si="25"/>
        <v>62.419695056529136</v>
      </c>
    </row>
    <row r="833" spans="2:7" x14ac:dyDescent="0.2">
      <c r="B833">
        <v>414.5</v>
      </c>
      <c r="C833">
        <v>8896.26</v>
      </c>
      <c r="E833">
        <f t="shared" si="24"/>
        <v>57.569444444444443</v>
      </c>
      <c r="F833">
        <v>8548.84</v>
      </c>
      <c r="G833">
        <f t="shared" si="25"/>
        <v>62.396192950828052</v>
      </c>
    </row>
    <row r="834" spans="2:7" x14ac:dyDescent="0.2">
      <c r="B834">
        <v>415</v>
      </c>
      <c r="C834">
        <v>9313.4</v>
      </c>
      <c r="E834">
        <f t="shared" si="24"/>
        <v>57.638888888888886</v>
      </c>
      <c r="F834">
        <v>8548.2099999999991</v>
      </c>
      <c r="G834">
        <f t="shared" si="25"/>
        <v>62.391594712756088</v>
      </c>
    </row>
    <row r="835" spans="2:7" x14ac:dyDescent="0.2">
      <c r="B835">
        <v>415.5</v>
      </c>
      <c r="C835">
        <v>9612.51</v>
      </c>
      <c r="E835">
        <f t="shared" si="24"/>
        <v>57.708333333333336</v>
      </c>
      <c r="F835">
        <v>8545.4500000000007</v>
      </c>
      <c r="G835">
        <f t="shared" si="25"/>
        <v>62.371450050726608</v>
      </c>
    </row>
    <row r="836" spans="2:7" x14ac:dyDescent="0.2">
      <c r="B836">
        <v>416</v>
      </c>
      <c r="C836">
        <v>9875.2199999999993</v>
      </c>
      <c r="E836">
        <f t="shared" si="24"/>
        <v>57.777777777777779</v>
      </c>
      <c r="F836">
        <v>8544.6299999999992</v>
      </c>
      <c r="G836">
        <f t="shared" si="25"/>
        <v>62.365465042442459</v>
      </c>
    </row>
    <row r="837" spans="2:7" x14ac:dyDescent="0.2">
      <c r="B837">
        <v>416.5</v>
      </c>
      <c r="C837">
        <v>10072.530000000001</v>
      </c>
      <c r="E837">
        <f t="shared" si="24"/>
        <v>57.847222222222221</v>
      </c>
      <c r="F837">
        <v>8544</v>
      </c>
      <c r="G837">
        <f t="shared" si="25"/>
        <v>62.360866804370517</v>
      </c>
    </row>
    <row r="838" spans="2:7" x14ac:dyDescent="0.2">
      <c r="B838">
        <v>417</v>
      </c>
      <c r="C838">
        <v>10235.780000000001</v>
      </c>
      <c r="E838">
        <f t="shared" ref="E838:E901" si="26">100*B838/720</f>
        <v>57.916666666666664</v>
      </c>
      <c r="F838">
        <v>8542.83</v>
      </c>
      <c r="G838">
        <f t="shared" ref="G838:G901" si="27">100*F838/$F$5</f>
        <v>62.352327219379752</v>
      </c>
    </row>
    <row r="839" spans="2:7" x14ac:dyDescent="0.2">
      <c r="B839">
        <v>417.5</v>
      </c>
      <c r="C839">
        <v>10473.67</v>
      </c>
      <c r="E839">
        <f t="shared" si="26"/>
        <v>57.986111111111114</v>
      </c>
      <c r="F839">
        <v>8538.89</v>
      </c>
      <c r="G839">
        <f t="shared" si="27"/>
        <v>62.323569984453577</v>
      </c>
    </row>
    <row r="840" spans="2:7" x14ac:dyDescent="0.2">
      <c r="B840">
        <v>418</v>
      </c>
      <c r="C840">
        <v>10708.02</v>
      </c>
      <c r="E840">
        <f t="shared" si="26"/>
        <v>58.055555555555557</v>
      </c>
      <c r="F840">
        <v>8532.66</v>
      </c>
      <c r="G840">
        <f t="shared" si="27"/>
        <v>62.278098519075392</v>
      </c>
    </row>
    <row r="841" spans="2:7" x14ac:dyDescent="0.2">
      <c r="B841">
        <v>418.5</v>
      </c>
      <c r="C841">
        <v>10890.66</v>
      </c>
      <c r="E841">
        <f t="shared" si="26"/>
        <v>58.125</v>
      </c>
      <c r="F841">
        <v>8529.5300000000007</v>
      </c>
      <c r="G841">
        <f t="shared" si="27"/>
        <v>62.25525330452745</v>
      </c>
    </row>
    <row r="842" spans="2:7" x14ac:dyDescent="0.2">
      <c r="B842">
        <v>419</v>
      </c>
      <c r="C842">
        <v>11084.5</v>
      </c>
      <c r="E842">
        <f t="shared" si="26"/>
        <v>58.194444444444443</v>
      </c>
      <c r="F842">
        <v>8525.3799999999992</v>
      </c>
      <c r="G842">
        <f t="shared" si="27"/>
        <v>62.224963323577278</v>
      </c>
    </row>
    <row r="843" spans="2:7" x14ac:dyDescent="0.2">
      <c r="B843">
        <v>419.5</v>
      </c>
      <c r="C843">
        <v>11377.05</v>
      </c>
      <c r="E843">
        <f t="shared" si="26"/>
        <v>58.263888888888886</v>
      </c>
      <c r="F843">
        <v>8522.09</v>
      </c>
      <c r="G843">
        <f t="shared" si="27"/>
        <v>62.200950302534871</v>
      </c>
    </row>
    <row r="844" spans="2:7" x14ac:dyDescent="0.2">
      <c r="B844">
        <v>420</v>
      </c>
      <c r="C844">
        <v>11596.91</v>
      </c>
      <c r="E844">
        <f t="shared" si="26"/>
        <v>58.333333333333336</v>
      </c>
      <c r="F844">
        <v>8521.02</v>
      </c>
      <c r="G844">
        <f t="shared" si="27"/>
        <v>62.193140596603143</v>
      </c>
    </row>
    <row r="845" spans="2:7" x14ac:dyDescent="0.2">
      <c r="B845">
        <v>420.5</v>
      </c>
      <c r="C845">
        <v>11881.87</v>
      </c>
      <c r="E845">
        <f t="shared" si="26"/>
        <v>58.402777777777779</v>
      </c>
      <c r="F845">
        <v>8520.7099999999991</v>
      </c>
      <c r="G845">
        <f t="shared" si="27"/>
        <v>62.190877971520109</v>
      </c>
    </row>
    <row r="846" spans="2:7" x14ac:dyDescent="0.2">
      <c r="B846">
        <v>421</v>
      </c>
      <c r="C846">
        <v>12098.17</v>
      </c>
      <c r="E846">
        <f t="shared" si="26"/>
        <v>58.472222222222221</v>
      </c>
      <c r="F846">
        <v>8507.59</v>
      </c>
      <c r="G846">
        <f t="shared" si="27"/>
        <v>62.095117838974083</v>
      </c>
    </row>
    <row r="847" spans="2:7" x14ac:dyDescent="0.2">
      <c r="B847">
        <v>421.5</v>
      </c>
      <c r="C847">
        <v>12275.58</v>
      </c>
      <c r="E847">
        <f t="shared" si="26"/>
        <v>58.541666666666664</v>
      </c>
      <c r="F847">
        <v>8506.86</v>
      </c>
      <c r="G847">
        <f t="shared" si="27"/>
        <v>62.08978972184309</v>
      </c>
    </row>
    <row r="848" spans="2:7" x14ac:dyDescent="0.2">
      <c r="B848">
        <v>422</v>
      </c>
      <c r="C848">
        <v>12515.35</v>
      </c>
      <c r="E848">
        <f t="shared" si="26"/>
        <v>58.611111111111114</v>
      </c>
      <c r="F848">
        <v>8504.42</v>
      </c>
      <c r="G848">
        <f t="shared" si="27"/>
        <v>62.071980672802518</v>
      </c>
    </row>
    <row r="849" spans="2:7" x14ac:dyDescent="0.2">
      <c r="B849">
        <v>422.5</v>
      </c>
      <c r="C849">
        <v>12780.55</v>
      </c>
      <c r="E849">
        <f t="shared" si="26"/>
        <v>58.680555555555557</v>
      </c>
      <c r="F849">
        <v>8503.32</v>
      </c>
      <c r="G849">
        <f t="shared" si="27"/>
        <v>62.063952003153076</v>
      </c>
    </row>
    <row r="850" spans="2:7" x14ac:dyDescent="0.2">
      <c r="B850">
        <v>423</v>
      </c>
      <c r="C850">
        <v>12976.16</v>
      </c>
      <c r="E850">
        <f t="shared" si="26"/>
        <v>58.75</v>
      </c>
      <c r="F850">
        <v>8502.8799999999992</v>
      </c>
      <c r="G850">
        <f t="shared" si="27"/>
        <v>62.060740535293299</v>
      </c>
    </row>
    <row r="851" spans="2:7" x14ac:dyDescent="0.2">
      <c r="B851">
        <v>423.5</v>
      </c>
      <c r="C851">
        <v>13096.69</v>
      </c>
      <c r="E851">
        <f t="shared" si="26"/>
        <v>58.819444444444443</v>
      </c>
      <c r="F851">
        <v>8501.58</v>
      </c>
      <c r="G851">
        <f t="shared" si="27"/>
        <v>62.051252107525784</v>
      </c>
    </row>
    <row r="852" spans="2:7" x14ac:dyDescent="0.2">
      <c r="B852">
        <v>424</v>
      </c>
      <c r="C852">
        <v>13249.45</v>
      </c>
      <c r="E852">
        <f t="shared" si="26"/>
        <v>58.888888888888886</v>
      </c>
      <c r="F852">
        <v>8501.42</v>
      </c>
      <c r="G852">
        <f t="shared" si="27"/>
        <v>62.050084301031319</v>
      </c>
    </row>
    <row r="853" spans="2:7" x14ac:dyDescent="0.2">
      <c r="B853">
        <v>424.5</v>
      </c>
      <c r="C853">
        <v>13267.43</v>
      </c>
      <c r="E853">
        <f t="shared" si="26"/>
        <v>58.958333333333336</v>
      </c>
      <c r="F853">
        <v>8499.2199999999993</v>
      </c>
      <c r="G853">
        <f t="shared" si="27"/>
        <v>62.034026961732437</v>
      </c>
    </row>
    <row r="854" spans="2:7" x14ac:dyDescent="0.2">
      <c r="B854">
        <v>425</v>
      </c>
      <c r="C854">
        <v>13301.42</v>
      </c>
      <c r="E854">
        <f t="shared" si="26"/>
        <v>59.027777777777779</v>
      </c>
      <c r="F854">
        <v>8498.18</v>
      </c>
      <c r="G854">
        <f t="shared" si="27"/>
        <v>62.02643621951843</v>
      </c>
    </row>
    <row r="855" spans="2:7" x14ac:dyDescent="0.2">
      <c r="B855">
        <v>425.5</v>
      </c>
      <c r="C855">
        <v>13120.67</v>
      </c>
      <c r="E855">
        <f t="shared" si="26"/>
        <v>59.097222222222221</v>
      </c>
      <c r="F855">
        <v>8498.06</v>
      </c>
      <c r="G855">
        <f t="shared" si="27"/>
        <v>62.025560364647582</v>
      </c>
    </row>
    <row r="856" spans="2:7" x14ac:dyDescent="0.2">
      <c r="B856">
        <v>426</v>
      </c>
      <c r="C856">
        <v>12984.96</v>
      </c>
      <c r="E856">
        <f t="shared" si="26"/>
        <v>59.166666666666664</v>
      </c>
      <c r="F856">
        <v>8495.44</v>
      </c>
      <c r="G856">
        <f t="shared" si="27"/>
        <v>62.006437533300733</v>
      </c>
    </row>
    <row r="857" spans="2:7" x14ac:dyDescent="0.2">
      <c r="B857">
        <v>426.5</v>
      </c>
      <c r="C857">
        <v>12680.21</v>
      </c>
      <c r="E857">
        <f t="shared" si="26"/>
        <v>59.236111111111114</v>
      </c>
      <c r="F857">
        <v>8495.31</v>
      </c>
      <c r="G857">
        <f t="shared" si="27"/>
        <v>62.005488690523983</v>
      </c>
    </row>
    <row r="858" spans="2:7" x14ac:dyDescent="0.2">
      <c r="B858">
        <v>427</v>
      </c>
      <c r="C858">
        <v>12380.26</v>
      </c>
      <c r="E858">
        <f t="shared" si="26"/>
        <v>59.305555555555557</v>
      </c>
      <c r="F858">
        <v>8487.89</v>
      </c>
      <c r="G858">
        <f t="shared" si="27"/>
        <v>61.951331664343222</v>
      </c>
    </row>
    <row r="859" spans="2:7" x14ac:dyDescent="0.2">
      <c r="B859">
        <v>427.5</v>
      </c>
      <c r="C859">
        <v>12190.71</v>
      </c>
      <c r="E859">
        <f t="shared" si="26"/>
        <v>59.375</v>
      </c>
      <c r="F859">
        <v>8475.8799999999992</v>
      </c>
      <c r="G859">
        <f t="shared" si="27"/>
        <v>61.863673189352518</v>
      </c>
    </row>
    <row r="860" spans="2:7" x14ac:dyDescent="0.2">
      <c r="B860">
        <v>428</v>
      </c>
      <c r="C860">
        <v>12022.12</v>
      </c>
      <c r="E860">
        <f t="shared" si="26"/>
        <v>59.444444444444443</v>
      </c>
      <c r="F860">
        <v>8472.6200000000008</v>
      </c>
      <c r="G860">
        <f t="shared" si="27"/>
        <v>61.839879132027832</v>
      </c>
    </row>
    <row r="861" spans="2:7" x14ac:dyDescent="0.2">
      <c r="B861">
        <v>428.5</v>
      </c>
      <c r="C861">
        <v>11736.28</v>
      </c>
      <c r="E861">
        <f t="shared" si="26"/>
        <v>59.513888888888886</v>
      </c>
      <c r="F861">
        <v>8470.69</v>
      </c>
      <c r="G861">
        <f t="shared" si="27"/>
        <v>61.825792466188354</v>
      </c>
    </row>
    <row r="862" spans="2:7" x14ac:dyDescent="0.2">
      <c r="B862">
        <v>429</v>
      </c>
      <c r="C862">
        <v>11343.09</v>
      </c>
      <c r="E862">
        <f t="shared" si="26"/>
        <v>59.583333333333336</v>
      </c>
      <c r="F862">
        <v>8469.3700000000008</v>
      </c>
      <c r="G862">
        <f t="shared" si="27"/>
        <v>61.816158062609034</v>
      </c>
    </row>
    <row r="863" spans="2:7" x14ac:dyDescent="0.2">
      <c r="B863">
        <v>429.5</v>
      </c>
      <c r="C863">
        <v>11068.88</v>
      </c>
      <c r="E863">
        <f t="shared" si="26"/>
        <v>59.652777777777779</v>
      </c>
      <c r="F863">
        <v>8459.42</v>
      </c>
      <c r="G863">
        <f t="shared" si="27"/>
        <v>61.743535096234552</v>
      </c>
    </row>
    <row r="864" spans="2:7" x14ac:dyDescent="0.2">
      <c r="B864">
        <v>430</v>
      </c>
      <c r="C864">
        <v>10781.16</v>
      </c>
      <c r="E864">
        <f t="shared" si="26"/>
        <v>59.722222222222221</v>
      </c>
      <c r="F864">
        <v>8453.9500000000007</v>
      </c>
      <c r="G864">
        <f t="shared" si="27"/>
        <v>61.703610711705082</v>
      </c>
    </row>
    <row r="865" spans="2:7" x14ac:dyDescent="0.2">
      <c r="B865">
        <v>430.5</v>
      </c>
      <c r="C865">
        <v>10412.6</v>
      </c>
      <c r="E865">
        <f t="shared" si="26"/>
        <v>59.791666666666664</v>
      </c>
      <c r="F865">
        <v>8448.2999999999993</v>
      </c>
      <c r="G865">
        <f t="shared" si="27"/>
        <v>61.662372544869307</v>
      </c>
    </row>
    <row r="866" spans="2:7" x14ac:dyDescent="0.2">
      <c r="B866">
        <v>431</v>
      </c>
      <c r="C866">
        <v>9859.5</v>
      </c>
      <c r="E866">
        <f t="shared" si="26"/>
        <v>59.861111111111114</v>
      </c>
      <c r="F866">
        <v>8446.76</v>
      </c>
      <c r="G866">
        <f t="shared" si="27"/>
        <v>61.651132407360102</v>
      </c>
    </row>
    <row r="867" spans="2:7" x14ac:dyDescent="0.2">
      <c r="B867">
        <v>431.5</v>
      </c>
      <c r="C867">
        <v>9433.01</v>
      </c>
      <c r="E867">
        <f t="shared" si="26"/>
        <v>59.930555555555557</v>
      </c>
      <c r="F867">
        <v>8444.44</v>
      </c>
      <c r="G867">
        <f t="shared" si="27"/>
        <v>61.634199213190378</v>
      </c>
    </row>
    <row r="868" spans="2:7" x14ac:dyDescent="0.2">
      <c r="B868">
        <v>432</v>
      </c>
      <c r="C868">
        <v>9034.41</v>
      </c>
      <c r="E868">
        <f t="shared" si="26"/>
        <v>60</v>
      </c>
      <c r="F868">
        <v>8443.7900000000009</v>
      </c>
      <c r="G868">
        <f t="shared" si="27"/>
        <v>61.629454999306624</v>
      </c>
    </row>
    <row r="869" spans="2:7" x14ac:dyDescent="0.2">
      <c r="B869">
        <v>432.5</v>
      </c>
      <c r="C869">
        <v>8644.4</v>
      </c>
      <c r="E869">
        <f t="shared" si="26"/>
        <v>60.069444444444443</v>
      </c>
      <c r="F869">
        <v>8443.7000000000007</v>
      </c>
      <c r="G869">
        <f t="shared" si="27"/>
        <v>61.628798108153489</v>
      </c>
    </row>
    <row r="870" spans="2:7" x14ac:dyDescent="0.2">
      <c r="B870">
        <v>433</v>
      </c>
      <c r="C870">
        <v>8342.84</v>
      </c>
      <c r="E870">
        <f t="shared" si="26"/>
        <v>60.138888888888886</v>
      </c>
      <c r="F870">
        <v>8438.75</v>
      </c>
      <c r="G870">
        <f t="shared" si="27"/>
        <v>61.592669094731008</v>
      </c>
    </row>
    <row r="871" spans="2:7" x14ac:dyDescent="0.2">
      <c r="B871">
        <v>433.5</v>
      </c>
      <c r="C871">
        <v>7940.15</v>
      </c>
      <c r="E871">
        <f t="shared" si="26"/>
        <v>60.208333333333336</v>
      </c>
      <c r="F871">
        <v>8438.42</v>
      </c>
      <c r="G871">
        <f t="shared" si="27"/>
        <v>61.590260493836176</v>
      </c>
    </row>
    <row r="872" spans="2:7" x14ac:dyDescent="0.2">
      <c r="B872">
        <v>434</v>
      </c>
      <c r="C872">
        <v>7732.31</v>
      </c>
      <c r="E872">
        <f t="shared" si="26"/>
        <v>60.277777777777779</v>
      </c>
      <c r="F872">
        <v>8434.33</v>
      </c>
      <c r="G872">
        <f t="shared" si="27"/>
        <v>61.560408440321439</v>
      </c>
    </row>
    <row r="873" spans="2:7" x14ac:dyDescent="0.2">
      <c r="B873">
        <v>434.5</v>
      </c>
      <c r="C873">
        <v>7490.97</v>
      </c>
      <c r="E873">
        <f t="shared" si="26"/>
        <v>60.347222222222221</v>
      </c>
      <c r="F873">
        <v>8432.17</v>
      </c>
      <c r="G873">
        <f t="shared" si="27"/>
        <v>61.54464305264618</v>
      </c>
    </row>
    <row r="874" spans="2:7" x14ac:dyDescent="0.2">
      <c r="B874">
        <v>435</v>
      </c>
      <c r="C874">
        <v>7449.54</v>
      </c>
      <c r="E874">
        <f t="shared" si="26"/>
        <v>60.416666666666664</v>
      </c>
      <c r="F874">
        <v>8432.02</v>
      </c>
      <c r="G874">
        <f t="shared" si="27"/>
        <v>61.543548234057617</v>
      </c>
    </row>
    <row r="875" spans="2:7" x14ac:dyDescent="0.2">
      <c r="B875">
        <v>435.5</v>
      </c>
      <c r="C875">
        <v>7402.12</v>
      </c>
      <c r="E875">
        <f t="shared" si="26"/>
        <v>60.486111111111114</v>
      </c>
      <c r="F875">
        <v>8429.52</v>
      </c>
      <c r="G875">
        <f t="shared" si="27"/>
        <v>61.525301257581617</v>
      </c>
    </row>
    <row r="876" spans="2:7" x14ac:dyDescent="0.2">
      <c r="B876">
        <v>436</v>
      </c>
      <c r="C876">
        <v>7359.82</v>
      </c>
      <c r="E876">
        <f t="shared" si="26"/>
        <v>60.555555555555557</v>
      </c>
      <c r="F876">
        <v>8420.89</v>
      </c>
      <c r="G876">
        <f t="shared" si="27"/>
        <v>61.462312694786476</v>
      </c>
    </row>
    <row r="877" spans="2:7" x14ac:dyDescent="0.2">
      <c r="B877">
        <v>436.5</v>
      </c>
      <c r="C877">
        <v>7360.04</v>
      </c>
      <c r="E877">
        <f t="shared" si="26"/>
        <v>60.625</v>
      </c>
      <c r="F877">
        <v>8420.39</v>
      </c>
      <c r="G877">
        <f t="shared" si="27"/>
        <v>61.458663299491278</v>
      </c>
    </row>
    <row r="878" spans="2:7" x14ac:dyDescent="0.2">
      <c r="B878">
        <v>437</v>
      </c>
      <c r="C878">
        <v>7465.19</v>
      </c>
      <c r="E878">
        <f t="shared" si="26"/>
        <v>60.694444444444443</v>
      </c>
      <c r="F878">
        <v>8417.68</v>
      </c>
      <c r="G878">
        <f t="shared" si="27"/>
        <v>61.438883576991294</v>
      </c>
    </row>
    <row r="879" spans="2:7" x14ac:dyDescent="0.2">
      <c r="B879">
        <v>437.5</v>
      </c>
      <c r="C879">
        <v>7538.55</v>
      </c>
      <c r="E879">
        <f t="shared" si="26"/>
        <v>60.763888888888886</v>
      </c>
      <c r="F879">
        <v>8412.75</v>
      </c>
      <c r="G879">
        <f t="shared" si="27"/>
        <v>61.402900539380624</v>
      </c>
    </row>
    <row r="880" spans="2:7" x14ac:dyDescent="0.2">
      <c r="B880">
        <v>438</v>
      </c>
      <c r="C880">
        <v>7644.83</v>
      </c>
      <c r="E880">
        <f t="shared" si="26"/>
        <v>60.833333333333336</v>
      </c>
      <c r="F880">
        <v>8412.67</v>
      </c>
      <c r="G880">
        <f t="shared" si="27"/>
        <v>61.402316636133392</v>
      </c>
    </row>
    <row r="881" spans="2:7" x14ac:dyDescent="0.2">
      <c r="B881">
        <v>438.5</v>
      </c>
      <c r="C881">
        <v>7902.59</v>
      </c>
      <c r="E881">
        <f t="shared" si="26"/>
        <v>60.902777777777779</v>
      </c>
      <c r="F881">
        <v>8410.48</v>
      </c>
      <c r="G881">
        <f t="shared" si="27"/>
        <v>61.386332284740419</v>
      </c>
    </row>
    <row r="882" spans="2:7" x14ac:dyDescent="0.2">
      <c r="B882">
        <v>439</v>
      </c>
      <c r="C882">
        <v>8179.55</v>
      </c>
      <c r="E882">
        <f t="shared" si="26"/>
        <v>60.972222222222221</v>
      </c>
      <c r="F882">
        <v>8401.39</v>
      </c>
      <c r="G882">
        <f t="shared" si="27"/>
        <v>61.319986278273689</v>
      </c>
    </row>
    <row r="883" spans="2:7" x14ac:dyDescent="0.2">
      <c r="B883">
        <v>439.5</v>
      </c>
      <c r="C883">
        <v>8498.06</v>
      </c>
      <c r="E883">
        <f t="shared" si="26"/>
        <v>61.041666666666664</v>
      </c>
      <c r="F883">
        <v>8400.4500000000007</v>
      </c>
      <c r="G883">
        <f t="shared" si="27"/>
        <v>61.313125415118726</v>
      </c>
    </row>
    <row r="884" spans="2:7" x14ac:dyDescent="0.2">
      <c r="B884">
        <v>440</v>
      </c>
      <c r="C884">
        <v>8715.16</v>
      </c>
      <c r="E884">
        <f t="shared" si="26"/>
        <v>61.111111111111114</v>
      </c>
      <c r="F884">
        <v>8399.07</v>
      </c>
      <c r="G884">
        <f t="shared" si="27"/>
        <v>61.303053084103965</v>
      </c>
    </row>
    <row r="885" spans="2:7" x14ac:dyDescent="0.2">
      <c r="B885">
        <v>440.5</v>
      </c>
      <c r="C885">
        <v>8923.99</v>
      </c>
      <c r="E885">
        <f t="shared" si="26"/>
        <v>61.180555555555557</v>
      </c>
      <c r="F885">
        <v>8397.59</v>
      </c>
      <c r="G885">
        <f t="shared" si="27"/>
        <v>61.292250874030174</v>
      </c>
    </row>
    <row r="886" spans="2:7" x14ac:dyDescent="0.2">
      <c r="B886">
        <v>441</v>
      </c>
      <c r="C886">
        <v>8987.32</v>
      </c>
      <c r="E886">
        <f t="shared" si="26"/>
        <v>61.25</v>
      </c>
      <c r="F886">
        <v>8391.76</v>
      </c>
      <c r="G886">
        <f t="shared" si="27"/>
        <v>61.24969892488815</v>
      </c>
    </row>
    <row r="887" spans="2:7" x14ac:dyDescent="0.2">
      <c r="B887">
        <v>441.5</v>
      </c>
      <c r="C887">
        <v>9163.2999999999993</v>
      </c>
      <c r="E887">
        <f t="shared" si="26"/>
        <v>61.319444444444443</v>
      </c>
      <c r="F887">
        <v>8390.1</v>
      </c>
      <c r="G887">
        <f t="shared" si="27"/>
        <v>61.237582932508083</v>
      </c>
    </row>
    <row r="888" spans="2:7" x14ac:dyDescent="0.2">
      <c r="B888">
        <v>442</v>
      </c>
      <c r="C888">
        <v>9352.66</v>
      </c>
      <c r="E888">
        <f t="shared" si="26"/>
        <v>61.388888888888886</v>
      </c>
      <c r="F888">
        <v>8386.5</v>
      </c>
      <c r="G888">
        <f t="shared" si="27"/>
        <v>61.211307286382649</v>
      </c>
    </row>
    <row r="889" spans="2:7" x14ac:dyDescent="0.2">
      <c r="B889">
        <v>442.5</v>
      </c>
      <c r="C889">
        <v>9452.89</v>
      </c>
      <c r="E889">
        <f t="shared" si="26"/>
        <v>61.458333333333336</v>
      </c>
      <c r="F889">
        <v>8384.09</v>
      </c>
      <c r="G889">
        <f t="shared" si="27"/>
        <v>61.193717201059783</v>
      </c>
    </row>
    <row r="890" spans="2:7" x14ac:dyDescent="0.2">
      <c r="B890">
        <v>443</v>
      </c>
      <c r="C890">
        <v>9398.61</v>
      </c>
      <c r="E890">
        <f t="shared" si="26"/>
        <v>61.527777777777779</v>
      </c>
      <c r="F890">
        <v>8382.35</v>
      </c>
      <c r="G890">
        <f t="shared" si="27"/>
        <v>61.181017305432491</v>
      </c>
    </row>
    <row r="891" spans="2:7" x14ac:dyDescent="0.2">
      <c r="B891">
        <v>443.5</v>
      </c>
      <c r="C891">
        <v>9262.09</v>
      </c>
      <c r="E891">
        <f t="shared" si="26"/>
        <v>61.597222222222221</v>
      </c>
      <c r="F891">
        <v>8381.23</v>
      </c>
      <c r="G891">
        <f t="shared" si="27"/>
        <v>61.172842659971245</v>
      </c>
    </row>
    <row r="892" spans="2:7" x14ac:dyDescent="0.2">
      <c r="B892">
        <v>444</v>
      </c>
      <c r="C892">
        <v>9171.67</v>
      </c>
      <c r="E892">
        <f t="shared" si="26"/>
        <v>61.666666666666664</v>
      </c>
      <c r="F892">
        <v>8377.33</v>
      </c>
      <c r="G892">
        <f t="shared" si="27"/>
        <v>61.144377376668686</v>
      </c>
    </row>
    <row r="893" spans="2:7" x14ac:dyDescent="0.2">
      <c r="B893">
        <v>444.5</v>
      </c>
      <c r="C893">
        <v>9238.08</v>
      </c>
      <c r="E893">
        <f t="shared" si="26"/>
        <v>61.736111111111114</v>
      </c>
      <c r="F893">
        <v>8376.6</v>
      </c>
      <c r="G893">
        <f t="shared" si="27"/>
        <v>61.1390492595377</v>
      </c>
    </row>
    <row r="894" spans="2:7" x14ac:dyDescent="0.2">
      <c r="B894">
        <v>445</v>
      </c>
      <c r="C894">
        <v>9157.3799999999992</v>
      </c>
      <c r="E894">
        <f t="shared" si="26"/>
        <v>61.805555555555557</v>
      </c>
      <c r="F894">
        <v>8373.98</v>
      </c>
      <c r="G894">
        <f t="shared" si="27"/>
        <v>61.119926428190851</v>
      </c>
    </row>
    <row r="895" spans="2:7" x14ac:dyDescent="0.2">
      <c r="B895">
        <v>445.5</v>
      </c>
      <c r="C895">
        <v>9079.01</v>
      </c>
      <c r="E895">
        <f t="shared" si="26"/>
        <v>61.875</v>
      </c>
      <c r="F895">
        <v>8367.8700000000008</v>
      </c>
      <c r="G895">
        <f t="shared" si="27"/>
        <v>61.075330817683522</v>
      </c>
    </row>
    <row r="896" spans="2:7" x14ac:dyDescent="0.2">
      <c r="B896">
        <v>446</v>
      </c>
      <c r="C896">
        <v>8978.66</v>
      </c>
      <c r="E896">
        <f t="shared" si="26"/>
        <v>61.944444444444443</v>
      </c>
      <c r="F896">
        <v>8367.08</v>
      </c>
      <c r="G896">
        <f t="shared" si="27"/>
        <v>61.069564773117094</v>
      </c>
    </row>
    <row r="897" spans="2:7" x14ac:dyDescent="0.2">
      <c r="B897">
        <v>446.5</v>
      </c>
      <c r="C897">
        <v>9016.07</v>
      </c>
      <c r="E897">
        <f t="shared" si="26"/>
        <v>62.013888888888886</v>
      </c>
      <c r="F897">
        <v>8362.1299999999992</v>
      </c>
      <c r="G897">
        <f t="shared" si="27"/>
        <v>61.033435759694612</v>
      </c>
    </row>
    <row r="898" spans="2:7" x14ac:dyDescent="0.2">
      <c r="B898">
        <v>447</v>
      </c>
      <c r="C898">
        <v>9053.2800000000007</v>
      </c>
      <c r="E898">
        <f t="shared" si="26"/>
        <v>62.083333333333336</v>
      </c>
      <c r="F898">
        <v>8357.14</v>
      </c>
      <c r="G898">
        <f t="shared" si="27"/>
        <v>60.997014794648528</v>
      </c>
    </row>
    <row r="899" spans="2:7" x14ac:dyDescent="0.2">
      <c r="B899">
        <v>447.5</v>
      </c>
      <c r="C899">
        <v>9101.69</v>
      </c>
      <c r="E899">
        <f t="shared" si="26"/>
        <v>62.152777777777779</v>
      </c>
      <c r="F899">
        <v>8352.7099999999991</v>
      </c>
      <c r="G899">
        <f t="shared" si="27"/>
        <v>60.96468115233305</v>
      </c>
    </row>
    <row r="900" spans="2:7" x14ac:dyDescent="0.2">
      <c r="B900">
        <v>448</v>
      </c>
      <c r="C900">
        <v>9129.51</v>
      </c>
      <c r="E900">
        <f t="shared" si="26"/>
        <v>62.222222222222221</v>
      </c>
      <c r="F900">
        <v>8351.58</v>
      </c>
      <c r="G900">
        <f t="shared" si="27"/>
        <v>60.956433518965909</v>
      </c>
    </row>
    <row r="901" spans="2:7" x14ac:dyDescent="0.2">
      <c r="B901">
        <v>448.5</v>
      </c>
      <c r="C901">
        <v>9082.08</v>
      </c>
      <c r="E901">
        <f t="shared" si="26"/>
        <v>62.291666666666664</v>
      </c>
      <c r="F901">
        <v>8342.84</v>
      </c>
      <c r="G901">
        <f t="shared" si="27"/>
        <v>60.892642089205822</v>
      </c>
    </row>
    <row r="902" spans="2:7" x14ac:dyDescent="0.2">
      <c r="B902">
        <v>449</v>
      </c>
      <c r="C902">
        <v>9073.33</v>
      </c>
      <c r="E902">
        <f t="shared" ref="E902:E965" si="28">100*B902/720</f>
        <v>62.361111111111114</v>
      </c>
      <c r="F902">
        <v>8342.44</v>
      </c>
      <c r="G902">
        <f t="shared" ref="G902:G965" si="29">100*F902/$F$5</f>
        <v>60.88972257296966</v>
      </c>
    </row>
    <row r="903" spans="2:7" x14ac:dyDescent="0.2">
      <c r="B903">
        <v>449.5</v>
      </c>
      <c r="C903">
        <v>9001.92</v>
      </c>
      <c r="E903">
        <f t="shared" si="28"/>
        <v>62.430555555555557</v>
      </c>
      <c r="F903">
        <v>8339.26</v>
      </c>
      <c r="G903">
        <f t="shared" si="29"/>
        <v>60.866512418892192</v>
      </c>
    </row>
    <row r="904" spans="2:7" x14ac:dyDescent="0.2">
      <c r="B904">
        <v>450</v>
      </c>
      <c r="C904">
        <v>8978.24</v>
      </c>
      <c r="E904">
        <f t="shared" si="28"/>
        <v>62.5</v>
      </c>
      <c r="F904">
        <v>8338.14</v>
      </c>
      <c r="G904">
        <f t="shared" si="29"/>
        <v>60.858337773430947</v>
      </c>
    </row>
    <row r="905" spans="2:7" x14ac:dyDescent="0.2">
      <c r="B905">
        <v>450.5</v>
      </c>
      <c r="C905">
        <v>8918.2999999999993</v>
      </c>
      <c r="E905">
        <f t="shared" si="28"/>
        <v>62.569444444444443</v>
      </c>
      <c r="F905">
        <v>8334.1299999999992</v>
      </c>
      <c r="G905">
        <f t="shared" si="29"/>
        <v>60.829069623163434</v>
      </c>
    </row>
    <row r="906" spans="2:7" x14ac:dyDescent="0.2">
      <c r="B906">
        <v>451</v>
      </c>
      <c r="C906">
        <v>8787.61</v>
      </c>
      <c r="E906">
        <f t="shared" si="28"/>
        <v>62.638888888888886</v>
      </c>
      <c r="F906">
        <v>8330.48</v>
      </c>
      <c r="G906">
        <f t="shared" si="29"/>
        <v>60.802429037508489</v>
      </c>
    </row>
    <row r="907" spans="2:7" x14ac:dyDescent="0.2">
      <c r="B907">
        <v>451.5</v>
      </c>
      <c r="C907">
        <v>8701.23</v>
      </c>
      <c r="E907">
        <f t="shared" si="28"/>
        <v>62.708333333333336</v>
      </c>
      <c r="F907">
        <v>8329.43</v>
      </c>
      <c r="G907">
        <f t="shared" si="29"/>
        <v>60.794765307388566</v>
      </c>
    </row>
    <row r="908" spans="2:7" x14ac:dyDescent="0.2">
      <c r="B908">
        <v>452</v>
      </c>
      <c r="C908">
        <v>8669.36</v>
      </c>
      <c r="E908">
        <f t="shared" si="28"/>
        <v>62.777777777777779</v>
      </c>
      <c r="F908">
        <v>8327.7099999999991</v>
      </c>
      <c r="G908">
        <f t="shared" si="29"/>
        <v>60.782211387573071</v>
      </c>
    </row>
    <row r="909" spans="2:7" x14ac:dyDescent="0.2">
      <c r="B909">
        <v>452.5</v>
      </c>
      <c r="C909">
        <v>8525.3799999999992</v>
      </c>
      <c r="E909">
        <f t="shared" si="28"/>
        <v>62.847222222222221</v>
      </c>
      <c r="F909">
        <v>8327.44</v>
      </c>
      <c r="G909">
        <f t="shared" si="29"/>
        <v>60.780240714113674</v>
      </c>
    </row>
    <row r="910" spans="2:7" x14ac:dyDescent="0.2">
      <c r="B910">
        <v>453</v>
      </c>
      <c r="C910">
        <v>8352.7099999999991</v>
      </c>
      <c r="E910">
        <f t="shared" si="28"/>
        <v>62.916666666666664</v>
      </c>
      <c r="F910">
        <v>8327.1</v>
      </c>
      <c r="G910">
        <f t="shared" si="29"/>
        <v>60.77775912531294</v>
      </c>
    </row>
    <row r="911" spans="2:7" x14ac:dyDescent="0.2">
      <c r="B911">
        <v>453.5</v>
      </c>
      <c r="C911">
        <v>8164.23</v>
      </c>
      <c r="E911">
        <f t="shared" si="28"/>
        <v>62.986111111111114</v>
      </c>
      <c r="F911">
        <v>8325.25</v>
      </c>
      <c r="G911">
        <f t="shared" si="29"/>
        <v>60.764256362720701</v>
      </c>
    </row>
    <row r="912" spans="2:7" x14ac:dyDescent="0.2">
      <c r="B912">
        <v>454</v>
      </c>
      <c r="C912">
        <v>8071.86</v>
      </c>
      <c r="E912">
        <f t="shared" si="28"/>
        <v>63.055555555555557</v>
      </c>
      <c r="F912">
        <v>8321.8799999999992</v>
      </c>
      <c r="G912">
        <f t="shared" si="29"/>
        <v>60.739659438431048</v>
      </c>
    </row>
    <row r="913" spans="2:7" x14ac:dyDescent="0.2">
      <c r="B913">
        <v>454.5</v>
      </c>
      <c r="C913">
        <v>7955.88</v>
      </c>
      <c r="E913">
        <f t="shared" si="28"/>
        <v>63.125</v>
      </c>
      <c r="F913">
        <v>8320.19</v>
      </c>
      <c r="G913">
        <f t="shared" si="29"/>
        <v>60.72732448233328</v>
      </c>
    </row>
    <row r="914" spans="2:7" x14ac:dyDescent="0.2">
      <c r="B914">
        <v>455</v>
      </c>
      <c r="C914">
        <v>7772.33</v>
      </c>
      <c r="E914">
        <f t="shared" si="28"/>
        <v>63.194444444444443</v>
      </c>
      <c r="F914">
        <v>8316.3799999999992</v>
      </c>
      <c r="G914">
        <f t="shared" si="29"/>
        <v>60.699516090183849</v>
      </c>
    </row>
    <row r="915" spans="2:7" x14ac:dyDescent="0.2">
      <c r="B915">
        <v>455.5</v>
      </c>
      <c r="C915">
        <v>7611.57</v>
      </c>
      <c r="E915">
        <f t="shared" si="28"/>
        <v>63.263888888888886</v>
      </c>
      <c r="F915">
        <v>8315.17</v>
      </c>
      <c r="G915">
        <f t="shared" si="29"/>
        <v>60.690684553569476</v>
      </c>
    </row>
    <row r="916" spans="2:7" x14ac:dyDescent="0.2">
      <c r="B916">
        <v>456</v>
      </c>
      <c r="C916">
        <v>7420.33</v>
      </c>
      <c r="E916">
        <f t="shared" si="28"/>
        <v>63.333333333333336</v>
      </c>
      <c r="F916">
        <v>8307.7900000000009</v>
      </c>
      <c r="G916">
        <f t="shared" si="29"/>
        <v>60.636819479012338</v>
      </c>
    </row>
    <row r="917" spans="2:7" x14ac:dyDescent="0.2">
      <c r="B917">
        <v>456.5</v>
      </c>
      <c r="C917">
        <v>7249.63</v>
      </c>
      <c r="E917">
        <f t="shared" si="28"/>
        <v>63.402777777777779</v>
      </c>
      <c r="F917">
        <v>8306.91</v>
      </c>
      <c r="G917">
        <f t="shared" si="29"/>
        <v>60.630396543292775</v>
      </c>
    </row>
    <row r="918" spans="2:7" x14ac:dyDescent="0.2">
      <c r="B918">
        <v>457</v>
      </c>
      <c r="C918">
        <v>7045.62</v>
      </c>
      <c r="E918">
        <f t="shared" si="28"/>
        <v>63.472222222222221</v>
      </c>
      <c r="F918">
        <v>8304.44</v>
      </c>
      <c r="G918">
        <f t="shared" si="29"/>
        <v>60.612368530534489</v>
      </c>
    </row>
    <row r="919" spans="2:7" x14ac:dyDescent="0.2">
      <c r="B919">
        <v>457.5</v>
      </c>
      <c r="C919">
        <v>6797.5</v>
      </c>
      <c r="E919">
        <f t="shared" si="28"/>
        <v>63.541666666666664</v>
      </c>
      <c r="F919">
        <v>8304.4</v>
      </c>
      <c r="G919">
        <f t="shared" si="29"/>
        <v>60.612076578910873</v>
      </c>
    </row>
    <row r="920" spans="2:7" x14ac:dyDescent="0.2">
      <c r="B920">
        <v>458</v>
      </c>
      <c r="C920">
        <v>6591.76</v>
      </c>
      <c r="E920">
        <f t="shared" si="28"/>
        <v>63.611111111111114</v>
      </c>
      <c r="F920">
        <v>8299.7900000000009</v>
      </c>
      <c r="G920">
        <f t="shared" si="29"/>
        <v>60.578429154289147</v>
      </c>
    </row>
    <row r="921" spans="2:7" x14ac:dyDescent="0.2">
      <c r="B921">
        <v>458.5</v>
      </c>
      <c r="C921">
        <v>6493.65</v>
      </c>
      <c r="E921">
        <f t="shared" si="28"/>
        <v>63.680555555555557</v>
      </c>
      <c r="F921">
        <v>8296.67</v>
      </c>
      <c r="G921">
        <f t="shared" si="29"/>
        <v>60.555656927647092</v>
      </c>
    </row>
    <row r="922" spans="2:7" x14ac:dyDescent="0.2">
      <c r="B922">
        <v>459</v>
      </c>
      <c r="C922">
        <v>6482.76</v>
      </c>
      <c r="E922">
        <f t="shared" si="28"/>
        <v>63.75</v>
      </c>
      <c r="F922">
        <v>8289.58</v>
      </c>
      <c r="G922">
        <f t="shared" si="29"/>
        <v>60.503908502361163</v>
      </c>
    </row>
    <row r="923" spans="2:7" x14ac:dyDescent="0.2">
      <c r="B923">
        <v>459.5</v>
      </c>
      <c r="C923">
        <v>6408.85</v>
      </c>
      <c r="E923">
        <f t="shared" si="28"/>
        <v>63.819444444444443</v>
      </c>
      <c r="F923">
        <v>8288.8700000000008</v>
      </c>
      <c r="G923">
        <f t="shared" si="29"/>
        <v>60.498726361041989</v>
      </c>
    </row>
    <row r="924" spans="2:7" x14ac:dyDescent="0.2">
      <c r="B924">
        <v>460</v>
      </c>
      <c r="C924">
        <v>6464.57</v>
      </c>
      <c r="E924">
        <f t="shared" si="28"/>
        <v>63.888888888888886</v>
      </c>
      <c r="F924">
        <v>8283.9500000000007</v>
      </c>
      <c r="G924">
        <f t="shared" si="29"/>
        <v>60.462816311337221</v>
      </c>
    </row>
    <row r="925" spans="2:7" x14ac:dyDescent="0.2">
      <c r="B925">
        <v>460.5</v>
      </c>
      <c r="C925">
        <v>6432.85</v>
      </c>
      <c r="E925">
        <f t="shared" si="28"/>
        <v>63.958333333333336</v>
      </c>
      <c r="F925">
        <v>8277.1200000000008</v>
      </c>
      <c r="G925">
        <f t="shared" si="29"/>
        <v>60.412965571604794</v>
      </c>
    </row>
    <row r="926" spans="2:7" x14ac:dyDescent="0.2">
      <c r="B926">
        <v>461</v>
      </c>
      <c r="C926">
        <v>6476.06</v>
      </c>
      <c r="E926">
        <f t="shared" si="28"/>
        <v>64.027777777777771</v>
      </c>
      <c r="F926">
        <v>8261.8799999999992</v>
      </c>
      <c r="G926">
        <f t="shared" si="29"/>
        <v>60.301732003007096</v>
      </c>
    </row>
    <row r="927" spans="2:7" x14ac:dyDescent="0.2">
      <c r="B927">
        <v>461.5</v>
      </c>
      <c r="C927">
        <v>6531.73</v>
      </c>
      <c r="E927">
        <f t="shared" si="28"/>
        <v>64.097222222222229</v>
      </c>
      <c r="F927">
        <v>8255.06</v>
      </c>
      <c r="G927">
        <f t="shared" si="29"/>
        <v>60.251954251180578</v>
      </c>
    </row>
    <row r="928" spans="2:7" x14ac:dyDescent="0.2">
      <c r="B928">
        <v>462</v>
      </c>
      <c r="C928">
        <v>6703.99</v>
      </c>
      <c r="E928">
        <f t="shared" si="28"/>
        <v>64.166666666666671</v>
      </c>
      <c r="F928">
        <v>8251.83</v>
      </c>
      <c r="G928">
        <f t="shared" si="29"/>
        <v>60.228379157573592</v>
      </c>
    </row>
    <row r="929" spans="2:7" x14ac:dyDescent="0.2">
      <c r="B929">
        <v>462.5</v>
      </c>
      <c r="C929">
        <v>6870.04</v>
      </c>
      <c r="E929">
        <f t="shared" si="28"/>
        <v>64.236111111111114</v>
      </c>
      <c r="F929">
        <v>8246.14</v>
      </c>
      <c r="G929">
        <f t="shared" si="29"/>
        <v>60.186849039114222</v>
      </c>
    </row>
    <row r="930" spans="2:7" x14ac:dyDescent="0.2">
      <c r="B930">
        <v>463</v>
      </c>
      <c r="C930">
        <v>7036.17</v>
      </c>
      <c r="E930">
        <f t="shared" si="28"/>
        <v>64.305555555555557</v>
      </c>
      <c r="F930">
        <v>8245.44</v>
      </c>
      <c r="G930">
        <f t="shared" si="29"/>
        <v>60.181739885700942</v>
      </c>
    </row>
    <row r="931" spans="2:7" x14ac:dyDescent="0.2">
      <c r="B931">
        <v>463.5</v>
      </c>
      <c r="C931">
        <v>7264.57</v>
      </c>
      <c r="E931">
        <f t="shared" si="28"/>
        <v>64.375</v>
      </c>
      <c r="F931">
        <v>8241.91</v>
      </c>
      <c r="G931">
        <f t="shared" si="29"/>
        <v>60.155975154916831</v>
      </c>
    </row>
    <row r="932" spans="2:7" x14ac:dyDescent="0.2">
      <c r="B932">
        <v>464</v>
      </c>
      <c r="C932">
        <v>7438.84</v>
      </c>
      <c r="E932">
        <f t="shared" si="28"/>
        <v>64.444444444444443</v>
      </c>
      <c r="F932">
        <v>8235.51</v>
      </c>
      <c r="G932">
        <f t="shared" si="29"/>
        <v>60.109262895138279</v>
      </c>
    </row>
    <row r="933" spans="2:7" x14ac:dyDescent="0.2">
      <c r="B933">
        <v>464.5</v>
      </c>
      <c r="C933">
        <v>7657.59</v>
      </c>
      <c r="E933">
        <f t="shared" si="28"/>
        <v>64.513888888888886</v>
      </c>
      <c r="F933">
        <v>8216.48</v>
      </c>
      <c r="G933">
        <f t="shared" si="29"/>
        <v>59.970366910202983</v>
      </c>
    </row>
    <row r="934" spans="2:7" x14ac:dyDescent="0.2">
      <c r="B934">
        <v>465</v>
      </c>
      <c r="C934">
        <v>7709.48</v>
      </c>
      <c r="E934">
        <f t="shared" si="28"/>
        <v>64.583333333333329</v>
      </c>
      <c r="F934">
        <v>8205.08</v>
      </c>
      <c r="G934">
        <f t="shared" si="29"/>
        <v>59.887160697472432</v>
      </c>
    </row>
    <row r="935" spans="2:7" x14ac:dyDescent="0.2">
      <c r="B935">
        <v>465.5</v>
      </c>
      <c r="C935">
        <v>7819.28</v>
      </c>
      <c r="E935">
        <f t="shared" si="28"/>
        <v>64.652777777777771</v>
      </c>
      <c r="F935">
        <v>8197.51</v>
      </c>
      <c r="G935">
        <f t="shared" si="29"/>
        <v>59.831908852703108</v>
      </c>
    </row>
    <row r="936" spans="2:7" x14ac:dyDescent="0.2">
      <c r="B936">
        <v>466</v>
      </c>
      <c r="C936">
        <v>7763.41</v>
      </c>
      <c r="E936">
        <f t="shared" si="28"/>
        <v>64.722222222222229</v>
      </c>
      <c r="F936">
        <v>8193</v>
      </c>
      <c r="G936">
        <f t="shared" si="29"/>
        <v>59.798991307140412</v>
      </c>
    </row>
    <row r="937" spans="2:7" x14ac:dyDescent="0.2">
      <c r="B937">
        <v>466.5</v>
      </c>
      <c r="C937">
        <v>7806.03</v>
      </c>
      <c r="E937">
        <f t="shared" si="28"/>
        <v>64.791666666666671</v>
      </c>
      <c r="F937">
        <v>8192.2900000000009</v>
      </c>
      <c r="G937">
        <f t="shared" si="29"/>
        <v>59.79380916582123</v>
      </c>
    </row>
    <row r="938" spans="2:7" x14ac:dyDescent="0.2">
      <c r="B938">
        <v>467</v>
      </c>
      <c r="C938">
        <v>7821.87</v>
      </c>
      <c r="E938">
        <f t="shared" si="28"/>
        <v>64.861111111111114</v>
      </c>
      <c r="F938">
        <v>8191.16</v>
      </c>
      <c r="G938">
        <f t="shared" si="29"/>
        <v>59.785561532454075</v>
      </c>
    </row>
    <row r="939" spans="2:7" x14ac:dyDescent="0.2">
      <c r="B939">
        <v>467.5</v>
      </c>
      <c r="C939">
        <v>7901.29</v>
      </c>
      <c r="E939">
        <f t="shared" si="28"/>
        <v>64.930555555555557</v>
      </c>
      <c r="F939">
        <v>8188.89</v>
      </c>
      <c r="G939">
        <f t="shared" si="29"/>
        <v>59.76899327781387</v>
      </c>
    </row>
    <row r="940" spans="2:7" x14ac:dyDescent="0.2">
      <c r="B940">
        <v>468</v>
      </c>
      <c r="C940">
        <v>7947.89</v>
      </c>
      <c r="E940">
        <f t="shared" si="28"/>
        <v>65</v>
      </c>
      <c r="F940">
        <v>8187.22</v>
      </c>
      <c r="G940">
        <f t="shared" si="29"/>
        <v>59.7568042975279</v>
      </c>
    </row>
    <row r="941" spans="2:7" x14ac:dyDescent="0.2">
      <c r="B941">
        <v>468.5</v>
      </c>
      <c r="C941">
        <v>7995.33</v>
      </c>
      <c r="E941">
        <f t="shared" si="28"/>
        <v>65.069444444444443</v>
      </c>
      <c r="F941">
        <v>8179.55</v>
      </c>
      <c r="G941">
        <f t="shared" si="29"/>
        <v>59.70082257369954</v>
      </c>
    </row>
    <row r="942" spans="2:7" x14ac:dyDescent="0.2">
      <c r="B942">
        <v>469</v>
      </c>
      <c r="C942">
        <v>8047.61</v>
      </c>
      <c r="E942">
        <f t="shared" si="28"/>
        <v>65.138888888888886</v>
      </c>
      <c r="F942">
        <v>8176.74</v>
      </c>
      <c r="G942">
        <f t="shared" si="29"/>
        <v>59.68031297214052</v>
      </c>
    </row>
    <row r="943" spans="2:7" x14ac:dyDescent="0.2">
      <c r="B943">
        <v>469.5</v>
      </c>
      <c r="C943">
        <v>8111.94</v>
      </c>
      <c r="E943">
        <f t="shared" si="28"/>
        <v>65.208333333333329</v>
      </c>
      <c r="F943">
        <v>8176.55</v>
      </c>
      <c r="G943">
        <f t="shared" si="29"/>
        <v>59.678926201928341</v>
      </c>
    </row>
    <row r="944" spans="2:7" x14ac:dyDescent="0.2">
      <c r="B944">
        <v>470</v>
      </c>
      <c r="C944">
        <v>8192.2900000000009</v>
      </c>
      <c r="E944">
        <f t="shared" si="28"/>
        <v>65.277777777777771</v>
      </c>
      <c r="F944">
        <v>8176.33</v>
      </c>
      <c r="G944">
        <f t="shared" si="29"/>
        <v>59.677320467998456</v>
      </c>
    </row>
    <row r="945" spans="2:7" x14ac:dyDescent="0.2">
      <c r="B945">
        <v>470.5</v>
      </c>
      <c r="C945">
        <v>8382.35</v>
      </c>
      <c r="E945">
        <f t="shared" si="28"/>
        <v>65.347222222222229</v>
      </c>
      <c r="F945">
        <v>8172.21</v>
      </c>
      <c r="G945">
        <f t="shared" si="29"/>
        <v>59.647249450766012</v>
      </c>
    </row>
    <row r="946" spans="2:7" x14ac:dyDescent="0.2">
      <c r="B946">
        <v>471</v>
      </c>
      <c r="C946">
        <v>8638.32</v>
      </c>
      <c r="E946">
        <f t="shared" si="28"/>
        <v>65.416666666666671</v>
      </c>
      <c r="F946">
        <v>8169.01</v>
      </c>
      <c r="G946">
        <f t="shared" si="29"/>
        <v>59.623893320876732</v>
      </c>
    </row>
    <row r="947" spans="2:7" x14ac:dyDescent="0.2">
      <c r="B947">
        <v>471.5</v>
      </c>
      <c r="C947">
        <v>8797.41</v>
      </c>
      <c r="E947">
        <f t="shared" si="28"/>
        <v>65.486111111111114</v>
      </c>
      <c r="F947">
        <v>8164.47</v>
      </c>
      <c r="G947">
        <f t="shared" si="29"/>
        <v>59.590756811596322</v>
      </c>
    </row>
    <row r="948" spans="2:7" x14ac:dyDescent="0.2">
      <c r="B948">
        <v>472</v>
      </c>
      <c r="C948">
        <v>8858.6</v>
      </c>
      <c r="E948">
        <f t="shared" si="28"/>
        <v>65.555555555555557</v>
      </c>
      <c r="F948">
        <v>8164.23</v>
      </c>
      <c r="G948">
        <f t="shared" si="29"/>
        <v>59.589005101854625</v>
      </c>
    </row>
    <row r="949" spans="2:7" x14ac:dyDescent="0.2">
      <c r="B949">
        <v>472.5</v>
      </c>
      <c r="C949">
        <v>8954.65</v>
      </c>
      <c r="E949">
        <f t="shared" si="28"/>
        <v>65.625</v>
      </c>
      <c r="F949">
        <v>8164.08</v>
      </c>
      <c r="G949">
        <f t="shared" si="29"/>
        <v>59.587910283266062</v>
      </c>
    </row>
    <row r="950" spans="2:7" x14ac:dyDescent="0.2">
      <c r="B950">
        <v>473</v>
      </c>
      <c r="C950">
        <v>9127.92</v>
      </c>
      <c r="E950">
        <f t="shared" si="28"/>
        <v>65.694444444444443</v>
      </c>
      <c r="F950">
        <v>8157.31</v>
      </c>
      <c r="G950">
        <f t="shared" si="29"/>
        <v>59.538497470969062</v>
      </c>
    </row>
    <row r="951" spans="2:7" x14ac:dyDescent="0.2">
      <c r="B951">
        <v>473.5</v>
      </c>
      <c r="C951">
        <v>9031.56</v>
      </c>
      <c r="E951">
        <f t="shared" si="28"/>
        <v>65.763888888888886</v>
      </c>
      <c r="F951">
        <v>8146.66</v>
      </c>
      <c r="G951">
        <f t="shared" si="29"/>
        <v>59.460765351181308</v>
      </c>
    </row>
    <row r="952" spans="2:7" x14ac:dyDescent="0.2">
      <c r="B952">
        <v>474</v>
      </c>
      <c r="C952">
        <v>9121.68</v>
      </c>
      <c r="E952">
        <f t="shared" si="28"/>
        <v>65.833333333333329</v>
      </c>
      <c r="F952">
        <v>8142.84</v>
      </c>
      <c r="G952">
        <f t="shared" si="29"/>
        <v>59.432883971125989</v>
      </c>
    </row>
    <row r="953" spans="2:7" x14ac:dyDescent="0.2">
      <c r="B953">
        <v>474.5</v>
      </c>
      <c r="C953">
        <v>9030.0300000000007</v>
      </c>
      <c r="E953">
        <f t="shared" si="28"/>
        <v>65.902777777777771</v>
      </c>
      <c r="F953">
        <v>8137.12</v>
      </c>
      <c r="G953">
        <f t="shared" si="29"/>
        <v>59.391134888948905</v>
      </c>
    </row>
    <row r="954" spans="2:7" x14ac:dyDescent="0.2">
      <c r="B954">
        <v>475</v>
      </c>
      <c r="C954">
        <v>8934.2900000000009</v>
      </c>
      <c r="E954">
        <f t="shared" si="28"/>
        <v>65.972222222222229</v>
      </c>
      <c r="F954">
        <v>8128.45</v>
      </c>
      <c r="G954">
        <f t="shared" si="29"/>
        <v>59.327854374530141</v>
      </c>
    </row>
    <row r="955" spans="2:7" x14ac:dyDescent="0.2">
      <c r="B955">
        <v>475.5</v>
      </c>
      <c r="C955">
        <v>8886.91</v>
      </c>
      <c r="E955">
        <f t="shared" si="28"/>
        <v>66.041666666666671</v>
      </c>
      <c r="F955">
        <v>8128.4</v>
      </c>
      <c r="G955">
        <f t="shared" si="29"/>
        <v>59.327489435000622</v>
      </c>
    </row>
    <row r="956" spans="2:7" x14ac:dyDescent="0.2">
      <c r="B956">
        <v>476</v>
      </c>
      <c r="C956">
        <v>8963.42</v>
      </c>
      <c r="E956">
        <f t="shared" si="28"/>
        <v>66.111111111111114</v>
      </c>
      <c r="F956">
        <v>8124.48</v>
      </c>
      <c r="G956">
        <f t="shared" si="29"/>
        <v>59.298878175886259</v>
      </c>
    </row>
    <row r="957" spans="2:7" x14ac:dyDescent="0.2">
      <c r="B957">
        <v>476.5</v>
      </c>
      <c r="C957">
        <v>8695.19</v>
      </c>
      <c r="E957">
        <f t="shared" si="28"/>
        <v>66.180555555555557</v>
      </c>
      <c r="F957">
        <v>8121.7</v>
      </c>
      <c r="G957">
        <f t="shared" si="29"/>
        <v>59.278587538044945</v>
      </c>
    </row>
    <row r="958" spans="2:7" x14ac:dyDescent="0.2">
      <c r="B958">
        <v>477</v>
      </c>
      <c r="C958">
        <v>8495.31</v>
      </c>
      <c r="E958">
        <f t="shared" si="28"/>
        <v>66.25</v>
      </c>
      <c r="F958">
        <v>8118.29</v>
      </c>
      <c r="G958">
        <f t="shared" si="29"/>
        <v>59.25369866213169</v>
      </c>
    </row>
    <row r="959" spans="2:7" x14ac:dyDescent="0.2">
      <c r="B959">
        <v>477.5</v>
      </c>
      <c r="C959">
        <v>8339.26</v>
      </c>
      <c r="E959">
        <f t="shared" si="28"/>
        <v>66.319444444444443</v>
      </c>
      <c r="F959">
        <v>8116.18</v>
      </c>
      <c r="G959">
        <f t="shared" si="29"/>
        <v>59.238298213985942</v>
      </c>
    </row>
    <row r="960" spans="2:7" x14ac:dyDescent="0.2">
      <c r="B960">
        <v>478</v>
      </c>
      <c r="C960">
        <v>8164.08</v>
      </c>
      <c r="E960">
        <f t="shared" si="28"/>
        <v>66.388888888888886</v>
      </c>
      <c r="F960">
        <v>8113.69</v>
      </c>
      <c r="G960">
        <f t="shared" si="29"/>
        <v>59.220124225415852</v>
      </c>
    </row>
    <row r="961" spans="2:7" x14ac:dyDescent="0.2">
      <c r="B961">
        <v>478.5</v>
      </c>
      <c r="C961">
        <v>8029.02</v>
      </c>
      <c r="E961">
        <f t="shared" si="28"/>
        <v>66.458333333333329</v>
      </c>
      <c r="F961">
        <v>8111.94</v>
      </c>
      <c r="G961">
        <f t="shared" si="29"/>
        <v>59.207351341882649</v>
      </c>
    </row>
    <row r="962" spans="2:7" x14ac:dyDescent="0.2">
      <c r="B962">
        <v>479</v>
      </c>
      <c r="C962">
        <v>7759.06</v>
      </c>
      <c r="E962">
        <f t="shared" si="28"/>
        <v>66.527777777777771</v>
      </c>
      <c r="F962">
        <v>8110.52</v>
      </c>
      <c r="G962">
        <f t="shared" si="29"/>
        <v>59.196987059244286</v>
      </c>
    </row>
    <row r="963" spans="2:7" x14ac:dyDescent="0.2">
      <c r="B963">
        <v>479.5</v>
      </c>
      <c r="C963">
        <v>7551.09</v>
      </c>
      <c r="E963">
        <f t="shared" si="28"/>
        <v>66.597222222222229</v>
      </c>
      <c r="F963">
        <v>8110.31</v>
      </c>
      <c r="G963">
        <f t="shared" si="29"/>
        <v>59.195454313220303</v>
      </c>
    </row>
    <row r="964" spans="2:7" x14ac:dyDescent="0.2">
      <c r="B964">
        <v>480</v>
      </c>
      <c r="C964">
        <v>7377.38</v>
      </c>
      <c r="E964">
        <f t="shared" si="28"/>
        <v>66.666666666666671</v>
      </c>
      <c r="F964">
        <v>8109.48</v>
      </c>
      <c r="G964">
        <f t="shared" si="29"/>
        <v>59.189396317030273</v>
      </c>
    </row>
    <row r="965" spans="2:7" x14ac:dyDescent="0.2">
      <c r="B965">
        <v>480.5</v>
      </c>
      <c r="C965">
        <v>7219.27</v>
      </c>
      <c r="E965">
        <f t="shared" si="28"/>
        <v>66.736111111111114</v>
      </c>
      <c r="F965">
        <v>8103.52</v>
      </c>
      <c r="G965">
        <f t="shared" si="29"/>
        <v>59.145895525111492</v>
      </c>
    </row>
    <row r="966" spans="2:7" x14ac:dyDescent="0.2">
      <c r="B966">
        <v>481</v>
      </c>
      <c r="C966">
        <v>7122.65</v>
      </c>
      <c r="E966">
        <f t="shared" ref="E966:E1029" si="30">100*B966/720</f>
        <v>66.805555555555557</v>
      </c>
      <c r="F966">
        <v>8103.1</v>
      </c>
      <c r="G966">
        <f t="shared" ref="G966:G1029" si="31">100*F966/$F$5</f>
        <v>59.142830033063525</v>
      </c>
    </row>
    <row r="967" spans="2:7" x14ac:dyDescent="0.2">
      <c r="B967">
        <v>481.5</v>
      </c>
      <c r="C967">
        <v>6865.15</v>
      </c>
      <c r="E967">
        <f t="shared" si="30"/>
        <v>66.875</v>
      </c>
      <c r="F967">
        <v>8102.21</v>
      </c>
      <c r="G967">
        <f t="shared" si="31"/>
        <v>59.136334109438067</v>
      </c>
    </row>
    <row r="968" spans="2:7" x14ac:dyDescent="0.2">
      <c r="B968">
        <v>482</v>
      </c>
      <c r="C968">
        <v>6684.47</v>
      </c>
      <c r="E968">
        <f t="shared" si="30"/>
        <v>66.944444444444443</v>
      </c>
      <c r="F968">
        <v>8097.27</v>
      </c>
      <c r="G968">
        <f t="shared" si="31"/>
        <v>59.100278083921495</v>
      </c>
    </row>
    <row r="969" spans="2:7" x14ac:dyDescent="0.2">
      <c r="B969">
        <v>482.5</v>
      </c>
      <c r="C969">
        <v>6592.98</v>
      </c>
      <c r="E969">
        <f t="shared" si="30"/>
        <v>67.013888888888886</v>
      </c>
      <c r="F969">
        <v>8095.45</v>
      </c>
      <c r="G969">
        <f t="shared" si="31"/>
        <v>59.08699428504697</v>
      </c>
    </row>
    <row r="970" spans="2:7" x14ac:dyDescent="0.2">
      <c r="B970">
        <v>483</v>
      </c>
      <c r="C970">
        <v>6555.86</v>
      </c>
      <c r="E970">
        <f t="shared" si="30"/>
        <v>67.083333333333329</v>
      </c>
      <c r="F970">
        <v>8095</v>
      </c>
      <c r="G970">
        <f t="shared" si="31"/>
        <v>59.08370982928129</v>
      </c>
    </row>
    <row r="971" spans="2:7" x14ac:dyDescent="0.2">
      <c r="B971">
        <v>483.5</v>
      </c>
      <c r="C971">
        <v>6616.81</v>
      </c>
      <c r="E971">
        <f t="shared" si="30"/>
        <v>67.152777777777771</v>
      </c>
      <c r="F971">
        <v>8088.2</v>
      </c>
      <c r="G971">
        <f t="shared" si="31"/>
        <v>59.034078053266576</v>
      </c>
    </row>
    <row r="972" spans="2:7" x14ac:dyDescent="0.2">
      <c r="B972">
        <v>484</v>
      </c>
      <c r="C972">
        <v>6739.51</v>
      </c>
      <c r="E972">
        <f t="shared" si="30"/>
        <v>67.222222222222229</v>
      </c>
      <c r="F972">
        <v>8084.87</v>
      </c>
      <c r="G972">
        <f t="shared" si="31"/>
        <v>59.009773080600546</v>
      </c>
    </row>
    <row r="973" spans="2:7" x14ac:dyDescent="0.2">
      <c r="B973">
        <v>484.5</v>
      </c>
      <c r="C973">
        <v>6910.64</v>
      </c>
      <c r="E973">
        <f t="shared" si="30"/>
        <v>67.291666666666671</v>
      </c>
      <c r="F973">
        <v>8071.86</v>
      </c>
      <c r="G973">
        <f t="shared" si="31"/>
        <v>58.914815815019452</v>
      </c>
    </row>
    <row r="974" spans="2:7" x14ac:dyDescent="0.2">
      <c r="B974">
        <v>485</v>
      </c>
      <c r="C974">
        <v>7208.85</v>
      </c>
      <c r="E974">
        <f t="shared" si="30"/>
        <v>67.361111111111114</v>
      </c>
      <c r="F974">
        <v>8071.51</v>
      </c>
      <c r="G974">
        <f t="shared" si="31"/>
        <v>58.912261238312816</v>
      </c>
    </row>
    <row r="975" spans="2:7" x14ac:dyDescent="0.2">
      <c r="B975">
        <v>485.5</v>
      </c>
      <c r="C975">
        <v>7673.84</v>
      </c>
      <c r="E975">
        <f t="shared" si="30"/>
        <v>67.430555555555557</v>
      </c>
      <c r="F975">
        <v>8067.36</v>
      </c>
      <c r="G975">
        <f t="shared" si="31"/>
        <v>58.881971257362657</v>
      </c>
    </row>
    <row r="976" spans="2:7" x14ac:dyDescent="0.2">
      <c r="B976">
        <v>486</v>
      </c>
      <c r="C976">
        <v>8034.98</v>
      </c>
      <c r="E976">
        <f t="shared" si="30"/>
        <v>67.5</v>
      </c>
      <c r="F976">
        <v>8066.5</v>
      </c>
      <c r="G976">
        <f t="shared" si="31"/>
        <v>58.875694297454913</v>
      </c>
    </row>
    <row r="977" spans="2:7" x14ac:dyDescent="0.2">
      <c r="B977">
        <v>486.5</v>
      </c>
      <c r="C977">
        <v>8453.9500000000007</v>
      </c>
      <c r="E977">
        <f t="shared" si="30"/>
        <v>67.569444444444443</v>
      </c>
      <c r="F977">
        <v>8060.04</v>
      </c>
      <c r="G977">
        <f t="shared" si="31"/>
        <v>58.828544110240934</v>
      </c>
    </row>
    <row r="978" spans="2:7" x14ac:dyDescent="0.2">
      <c r="B978">
        <v>487</v>
      </c>
      <c r="C978">
        <v>8785.49</v>
      </c>
      <c r="E978">
        <f t="shared" si="30"/>
        <v>67.638888888888886</v>
      </c>
      <c r="F978">
        <v>8054.84</v>
      </c>
      <c r="G978">
        <f t="shared" si="31"/>
        <v>58.79059039917086</v>
      </c>
    </row>
    <row r="979" spans="2:7" x14ac:dyDescent="0.2">
      <c r="B979">
        <v>487.5</v>
      </c>
      <c r="C979">
        <v>8992.86</v>
      </c>
      <c r="E979">
        <f t="shared" si="30"/>
        <v>67.708333333333329</v>
      </c>
      <c r="F979">
        <v>8052.62</v>
      </c>
      <c r="G979">
        <f t="shared" si="31"/>
        <v>58.774387084060173</v>
      </c>
    </row>
    <row r="980" spans="2:7" x14ac:dyDescent="0.2">
      <c r="B980">
        <v>488</v>
      </c>
      <c r="C980">
        <v>9200.52</v>
      </c>
      <c r="E980">
        <f t="shared" si="30"/>
        <v>67.777777777777771</v>
      </c>
      <c r="F980">
        <v>8047.61</v>
      </c>
      <c r="G980">
        <f t="shared" si="31"/>
        <v>58.737820143202271</v>
      </c>
    </row>
    <row r="981" spans="2:7" x14ac:dyDescent="0.2">
      <c r="B981">
        <v>488.5</v>
      </c>
      <c r="C981">
        <v>9373.77</v>
      </c>
      <c r="E981">
        <f t="shared" si="30"/>
        <v>67.847222222222229</v>
      </c>
      <c r="F981">
        <v>8043.19</v>
      </c>
      <c r="G981">
        <f t="shared" si="31"/>
        <v>58.705559488792709</v>
      </c>
    </row>
    <row r="982" spans="2:7" x14ac:dyDescent="0.2">
      <c r="B982">
        <v>489</v>
      </c>
      <c r="C982">
        <v>9426.86</v>
      </c>
      <c r="E982">
        <f t="shared" si="30"/>
        <v>67.916666666666671</v>
      </c>
      <c r="F982">
        <v>8043</v>
      </c>
      <c r="G982">
        <f t="shared" si="31"/>
        <v>58.70417271858053</v>
      </c>
    </row>
    <row r="983" spans="2:7" x14ac:dyDescent="0.2">
      <c r="B983">
        <v>489.5</v>
      </c>
      <c r="C983">
        <v>9472.52</v>
      </c>
      <c r="E983">
        <f t="shared" si="30"/>
        <v>67.986111111111114</v>
      </c>
      <c r="F983">
        <v>8034.98</v>
      </c>
      <c r="G983">
        <f t="shared" si="31"/>
        <v>58.645636418045534</v>
      </c>
    </row>
    <row r="984" spans="2:7" x14ac:dyDescent="0.2">
      <c r="B984">
        <v>490</v>
      </c>
      <c r="C984">
        <v>9572.36</v>
      </c>
      <c r="E984">
        <f t="shared" si="30"/>
        <v>68.055555555555557</v>
      </c>
      <c r="F984">
        <v>8034.57</v>
      </c>
      <c r="G984">
        <f t="shared" si="31"/>
        <v>58.64264391390347</v>
      </c>
    </row>
    <row r="985" spans="2:7" x14ac:dyDescent="0.2">
      <c r="B985">
        <v>490.5</v>
      </c>
      <c r="C985">
        <v>9619.66</v>
      </c>
      <c r="E985">
        <f t="shared" si="30"/>
        <v>68.125</v>
      </c>
      <c r="F985">
        <v>8031.76</v>
      </c>
      <c r="G985">
        <f t="shared" si="31"/>
        <v>58.622134312344443</v>
      </c>
    </row>
    <row r="986" spans="2:7" x14ac:dyDescent="0.2">
      <c r="B986">
        <v>491</v>
      </c>
      <c r="C986">
        <v>9677.5</v>
      </c>
      <c r="E986">
        <f t="shared" si="30"/>
        <v>68.194444444444443</v>
      </c>
      <c r="F986">
        <v>8030.15</v>
      </c>
      <c r="G986">
        <f t="shared" si="31"/>
        <v>58.610383259493901</v>
      </c>
    </row>
    <row r="987" spans="2:7" x14ac:dyDescent="0.2">
      <c r="B987">
        <v>491.5</v>
      </c>
      <c r="C987">
        <v>9740.49</v>
      </c>
      <c r="E987">
        <f t="shared" si="30"/>
        <v>68.263888888888886</v>
      </c>
      <c r="F987">
        <v>8029.02</v>
      </c>
      <c r="G987">
        <f t="shared" si="31"/>
        <v>58.602135626126753</v>
      </c>
    </row>
    <row r="988" spans="2:7" x14ac:dyDescent="0.2">
      <c r="B988">
        <v>492</v>
      </c>
      <c r="C988">
        <v>9745.41</v>
      </c>
      <c r="E988">
        <f t="shared" si="30"/>
        <v>68.333333333333329</v>
      </c>
      <c r="F988">
        <v>8026.22</v>
      </c>
      <c r="G988">
        <f t="shared" si="31"/>
        <v>58.581699012473635</v>
      </c>
    </row>
    <row r="989" spans="2:7" x14ac:dyDescent="0.2">
      <c r="B989">
        <v>492.5</v>
      </c>
      <c r="C989">
        <v>9747.94</v>
      </c>
      <c r="E989">
        <f t="shared" si="30"/>
        <v>68.402777777777771</v>
      </c>
      <c r="F989">
        <v>8013.52</v>
      </c>
      <c r="G989">
        <f t="shared" si="31"/>
        <v>58.489004371975568</v>
      </c>
    </row>
    <row r="990" spans="2:7" x14ac:dyDescent="0.2">
      <c r="B990">
        <v>493</v>
      </c>
      <c r="C990">
        <v>9766.75</v>
      </c>
      <c r="E990">
        <f t="shared" si="30"/>
        <v>68.472222222222229</v>
      </c>
      <c r="F990">
        <v>8004.58</v>
      </c>
      <c r="G990">
        <f t="shared" si="31"/>
        <v>58.4237531840974</v>
      </c>
    </row>
    <row r="991" spans="2:7" x14ac:dyDescent="0.2">
      <c r="B991">
        <v>493.5</v>
      </c>
      <c r="C991">
        <v>9911.91</v>
      </c>
      <c r="E991">
        <f t="shared" si="30"/>
        <v>68.541666666666671</v>
      </c>
      <c r="F991">
        <v>8001.24</v>
      </c>
      <c r="G991">
        <f t="shared" si="31"/>
        <v>58.39937522352546</v>
      </c>
    </row>
    <row r="992" spans="2:7" x14ac:dyDescent="0.2">
      <c r="B992">
        <v>494</v>
      </c>
      <c r="C992">
        <v>9974.59</v>
      </c>
      <c r="E992">
        <f t="shared" si="30"/>
        <v>68.611111111111114</v>
      </c>
      <c r="F992">
        <v>7998.78</v>
      </c>
      <c r="G992">
        <f t="shared" si="31"/>
        <v>58.381420198673084</v>
      </c>
    </row>
    <row r="993" spans="2:7" x14ac:dyDescent="0.2">
      <c r="B993">
        <v>494.5</v>
      </c>
      <c r="C993">
        <v>10007.15</v>
      </c>
      <c r="E993">
        <f t="shared" si="30"/>
        <v>68.680555555555557</v>
      </c>
      <c r="F993">
        <v>7995.99</v>
      </c>
      <c r="G993">
        <f t="shared" si="31"/>
        <v>58.361056572925868</v>
      </c>
    </row>
    <row r="994" spans="2:7" x14ac:dyDescent="0.2">
      <c r="B994">
        <v>495</v>
      </c>
      <c r="C994">
        <v>10073.620000000001</v>
      </c>
      <c r="E994">
        <f t="shared" si="30"/>
        <v>68.75</v>
      </c>
      <c r="F994">
        <v>7995.66</v>
      </c>
      <c r="G994">
        <f t="shared" si="31"/>
        <v>58.358647972031036</v>
      </c>
    </row>
    <row r="995" spans="2:7" x14ac:dyDescent="0.2">
      <c r="B995">
        <v>495.5</v>
      </c>
      <c r="C995">
        <v>10199.290000000001</v>
      </c>
      <c r="E995">
        <f t="shared" si="30"/>
        <v>68.819444444444443</v>
      </c>
      <c r="F995">
        <v>7995.33</v>
      </c>
      <c r="G995">
        <f t="shared" si="31"/>
        <v>58.356239371136205</v>
      </c>
    </row>
    <row r="996" spans="2:7" x14ac:dyDescent="0.2">
      <c r="B996">
        <v>496</v>
      </c>
      <c r="C996">
        <v>10242.620000000001</v>
      </c>
      <c r="E996">
        <f t="shared" si="30"/>
        <v>68.888888888888886</v>
      </c>
      <c r="F996">
        <v>7995.09</v>
      </c>
      <c r="G996">
        <f t="shared" si="31"/>
        <v>58.354487661394508</v>
      </c>
    </row>
    <row r="997" spans="2:7" x14ac:dyDescent="0.2">
      <c r="B997">
        <v>496.5</v>
      </c>
      <c r="C997">
        <v>10395.209999999999</v>
      </c>
      <c r="E997">
        <f t="shared" si="30"/>
        <v>68.958333333333329</v>
      </c>
      <c r="F997">
        <v>7992.66</v>
      </c>
      <c r="G997">
        <f t="shared" si="31"/>
        <v>58.336751600259838</v>
      </c>
    </row>
    <row r="998" spans="2:7" x14ac:dyDescent="0.2">
      <c r="B998">
        <v>497</v>
      </c>
      <c r="C998">
        <v>10400.32</v>
      </c>
      <c r="E998">
        <f t="shared" si="30"/>
        <v>69.027777777777771</v>
      </c>
      <c r="F998">
        <v>7984.43</v>
      </c>
      <c r="G998">
        <f t="shared" si="31"/>
        <v>58.276682553700851</v>
      </c>
    </row>
    <row r="999" spans="2:7" x14ac:dyDescent="0.2">
      <c r="B999">
        <v>497.5</v>
      </c>
      <c r="C999">
        <v>10266.26</v>
      </c>
      <c r="E999">
        <f t="shared" si="30"/>
        <v>69.097222222222229</v>
      </c>
      <c r="F999">
        <v>7980.93</v>
      </c>
      <c r="G999">
        <f t="shared" si="31"/>
        <v>58.251136786634454</v>
      </c>
    </row>
    <row r="1000" spans="2:7" x14ac:dyDescent="0.2">
      <c r="B1000">
        <v>498</v>
      </c>
      <c r="C1000">
        <v>10222.040000000001</v>
      </c>
      <c r="E1000">
        <f t="shared" si="30"/>
        <v>69.166666666666671</v>
      </c>
      <c r="F1000">
        <v>7976.14</v>
      </c>
      <c r="G1000">
        <f t="shared" si="31"/>
        <v>58.216175579706444</v>
      </c>
    </row>
    <row r="1001" spans="2:7" x14ac:dyDescent="0.2">
      <c r="B1001">
        <v>498.5</v>
      </c>
      <c r="C1001">
        <v>10098.32</v>
      </c>
      <c r="E1001">
        <f t="shared" si="30"/>
        <v>69.236111111111114</v>
      </c>
      <c r="F1001">
        <v>7968.76</v>
      </c>
      <c r="G1001">
        <f t="shared" si="31"/>
        <v>58.1623105051493</v>
      </c>
    </row>
    <row r="1002" spans="2:7" x14ac:dyDescent="0.2">
      <c r="B1002">
        <v>499</v>
      </c>
      <c r="C1002">
        <v>9967.35</v>
      </c>
      <c r="E1002">
        <f t="shared" si="30"/>
        <v>69.305555555555557</v>
      </c>
      <c r="F1002">
        <v>7962.14</v>
      </c>
      <c r="G1002">
        <f t="shared" si="31"/>
        <v>58.113992511440856</v>
      </c>
    </row>
    <row r="1003" spans="2:7" x14ac:dyDescent="0.2">
      <c r="B1003">
        <v>499.5</v>
      </c>
      <c r="C1003">
        <v>9861.44</v>
      </c>
      <c r="E1003">
        <f t="shared" si="30"/>
        <v>69.375</v>
      </c>
      <c r="F1003">
        <v>7962.14</v>
      </c>
      <c r="G1003">
        <f t="shared" si="31"/>
        <v>58.113992511440856</v>
      </c>
    </row>
    <row r="1004" spans="2:7" x14ac:dyDescent="0.2">
      <c r="B1004">
        <v>500</v>
      </c>
      <c r="C1004">
        <v>9874.1299999999992</v>
      </c>
      <c r="E1004">
        <f t="shared" si="30"/>
        <v>69.444444444444443</v>
      </c>
      <c r="F1004">
        <v>7961.85</v>
      </c>
      <c r="G1004">
        <f t="shared" si="31"/>
        <v>58.11187586216964</v>
      </c>
    </row>
    <row r="1005" spans="2:7" x14ac:dyDescent="0.2">
      <c r="B1005">
        <v>500.5</v>
      </c>
      <c r="C1005">
        <v>9685.2900000000009</v>
      </c>
      <c r="E1005">
        <f t="shared" si="30"/>
        <v>69.513888888888886</v>
      </c>
      <c r="F1005">
        <v>7961.82</v>
      </c>
      <c r="G1005">
        <f t="shared" si="31"/>
        <v>58.111656898451926</v>
      </c>
    </row>
    <row r="1006" spans="2:7" x14ac:dyDescent="0.2">
      <c r="B1006">
        <v>501</v>
      </c>
      <c r="C1006">
        <v>9303.18</v>
      </c>
      <c r="E1006">
        <f t="shared" si="30"/>
        <v>69.583333333333329</v>
      </c>
      <c r="F1006">
        <v>7958.25</v>
      </c>
      <c r="G1006">
        <f t="shared" si="31"/>
        <v>58.085600216044206</v>
      </c>
    </row>
    <row r="1007" spans="2:7" x14ac:dyDescent="0.2">
      <c r="B1007">
        <v>501.5</v>
      </c>
      <c r="C1007">
        <v>9137.7000000000007</v>
      </c>
      <c r="E1007">
        <f t="shared" si="30"/>
        <v>69.652777777777771</v>
      </c>
      <c r="F1007">
        <v>7955.88</v>
      </c>
      <c r="G1007">
        <f t="shared" si="31"/>
        <v>58.068302082344957</v>
      </c>
    </row>
    <row r="1008" spans="2:7" x14ac:dyDescent="0.2">
      <c r="B1008">
        <v>502</v>
      </c>
      <c r="C1008">
        <v>8845.4</v>
      </c>
      <c r="E1008">
        <f t="shared" si="30"/>
        <v>69.722222222222229</v>
      </c>
      <c r="F1008">
        <v>7947.89</v>
      </c>
      <c r="G1008">
        <f t="shared" si="31"/>
        <v>58.009984745527667</v>
      </c>
    </row>
    <row r="1009" spans="2:7" x14ac:dyDescent="0.2">
      <c r="B1009">
        <v>502.5</v>
      </c>
      <c r="C1009">
        <v>8680.44</v>
      </c>
      <c r="E1009">
        <f t="shared" si="30"/>
        <v>69.791666666666671</v>
      </c>
      <c r="F1009">
        <v>7940.15</v>
      </c>
      <c r="G1009">
        <f t="shared" si="31"/>
        <v>57.953492106357977</v>
      </c>
    </row>
    <row r="1010" spans="2:7" x14ac:dyDescent="0.2">
      <c r="B1010">
        <v>503</v>
      </c>
      <c r="C1010">
        <v>8401.39</v>
      </c>
      <c r="E1010">
        <f t="shared" si="30"/>
        <v>69.861111111111114</v>
      </c>
      <c r="F1010">
        <v>7930.4</v>
      </c>
      <c r="G1010">
        <f t="shared" si="31"/>
        <v>57.882328898101584</v>
      </c>
    </row>
    <row r="1011" spans="2:7" x14ac:dyDescent="0.2">
      <c r="B1011">
        <v>503.5</v>
      </c>
      <c r="C1011">
        <v>8169.01</v>
      </c>
      <c r="E1011">
        <f t="shared" si="30"/>
        <v>69.930555555555557</v>
      </c>
      <c r="F1011">
        <v>7925.98</v>
      </c>
      <c r="G1011">
        <f t="shared" si="31"/>
        <v>57.850068243692021</v>
      </c>
    </row>
    <row r="1012" spans="2:7" x14ac:dyDescent="0.2">
      <c r="B1012">
        <v>504</v>
      </c>
      <c r="C1012">
        <v>7962.14</v>
      </c>
      <c r="E1012">
        <f t="shared" si="30"/>
        <v>70</v>
      </c>
      <c r="F1012">
        <v>7925.9</v>
      </c>
      <c r="G1012">
        <f t="shared" si="31"/>
        <v>57.849484340444789</v>
      </c>
    </row>
    <row r="1013" spans="2:7" x14ac:dyDescent="0.2">
      <c r="B1013">
        <v>504.5</v>
      </c>
      <c r="C1013">
        <v>7759.57</v>
      </c>
      <c r="E1013">
        <f t="shared" si="30"/>
        <v>70.069444444444443</v>
      </c>
      <c r="F1013">
        <v>7924.19</v>
      </c>
      <c r="G1013">
        <f t="shared" si="31"/>
        <v>57.83700340853521</v>
      </c>
    </row>
    <row r="1014" spans="2:7" x14ac:dyDescent="0.2">
      <c r="B1014">
        <v>505</v>
      </c>
      <c r="C1014">
        <v>7539.02</v>
      </c>
      <c r="E1014">
        <f t="shared" si="30"/>
        <v>70.138888888888886</v>
      </c>
      <c r="F1014">
        <v>7919.48</v>
      </c>
      <c r="G1014">
        <f t="shared" si="31"/>
        <v>57.802626104854426</v>
      </c>
    </row>
    <row r="1015" spans="2:7" x14ac:dyDescent="0.2">
      <c r="B1015">
        <v>505.5</v>
      </c>
      <c r="C1015">
        <v>7248.81</v>
      </c>
      <c r="E1015">
        <f t="shared" si="30"/>
        <v>70.208333333333329</v>
      </c>
      <c r="F1015">
        <v>7919.44</v>
      </c>
      <c r="G1015">
        <f t="shared" si="31"/>
        <v>57.802334153230809</v>
      </c>
    </row>
    <row r="1016" spans="2:7" x14ac:dyDescent="0.2">
      <c r="B1016">
        <v>506</v>
      </c>
      <c r="C1016">
        <v>7073.7</v>
      </c>
      <c r="E1016">
        <f t="shared" si="30"/>
        <v>70.277777777777771</v>
      </c>
      <c r="F1016">
        <v>7913</v>
      </c>
      <c r="G1016">
        <f t="shared" si="31"/>
        <v>57.755329941828641</v>
      </c>
    </row>
    <row r="1017" spans="2:7" x14ac:dyDescent="0.2">
      <c r="B1017">
        <v>506.5</v>
      </c>
      <c r="C1017">
        <v>6901.33</v>
      </c>
      <c r="E1017">
        <f t="shared" si="30"/>
        <v>70.347222222222229</v>
      </c>
      <c r="F1017">
        <v>7910.98</v>
      </c>
      <c r="G1017">
        <f t="shared" si="31"/>
        <v>57.740586384836035</v>
      </c>
    </row>
    <row r="1018" spans="2:7" x14ac:dyDescent="0.2">
      <c r="B1018">
        <v>507</v>
      </c>
      <c r="C1018">
        <v>6855.04</v>
      </c>
      <c r="E1018">
        <f t="shared" si="30"/>
        <v>70.416666666666671</v>
      </c>
      <c r="F1018">
        <v>7902.59</v>
      </c>
      <c r="G1018">
        <f t="shared" si="31"/>
        <v>57.679349531782584</v>
      </c>
    </row>
    <row r="1019" spans="2:7" x14ac:dyDescent="0.2">
      <c r="B1019">
        <v>507.5</v>
      </c>
      <c r="C1019">
        <v>6824.18</v>
      </c>
      <c r="E1019">
        <f t="shared" si="30"/>
        <v>70.486111111111114</v>
      </c>
      <c r="F1019">
        <v>7901.29</v>
      </c>
      <c r="G1019">
        <f t="shared" si="31"/>
        <v>57.669861104015069</v>
      </c>
    </row>
    <row r="1020" spans="2:7" x14ac:dyDescent="0.2">
      <c r="B1020">
        <v>508</v>
      </c>
      <c r="C1020">
        <v>6843</v>
      </c>
      <c r="E1020">
        <f t="shared" si="30"/>
        <v>70.555555555555557</v>
      </c>
      <c r="F1020">
        <v>7898.09</v>
      </c>
      <c r="G1020">
        <f t="shared" si="31"/>
        <v>57.64650497412579</v>
      </c>
    </row>
    <row r="1021" spans="2:7" x14ac:dyDescent="0.2">
      <c r="B1021">
        <v>508.5</v>
      </c>
      <c r="C1021">
        <v>7092.84</v>
      </c>
      <c r="E1021">
        <f t="shared" si="30"/>
        <v>70.625</v>
      </c>
      <c r="F1021">
        <v>7895.71</v>
      </c>
      <c r="G1021">
        <f t="shared" si="31"/>
        <v>57.629133852520638</v>
      </c>
    </row>
    <row r="1022" spans="2:7" x14ac:dyDescent="0.2">
      <c r="B1022">
        <v>509</v>
      </c>
      <c r="C1022">
        <v>7269.47</v>
      </c>
      <c r="E1022">
        <f t="shared" si="30"/>
        <v>70.694444444444443</v>
      </c>
      <c r="F1022">
        <v>7893.91</v>
      </c>
      <c r="G1022">
        <f t="shared" si="31"/>
        <v>57.615996029457918</v>
      </c>
    </row>
    <row r="1023" spans="2:7" x14ac:dyDescent="0.2">
      <c r="B1023">
        <v>509.5</v>
      </c>
      <c r="C1023">
        <v>7652.94</v>
      </c>
      <c r="E1023">
        <f t="shared" si="30"/>
        <v>70.763888888888886</v>
      </c>
      <c r="F1023">
        <v>7885.06</v>
      </c>
      <c r="G1023">
        <f t="shared" si="31"/>
        <v>57.551401732732884</v>
      </c>
    </row>
    <row r="1024" spans="2:7" x14ac:dyDescent="0.2">
      <c r="B1024">
        <v>510</v>
      </c>
      <c r="C1024">
        <v>8034.57</v>
      </c>
      <c r="E1024">
        <f t="shared" si="30"/>
        <v>70.833333333333329</v>
      </c>
      <c r="F1024">
        <v>7882.65</v>
      </c>
      <c r="G1024">
        <f t="shared" si="31"/>
        <v>57.533811647410026</v>
      </c>
    </row>
    <row r="1025" spans="2:7" x14ac:dyDescent="0.2">
      <c r="B1025">
        <v>510.5</v>
      </c>
      <c r="C1025">
        <v>8391.76</v>
      </c>
      <c r="E1025">
        <f t="shared" si="30"/>
        <v>70.902777777777771</v>
      </c>
      <c r="F1025">
        <v>7881.41</v>
      </c>
      <c r="G1025">
        <f t="shared" si="31"/>
        <v>57.524761147077932</v>
      </c>
    </row>
    <row r="1026" spans="2:7" x14ac:dyDescent="0.2">
      <c r="B1026">
        <v>511</v>
      </c>
      <c r="C1026">
        <v>8751.7999999999993</v>
      </c>
      <c r="E1026">
        <f t="shared" si="30"/>
        <v>70.972222222222229</v>
      </c>
      <c r="F1026">
        <v>7877.83</v>
      </c>
      <c r="G1026">
        <f t="shared" si="31"/>
        <v>57.498631476764302</v>
      </c>
    </row>
    <row r="1027" spans="2:7" x14ac:dyDescent="0.2">
      <c r="B1027">
        <v>511.5</v>
      </c>
      <c r="C1027">
        <v>9028.2900000000009</v>
      </c>
      <c r="E1027">
        <f t="shared" si="30"/>
        <v>71.041666666666671</v>
      </c>
      <c r="F1027">
        <v>7872.99</v>
      </c>
      <c r="G1027">
        <f t="shared" si="31"/>
        <v>57.463305330306767</v>
      </c>
    </row>
    <row r="1028" spans="2:7" x14ac:dyDescent="0.2">
      <c r="B1028">
        <v>512</v>
      </c>
      <c r="C1028">
        <v>9225.56</v>
      </c>
      <c r="E1028">
        <f t="shared" si="30"/>
        <v>71.111111111111114</v>
      </c>
      <c r="F1028">
        <v>7866.53</v>
      </c>
      <c r="G1028">
        <f t="shared" si="31"/>
        <v>57.416155143092794</v>
      </c>
    </row>
    <row r="1029" spans="2:7" x14ac:dyDescent="0.2">
      <c r="B1029">
        <v>512.5</v>
      </c>
      <c r="C1029">
        <v>9483.17</v>
      </c>
      <c r="E1029">
        <f t="shared" si="30"/>
        <v>71.180555555555557</v>
      </c>
      <c r="F1029">
        <v>7863.82</v>
      </c>
      <c r="G1029">
        <f t="shared" si="31"/>
        <v>57.396375420592811</v>
      </c>
    </row>
    <row r="1030" spans="2:7" x14ac:dyDescent="0.2">
      <c r="B1030">
        <v>513</v>
      </c>
      <c r="C1030">
        <v>9508.68</v>
      </c>
      <c r="E1030">
        <f t="shared" ref="E1030:E1093" si="32">100*B1030/720</f>
        <v>71.25</v>
      </c>
      <c r="F1030">
        <v>7862.78</v>
      </c>
      <c r="G1030">
        <f t="shared" ref="G1030:G1093" si="33">100*F1030/$F$5</f>
        <v>57.388784678378791</v>
      </c>
    </row>
    <row r="1031" spans="2:7" x14ac:dyDescent="0.2">
      <c r="B1031">
        <v>513.5</v>
      </c>
      <c r="C1031">
        <v>9688.27</v>
      </c>
      <c r="E1031">
        <f t="shared" si="32"/>
        <v>71.319444444444443</v>
      </c>
      <c r="F1031">
        <v>7862.75</v>
      </c>
      <c r="G1031">
        <f t="shared" si="33"/>
        <v>57.388565714661084</v>
      </c>
    </row>
    <row r="1032" spans="2:7" x14ac:dyDescent="0.2">
      <c r="B1032">
        <v>514</v>
      </c>
      <c r="C1032">
        <v>9856.0499999999993</v>
      </c>
      <c r="E1032">
        <f t="shared" si="32"/>
        <v>71.388888888888886</v>
      </c>
      <c r="F1032">
        <v>7855.9</v>
      </c>
      <c r="G1032">
        <f t="shared" si="33"/>
        <v>57.338568999116845</v>
      </c>
    </row>
    <row r="1033" spans="2:7" x14ac:dyDescent="0.2">
      <c r="B1033">
        <v>514.5</v>
      </c>
      <c r="C1033">
        <v>10101.77</v>
      </c>
      <c r="E1033">
        <f t="shared" si="32"/>
        <v>71.458333333333329</v>
      </c>
      <c r="F1033">
        <v>7845.51</v>
      </c>
      <c r="G1033">
        <f t="shared" si="33"/>
        <v>57.262734564882599</v>
      </c>
    </row>
    <row r="1034" spans="2:7" x14ac:dyDescent="0.2">
      <c r="B1034">
        <v>515</v>
      </c>
      <c r="C1034">
        <v>10214.09</v>
      </c>
      <c r="E1034">
        <f t="shared" si="32"/>
        <v>71.527777777777771</v>
      </c>
      <c r="F1034">
        <v>7844.82</v>
      </c>
      <c r="G1034">
        <f t="shared" si="33"/>
        <v>57.257698399375222</v>
      </c>
    </row>
    <row r="1035" spans="2:7" x14ac:dyDescent="0.2">
      <c r="B1035">
        <v>515.5</v>
      </c>
      <c r="C1035">
        <v>10406.780000000001</v>
      </c>
      <c r="E1035">
        <f t="shared" si="32"/>
        <v>71.597222222222229</v>
      </c>
      <c r="F1035">
        <v>7844.75</v>
      </c>
      <c r="G1035">
        <f t="shared" si="33"/>
        <v>57.257187484033899</v>
      </c>
    </row>
    <row r="1036" spans="2:7" x14ac:dyDescent="0.2">
      <c r="B1036">
        <v>516</v>
      </c>
      <c r="C1036">
        <v>10647.24</v>
      </c>
      <c r="E1036">
        <f t="shared" si="32"/>
        <v>71.666666666666671</v>
      </c>
      <c r="F1036">
        <v>7841.91</v>
      </c>
      <c r="G1036">
        <f t="shared" si="33"/>
        <v>57.236458918757165</v>
      </c>
    </row>
    <row r="1037" spans="2:7" x14ac:dyDescent="0.2">
      <c r="B1037">
        <v>516.5</v>
      </c>
      <c r="C1037">
        <v>10934.41</v>
      </c>
      <c r="E1037">
        <f t="shared" si="32"/>
        <v>71.736111111111114</v>
      </c>
      <c r="F1037">
        <v>7839.53</v>
      </c>
      <c r="G1037">
        <f t="shared" si="33"/>
        <v>57.219087797152014</v>
      </c>
    </row>
    <row r="1038" spans="2:7" x14ac:dyDescent="0.2">
      <c r="B1038">
        <v>517</v>
      </c>
      <c r="C1038">
        <v>11169.52</v>
      </c>
      <c r="E1038">
        <f t="shared" si="32"/>
        <v>71.805555555555557</v>
      </c>
      <c r="F1038">
        <v>7838.54</v>
      </c>
      <c r="G1038">
        <f t="shared" si="33"/>
        <v>57.211861994467519</v>
      </c>
    </row>
    <row r="1039" spans="2:7" x14ac:dyDescent="0.2">
      <c r="B1039">
        <v>517.5</v>
      </c>
      <c r="C1039">
        <v>11402.91</v>
      </c>
      <c r="E1039">
        <f t="shared" si="32"/>
        <v>71.875</v>
      </c>
      <c r="F1039">
        <v>7832.84</v>
      </c>
      <c r="G1039">
        <f t="shared" si="33"/>
        <v>57.170258888102246</v>
      </c>
    </row>
    <row r="1040" spans="2:7" x14ac:dyDescent="0.2">
      <c r="B1040">
        <v>518</v>
      </c>
      <c r="C1040">
        <v>11634.43</v>
      </c>
      <c r="E1040">
        <f t="shared" si="32"/>
        <v>71.944444444444443</v>
      </c>
      <c r="F1040">
        <v>7824.01</v>
      </c>
      <c r="G1040">
        <f t="shared" si="33"/>
        <v>57.105810567189017</v>
      </c>
    </row>
    <row r="1041" spans="2:7" x14ac:dyDescent="0.2">
      <c r="B1041">
        <v>518.5</v>
      </c>
      <c r="C1041">
        <v>11878.91</v>
      </c>
      <c r="E1041">
        <f t="shared" si="32"/>
        <v>72.013888888888886</v>
      </c>
      <c r="F1041">
        <v>7821.87</v>
      </c>
      <c r="G1041">
        <f t="shared" si="33"/>
        <v>57.090191155325563</v>
      </c>
    </row>
    <row r="1042" spans="2:7" x14ac:dyDescent="0.2">
      <c r="B1042">
        <v>519</v>
      </c>
      <c r="C1042">
        <v>12121.4</v>
      </c>
      <c r="E1042">
        <f t="shared" si="32"/>
        <v>72.083333333333329</v>
      </c>
      <c r="F1042">
        <v>7819.46</v>
      </c>
      <c r="G1042">
        <f t="shared" si="33"/>
        <v>57.072601070002705</v>
      </c>
    </row>
    <row r="1043" spans="2:7" x14ac:dyDescent="0.2">
      <c r="B1043">
        <v>519.5</v>
      </c>
      <c r="C1043">
        <v>12290.73</v>
      </c>
      <c r="E1043">
        <f t="shared" si="32"/>
        <v>72.152777777777771</v>
      </c>
      <c r="F1043">
        <v>7819.28</v>
      </c>
      <c r="G1043">
        <f t="shared" si="33"/>
        <v>57.071287287696428</v>
      </c>
    </row>
    <row r="1044" spans="2:7" x14ac:dyDescent="0.2">
      <c r="B1044">
        <v>520</v>
      </c>
      <c r="C1044">
        <v>12575.07</v>
      </c>
      <c r="E1044">
        <f t="shared" si="32"/>
        <v>72.222222222222229</v>
      </c>
      <c r="F1044">
        <v>7816.52</v>
      </c>
      <c r="G1044">
        <f t="shared" si="33"/>
        <v>57.051142625666927</v>
      </c>
    </row>
    <row r="1045" spans="2:7" x14ac:dyDescent="0.2">
      <c r="B1045">
        <v>520.5</v>
      </c>
      <c r="C1045">
        <v>12634.08</v>
      </c>
      <c r="E1045">
        <f t="shared" si="32"/>
        <v>72.291666666666671</v>
      </c>
      <c r="F1045">
        <v>7815.33</v>
      </c>
      <c r="G1045">
        <f t="shared" si="33"/>
        <v>57.042457064864351</v>
      </c>
    </row>
    <row r="1046" spans="2:7" x14ac:dyDescent="0.2">
      <c r="B1046">
        <v>521</v>
      </c>
      <c r="C1046">
        <v>12712</v>
      </c>
      <c r="E1046">
        <f t="shared" si="32"/>
        <v>72.361111111111114</v>
      </c>
      <c r="F1046">
        <v>7812.28</v>
      </c>
      <c r="G1046">
        <f t="shared" si="33"/>
        <v>57.020195753563634</v>
      </c>
    </row>
    <row r="1047" spans="2:7" x14ac:dyDescent="0.2">
      <c r="B1047">
        <v>521.5</v>
      </c>
      <c r="C1047">
        <v>12516.12</v>
      </c>
      <c r="E1047">
        <f t="shared" si="32"/>
        <v>72.430555555555557</v>
      </c>
      <c r="F1047">
        <v>7806.03</v>
      </c>
      <c r="G1047">
        <f t="shared" si="33"/>
        <v>56.974578312373644</v>
      </c>
    </row>
    <row r="1048" spans="2:7" x14ac:dyDescent="0.2">
      <c r="B1048">
        <v>522</v>
      </c>
      <c r="C1048">
        <v>12365.54</v>
      </c>
      <c r="E1048">
        <f t="shared" si="32"/>
        <v>72.5</v>
      </c>
      <c r="F1048">
        <v>7804.5</v>
      </c>
      <c r="G1048">
        <f t="shared" si="33"/>
        <v>56.963411162770328</v>
      </c>
    </row>
    <row r="1049" spans="2:7" x14ac:dyDescent="0.2">
      <c r="B1049">
        <v>522.5</v>
      </c>
      <c r="C1049">
        <v>12052.04</v>
      </c>
      <c r="E1049">
        <f t="shared" si="32"/>
        <v>72.569444444444443</v>
      </c>
      <c r="F1049">
        <v>7803.95</v>
      </c>
      <c r="G1049">
        <f t="shared" si="33"/>
        <v>56.959396827945611</v>
      </c>
    </row>
    <row r="1050" spans="2:7" x14ac:dyDescent="0.2">
      <c r="B1050">
        <v>523</v>
      </c>
      <c r="C1050">
        <v>11733.93</v>
      </c>
      <c r="E1050">
        <f t="shared" si="32"/>
        <v>72.638888888888886</v>
      </c>
      <c r="F1050">
        <v>7800.81</v>
      </c>
      <c r="G1050">
        <f t="shared" si="33"/>
        <v>56.936478625491759</v>
      </c>
    </row>
    <row r="1051" spans="2:7" x14ac:dyDescent="0.2">
      <c r="B1051">
        <v>523.5</v>
      </c>
      <c r="C1051">
        <v>11480.98</v>
      </c>
      <c r="E1051">
        <f t="shared" si="32"/>
        <v>72.708333333333329</v>
      </c>
      <c r="F1051">
        <v>7798.2</v>
      </c>
      <c r="G1051">
        <f t="shared" si="33"/>
        <v>56.917428782050813</v>
      </c>
    </row>
    <row r="1052" spans="2:7" x14ac:dyDescent="0.2">
      <c r="B1052">
        <v>524</v>
      </c>
      <c r="C1052">
        <v>11214.58</v>
      </c>
      <c r="E1052">
        <f t="shared" si="32"/>
        <v>72.777777777777771</v>
      </c>
      <c r="F1052">
        <v>7795.16</v>
      </c>
      <c r="G1052">
        <f t="shared" si="33"/>
        <v>56.895240458656005</v>
      </c>
    </row>
    <row r="1053" spans="2:7" x14ac:dyDescent="0.2">
      <c r="B1053">
        <v>524.5</v>
      </c>
      <c r="C1053">
        <v>10802.09</v>
      </c>
      <c r="E1053">
        <f t="shared" si="32"/>
        <v>72.847222222222229</v>
      </c>
      <c r="F1053">
        <v>7782</v>
      </c>
      <c r="G1053">
        <f t="shared" si="33"/>
        <v>56.799188374486349</v>
      </c>
    </row>
    <row r="1054" spans="2:7" x14ac:dyDescent="0.2">
      <c r="B1054">
        <v>525</v>
      </c>
      <c r="C1054">
        <v>10342.4</v>
      </c>
      <c r="E1054">
        <f t="shared" si="32"/>
        <v>72.916666666666671</v>
      </c>
      <c r="F1054">
        <v>7780.72</v>
      </c>
      <c r="G1054">
        <f t="shared" si="33"/>
        <v>56.789845922530638</v>
      </c>
    </row>
    <row r="1055" spans="2:7" x14ac:dyDescent="0.2">
      <c r="B1055">
        <v>525.5</v>
      </c>
      <c r="C1055">
        <v>9966</v>
      </c>
      <c r="E1055">
        <f t="shared" si="32"/>
        <v>72.986111111111114</v>
      </c>
      <c r="F1055">
        <v>7772.33</v>
      </c>
      <c r="G1055">
        <f t="shared" si="33"/>
        <v>56.728609069477187</v>
      </c>
    </row>
    <row r="1056" spans="2:7" x14ac:dyDescent="0.2">
      <c r="B1056">
        <v>526</v>
      </c>
      <c r="C1056">
        <v>9570.85</v>
      </c>
      <c r="E1056">
        <f t="shared" si="32"/>
        <v>73.055555555555557</v>
      </c>
      <c r="F1056">
        <v>7770.02</v>
      </c>
      <c r="G1056">
        <f t="shared" si="33"/>
        <v>56.711748863213366</v>
      </c>
    </row>
    <row r="1057" spans="2:7" x14ac:dyDescent="0.2">
      <c r="B1057">
        <v>526.5</v>
      </c>
      <c r="C1057">
        <v>9246.18</v>
      </c>
      <c r="E1057">
        <f t="shared" si="32"/>
        <v>73.125</v>
      </c>
      <c r="F1057">
        <v>7766.2</v>
      </c>
      <c r="G1057">
        <f t="shared" si="33"/>
        <v>56.683867483158039</v>
      </c>
    </row>
    <row r="1058" spans="2:7" x14ac:dyDescent="0.2">
      <c r="B1058">
        <v>527</v>
      </c>
      <c r="C1058">
        <v>8891.2199999999993</v>
      </c>
      <c r="E1058">
        <f t="shared" si="32"/>
        <v>73.194444444444443</v>
      </c>
      <c r="F1058">
        <v>7764.49</v>
      </c>
      <c r="G1058">
        <f t="shared" si="33"/>
        <v>56.67138655124846</v>
      </c>
    </row>
    <row r="1059" spans="2:7" x14ac:dyDescent="0.2">
      <c r="B1059">
        <v>527.5</v>
      </c>
      <c r="C1059">
        <v>8521.02</v>
      </c>
      <c r="E1059">
        <f t="shared" si="32"/>
        <v>73.263888888888886</v>
      </c>
      <c r="F1059">
        <v>7763.86</v>
      </c>
      <c r="G1059">
        <f t="shared" si="33"/>
        <v>56.666788313176511</v>
      </c>
    </row>
    <row r="1060" spans="2:7" x14ac:dyDescent="0.2">
      <c r="B1060">
        <v>528</v>
      </c>
      <c r="C1060">
        <v>8320.19</v>
      </c>
      <c r="E1060">
        <f t="shared" si="32"/>
        <v>73.333333333333329</v>
      </c>
      <c r="F1060">
        <v>7763.71</v>
      </c>
      <c r="G1060">
        <f t="shared" si="33"/>
        <v>56.665693494587948</v>
      </c>
    </row>
    <row r="1061" spans="2:7" x14ac:dyDescent="0.2">
      <c r="B1061">
        <v>528.5</v>
      </c>
      <c r="C1061">
        <v>8067.36</v>
      </c>
      <c r="E1061">
        <f t="shared" si="32"/>
        <v>73.402777777777771</v>
      </c>
      <c r="F1061">
        <v>7763.41</v>
      </c>
      <c r="G1061">
        <f t="shared" si="33"/>
        <v>56.663503857410831</v>
      </c>
    </row>
    <row r="1062" spans="2:7" x14ac:dyDescent="0.2">
      <c r="B1062">
        <v>529</v>
      </c>
      <c r="C1062">
        <v>7770.02</v>
      </c>
      <c r="E1062">
        <f t="shared" si="32"/>
        <v>73.472222222222229</v>
      </c>
      <c r="F1062">
        <v>7759.57</v>
      </c>
      <c r="G1062">
        <f t="shared" si="33"/>
        <v>56.635476501543693</v>
      </c>
    </row>
    <row r="1063" spans="2:7" x14ac:dyDescent="0.2">
      <c r="B1063">
        <v>529.5</v>
      </c>
      <c r="C1063">
        <v>7466.78</v>
      </c>
      <c r="E1063">
        <f t="shared" si="32"/>
        <v>73.541666666666671</v>
      </c>
      <c r="F1063">
        <v>7759.06</v>
      </c>
      <c r="G1063">
        <f t="shared" si="33"/>
        <v>56.631754118342592</v>
      </c>
    </row>
    <row r="1064" spans="2:7" x14ac:dyDescent="0.2">
      <c r="B1064">
        <v>530</v>
      </c>
      <c r="C1064">
        <v>7325.48</v>
      </c>
      <c r="E1064">
        <f t="shared" si="32"/>
        <v>73.611111111111114</v>
      </c>
      <c r="F1064">
        <v>7750.45</v>
      </c>
      <c r="G1064">
        <f t="shared" si="33"/>
        <v>56.568911531359255</v>
      </c>
    </row>
    <row r="1065" spans="2:7" x14ac:dyDescent="0.2">
      <c r="B1065">
        <v>530.5</v>
      </c>
      <c r="C1065">
        <v>7142.52</v>
      </c>
      <c r="E1065">
        <f t="shared" si="32"/>
        <v>73.680555555555557</v>
      </c>
      <c r="F1065">
        <v>7750.16</v>
      </c>
      <c r="G1065">
        <f t="shared" si="33"/>
        <v>56.56679488208804</v>
      </c>
    </row>
    <row r="1066" spans="2:7" x14ac:dyDescent="0.2">
      <c r="B1066">
        <v>531</v>
      </c>
      <c r="C1066">
        <v>7037.81</v>
      </c>
      <c r="E1066">
        <f t="shared" si="32"/>
        <v>73.75</v>
      </c>
      <c r="F1066">
        <v>7749.13</v>
      </c>
      <c r="G1066">
        <f t="shared" si="33"/>
        <v>56.559277127779929</v>
      </c>
    </row>
    <row r="1067" spans="2:7" x14ac:dyDescent="0.2">
      <c r="B1067">
        <v>531.5</v>
      </c>
      <c r="C1067">
        <v>7085.13</v>
      </c>
      <c r="E1067">
        <f t="shared" si="32"/>
        <v>73.819444444444443</v>
      </c>
      <c r="F1067">
        <v>7732.31</v>
      </c>
      <c r="G1067">
        <f t="shared" si="33"/>
        <v>56.436511470049417</v>
      </c>
    </row>
    <row r="1068" spans="2:7" x14ac:dyDescent="0.2">
      <c r="B1068">
        <v>532</v>
      </c>
      <c r="C1068">
        <v>7092.84</v>
      </c>
      <c r="E1068">
        <f t="shared" si="32"/>
        <v>73.888888888888886</v>
      </c>
      <c r="F1068">
        <v>7722.89</v>
      </c>
      <c r="G1068">
        <f t="shared" si="33"/>
        <v>56.367756862687855</v>
      </c>
    </row>
    <row r="1069" spans="2:7" x14ac:dyDescent="0.2">
      <c r="B1069">
        <v>532.5</v>
      </c>
      <c r="C1069">
        <v>7310.64</v>
      </c>
      <c r="E1069">
        <f t="shared" si="32"/>
        <v>73.958333333333329</v>
      </c>
      <c r="F1069">
        <v>7716</v>
      </c>
      <c r="G1069">
        <f t="shared" si="33"/>
        <v>56.317468195520007</v>
      </c>
    </row>
    <row r="1070" spans="2:7" x14ac:dyDescent="0.2">
      <c r="B1070">
        <v>533</v>
      </c>
      <c r="C1070">
        <v>7513.88</v>
      </c>
      <c r="E1070">
        <f t="shared" si="32"/>
        <v>74.027777777777771</v>
      </c>
      <c r="F1070">
        <v>7713.75</v>
      </c>
      <c r="G1070">
        <f t="shared" si="33"/>
        <v>56.301045916691606</v>
      </c>
    </row>
    <row r="1071" spans="2:7" x14ac:dyDescent="0.2">
      <c r="B1071">
        <v>533.5</v>
      </c>
      <c r="C1071">
        <v>7968.76</v>
      </c>
      <c r="E1071">
        <f t="shared" si="32"/>
        <v>74.097222222222229</v>
      </c>
      <c r="F1071">
        <v>7713.06</v>
      </c>
      <c r="G1071">
        <f t="shared" si="33"/>
        <v>56.296009751184229</v>
      </c>
    </row>
    <row r="1072" spans="2:7" x14ac:dyDescent="0.2">
      <c r="B1072">
        <v>534</v>
      </c>
      <c r="C1072">
        <v>8316.3799999999992</v>
      </c>
      <c r="E1072">
        <f t="shared" si="32"/>
        <v>74.166666666666671</v>
      </c>
      <c r="F1072">
        <v>7711.7</v>
      </c>
      <c r="G1072">
        <f t="shared" si="33"/>
        <v>56.286083395981287</v>
      </c>
    </row>
    <row r="1073" spans="2:7" x14ac:dyDescent="0.2">
      <c r="B1073">
        <v>534.5</v>
      </c>
      <c r="C1073">
        <v>8660.24</v>
      </c>
      <c r="E1073">
        <f t="shared" si="32"/>
        <v>74.236111111111114</v>
      </c>
      <c r="F1073">
        <v>7709.48</v>
      </c>
      <c r="G1073">
        <f t="shared" si="33"/>
        <v>56.2698800808706</v>
      </c>
    </row>
    <row r="1074" spans="2:7" x14ac:dyDescent="0.2">
      <c r="B1074">
        <v>535</v>
      </c>
      <c r="C1074">
        <v>9008.3799999999992</v>
      </c>
      <c r="E1074">
        <f t="shared" si="32"/>
        <v>74.305555555555557</v>
      </c>
      <c r="F1074">
        <v>7697.45</v>
      </c>
      <c r="G1074">
        <f t="shared" si="33"/>
        <v>56.182075630068098</v>
      </c>
    </row>
    <row r="1075" spans="2:7" x14ac:dyDescent="0.2">
      <c r="B1075">
        <v>535.5</v>
      </c>
      <c r="C1075">
        <v>9347.35</v>
      </c>
      <c r="E1075">
        <f t="shared" si="32"/>
        <v>74.375</v>
      </c>
      <c r="F1075">
        <v>7695.86</v>
      </c>
      <c r="G1075">
        <f t="shared" si="33"/>
        <v>56.170470553029368</v>
      </c>
    </row>
    <row r="1076" spans="2:7" x14ac:dyDescent="0.2">
      <c r="B1076">
        <v>536</v>
      </c>
      <c r="C1076">
        <v>9522.75</v>
      </c>
      <c r="E1076">
        <f t="shared" si="32"/>
        <v>74.444444444444443</v>
      </c>
      <c r="F1076">
        <v>7695.58</v>
      </c>
      <c r="G1076">
        <f t="shared" si="33"/>
        <v>56.168426891664055</v>
      </c>
    </row>
    <row r="1077" spans="2:7" x14ac:dyDescent="0.2">
      <c r="B1077">
        <v>536.5</v>
      </c>
      <c r="C1077">
        <v>9699.9</v>
      </c>
      <c r="E1077">
        <f t="shared" si="32"/>
        <v>74.513888888888886</v>
      </c>
      <c r="F1077">
        <v>7694.37</v>
      </c>
      <c r="G1077">
        <f t="shared" si="33"/>
        <v>56.159595355049667</v>
      </c>
    </row>
    <row r="1078" spans="2:7" x14ac:dyDescent="0.2">
      <c r="B1078">
        <v>537</v>
      </c>
      <c r="C1078">
        <v>9847.4</v>
      </c>
      <c r="E1078">
        <f t="shared" si="32"/>
        <v>74.583333333333329</v>
      </c>
      <c r="F1078">
        <v>7692.56</v>
      </c>
      <c r="G1078">
        <f t="shared" si="33"/>
        <v>56.146384544081045</v>
      </c>
    </row>
    <row r="1079" spans="2:7" x14ac:dyDescent="0.2">
      <c r="B1079">
        <v>537.5</v>
      </c>
      <c r="C1079">
        <v>10046.64</v>
      </c>
      <c r="E1079">
        <f t="shared" si="32"/>
        <v>74.652777777777771</v>
      </c>
      <c r="F1079">
        <v>7685.6</v>
      </c>
      <c r="G1079">
        <f t="shared" si="33"/>
        <v>56.095584961571866</v>
      </c>
    </row>
    <row r="1080" spans="2:7" x14ac:dyDescent="0.2">
      <c r="B1080">
        <v>538</v>
      </c>
      <c r="C1080">
        <v>10364.89</v>
      </c>
      <c r="E1080">
        <f t="shared" si="32"/>
        <v>74.722222222222229</v>
      </c>
      <c r="F1080">
        <v>7685.31</v>
      </c>
      <c r="G1080">
        <f t="shared" si="33"/>
        <v>56.093468312300651</v>
      </c>
    </row>
    <row r="1081" spans="2:7" x14ac:dyDescent="0.2">
      <c r="B1081">
        <v>538.5</v>
      </c>
      <c r="C1081">
        <v>10616.79</v>
      </c>
      <c r="E1081">
        <f t="shared" si="32"/>
        <v>74.791666666666671</v>
      </c>
      <c r="F1081">
        <v>7682.87</v>
      </c>
      <c r="G1081">
        <f t="shared" si="33"/>
        <v>56.075659263260079</v>
      </c>
    </row>
    <row r="1082" spans="2:7" x14ac:dyDescent="0.2">
      <c r="B1082">
        <v>539</v>
      </c>
      <c r="C1082">
        <v>10855.15</v>
      </c>
      <c r="E1082">
        <f t="shared" si="32"/>
        <v>74.861111111111114</v>
      </c>
      <c r="F1082">
        <v>7681.96</v>
      </c>
      <c r="G1082">
        <f t="shared" si="33"/>
        <v>56.069017363822816</v>
      </c>
    </row>
    <row r="1083" spans="2:7" x14ac:dyDescent="0.2">
      <c r="B1083">
        <v>539.5</v>
      </c>
      <c r="C1083">
        <v>11009.26</v>
      </c>
      <c r="E1083">
        <f t="shared" si="32"/>
        <v>74.930555555555557</v>
      </c>
      <c r="F1083">
        <v>7674.71</v>
      </c>
      <c r="G1083">
        <f t="shared" si="33"/>
        <v>56.016101132042422</v>
      </c>
    </row>
    <row r="1084" spans="2:7" x14ac:dyDescent="0.2">
      <c r="B1084">
        <v>540</v>
      </c>
      <c r="C1084">
        <v>11130.14</v>
      </c>
      <c r="E1084">
        <f t="shared" si="32"/>
        <v>75</v>
      </c>
      <c r="F1084">
        <v>7673.84</v>
      </c>
      <c r="G1084">
        <f t="shared" si="33"/>
        <v>56.009751184228776</v>
      </c>
    </row>
    <row r="1085" spans="2:7" x14ac:dyDescent="0.2">
      <c r="B1085">
        <v>540.5</v>
      </c>
      <c r="C1085">
        <v>11201.5</v>
      </c>
      <c r="E1085">
        <f t="shared" si="32"/>
        <v>75.069444444444443</v>
      </c>
      <c r="F1085">
        <v>7669.6</v>
      </c>
      <c r="G1085">
        <f t="shared" si="33"/>
        <v>55.978804312125483</v>
      </c>
    </row>
    <row r="1086" spans="2:7" x14ac:dyDescent="0.2">
      <c r="B1086">
        <v>541</v>
      </c>
      <c r="C1086">
        <v>11284.68</v>
      </c>
      <c r="E1086">
        <f t="shared" si="32"/>
        <v>75.138888888888886</v>
      </c>
      <c r="F1086">
        <v>7667.46</v>
      </c>
      <c r="G1086">
        <f t="shared" si="33"/>
        <v>55.963184900262029</v>
      </c>
    </row>
    <row r="1087" spans="2:7" x14ac:dyDescent="0.2">
      <c r="B1087">
        <v>541.5</v>
      </c>
      <c r="C1087">
        <v>11268.11</v>
      </c>
      <c r="E1087">
        <f t="shared" si="32"/>
        <v>75.208333333333329</v>
      </c>
      <c r="F1087">
        <v>7657.59</v>
      </c>
      <c r="G1087">
        <f t="shared" si="33"/>
        <v>55.891145837134786</v>
      </c>
    </row>
    <row r="1088" spans="2:7" x14ac:dyDescent="0.2">
      <c r="B1088">
        <v>542</v>
      </c>
      <c r="C1088">
        <v>11271.21</v>
      </c>
      <c r="E1088">
        <f t="shared" si="32"/>
        <v>75.277777777777771</v>
      </c>
      <c r="F1088">
        <v>7655.11</v>
      </c>
      <c r="G1088">
        <f t="shared" si="33"/>
        <v>55.873044836470598</v>
      </c>
    </row>
    <row r="1089" spans="2:7" x14ac:dyDescent="0.2">
      <c r="B1089">
        <v>542.5</v>
      </c>
      <c r="C1089">
        <v>11108.28</v>
      </c>
      <c r="E1089">
        <f t="shared" si="32"/>
        <v>75.347222222222229</v>
      </c>
      <c r="F1089">
        <v>7652.94</v>
      </c>
      <c r="G1089">
        <f t="shared" si="33"/>
        <v>55.857206460889429</v>
      </c>
    </row>
    <row r="1090" spans="2:7" x14ac:dyDescent="0.2">
      <c r="B1090">
        <v>543</v>
      </c>
      <c r="C1090">
        <v>10920.22</v>
      </c>
      <c r="E1090">
        <f t="shared" si="32"/>
        <v>75.416666666666671</v>
      </c>
      <c r="F1090">
        <v>7648.81</v>
      </c>
      <c r="G1090">
        <f t="shared" si="33"/>
        <v>55.827062455751083</v>
      </c>
    </row>
    <row r="1091" spans="2:7" x14ac:dyDescent="0.2">
      <c r="B1091">
        <v>543.5</v>
      </c>
      <c r="C1091">
        <v>10756.29</v>
      </c>
      <c r="E1091">
        <f t="shared" si="32"/>
        <v>75.486111111111114</v>
      </c>
      <c r="F1091">
        <v>7645.06</v>
      </c>
      <c r="G1091">
        <f t="shared" si="33"/>
        <v>55.799691991037086</v>
      </c>
    </row>
    <row r="1092" spans="2:7" x14ac:dyDescent="0.2">
      <c r="B1092">
        <v>544</v>
      </c>
      <c r="C1092">
        <v>10715.66</v>
      </c>
      <c r="E1092">
        <f t="shared" si="32"/>
        <v>75.555555555555557</v>
      </c>
      <c r="F1092">
        <v>7644.83</v>
      </c>
      <c r="G1092">
        <f t="shared" si="33"/>
        <v>55.798013269201292</v>
      </c>
    </row>
    <row r="1093" spans="2:7" x14ac:dyDescent="0.2">
      <c r="B1093">
        <v>544.5</v>
      </c>
      <c r="C1093">
        <v>10583.92</v>
      </c>
      <c r="E1093">
        <f t="shared" si="32"/>
        <v>75.625</v>
      </c>
      <c r="F1093">
        <v>7642.27</v>
      </c>
      <c r="G1093">
        <f t="shared" si="33"/>
        <v>55.779328365289871</v>
      </c>
    </row>
    <row r="1094" spans="2:7" x14ac:dyDescent="0.2">
      <c r="B1094">
        <v>545</v>
      </c>
      <c r="C1094">
        <v>10515.85</v>
      </c>
      <c r="E1094">
        <f t="shared" ref="E1094:E1157" si="34">100*B1094/720</f>
        <v>75.694444444444443</v>
      </c>
      <c r="F1094">
        <v>7637.19</v>
      </c>
      <c r="G1094">
        <f t="shared" ref="G1094:G1157" si="35">100*F1094/$F$5</f>
        <v>55.742250509090645</v>
      </c>
    </row>
    <row r="1095" spans="2:7" x14ac:dyDescent="0.2">
      <c r="B1095">
        <v>545.5</v>
      </c>
      <c r="C1095">
        <v>10172.81</v>
      </c>
      <c r="E1095">
        <f t="shared" si="34"/>
        <v>75.763888888888886</v>
      </c>
      <c r="F1095">
        <v>7636.51</v>
      </c>
      <c r="G1095">
        <f t="shared" si="35"/>
        <v>55.737287331489171</v>
      </c>
    </row>
    <row r="1096" spans="2:7" x14ac:dyDescent="0.2">
      <c r="B1096">
        <v>546</v>
      </c>
      <c r="C1096">
        <v>10114.879999999999</v>
      </c>
      <c r="E1096">
        <f t="shared" si="34"/>
        <v>75.833333333333329</v>
      </c>
      <c r="F1096">
        <v>7633.77</v>
      </c>
      <c r="G1096">
        <f t="shared" si="35"/>
        <v>55.717288645271481</v>
      </c>
    </row>
    <row r="1097" spans="2:7" x14ac:dyDescent="0.2">
      <c r="B1097">
        <v>546.5</v>
      </c>
      <c r="C1097">
        <v>9888.74</v>
      </c>
      <c r="E1097">
        <f t="shared" si="34"/>
        <v>75.902777777777771</v>
      </c>
      <c r="F1097">
        <v>7630.5</v>
      </c>
      <c r="G1097">
        <f t="shared" si="35"/>
        <v>55.693421600040878</v>
      </c>
    </row>
    <row r="1098" spans="2:7" x14ac:dyDescent="0.2">
      <c r="B1098">
        <v>547</v>
      </c>
      <c r="C1098">
        <v>9712.23</v>
      </c>
      <c r="E1098">
        <f t="shared" si="34"/>
        <v>75.972222222222229</v>
      </c>
      <c r="F1098">
        <v>7625.08</v>
      </c>
      <c r="G1098">
        <f t="shared" si="35"/>
        <v>55.653862155040912</v>
      </c>
    </row>
    <row r="1099" spans="2:7" x14ac:dyDescent="0.2">
      <c r="B1099">
        <v>547.5</v>
      </c>
      <c r="C1099">
        <v>9665.2900000000009</v>
      </c>
      <c r="E1099">
        <f t="shared" si="34"/>
        <v>76.041666666666671</v>
      </c>
      <c r="F1099">
        <v>7623.78</v>
      </c>
      <c r="G1099">
        <f t="shared" si="35"/>
        <v>55.64437372727339</v>
      </c>
    </row>
    <row r="1100" spans="2:7" x14ac:dyDescent="0.2">
      <c r="B1100">
        <v>548</v>
      </c>
      <c r="C1100">
        <v>9584.98</v>
      </c>
      <c r="E1100">
        <f t="shared" si="34"/>
        <v>76.111111111111114</v>
      </c>
      <c r="F1100">
        <v>7621.71</v>
      </c>
      <c r="G1100">
        <f t="shared" si="35"/>
        <v>55.629265230751265</v>
      </c>
    </row>
    <row r="1101" spans="2:7" x14ac:dyDescent="0.2">
      <c r="B1101">
        <v>548.5</v>
      </c>
      <c r="C1101">
        <v>9357.02</v>
      </c>
      <c r="E1101">
        <f t="shared" si="34"/>
        <v>76.180555555555557</v>
      </c>
      <c r="F1101">
        <v>7620.26</v>
      </c>
      <c r="G1101">
        <f t="shared" si="35"/>
        <v>55.618681984395188</v>
      </c>
    </row>
    <row r="1102" spans="2:7" x14ac:dyDescent="0.2">
      <c r="B1102">
        <v>549</v>
      </c>
      <c r="C1102">
        <v>9002.49</v>
      </c>
      <c r="E1102">
        <f t="shared" si="34"/>
        <v>76.25</v>
      </c>
      <c r="F1102">
        <v>7619.9</v>
      </c>
      <c r="G1102">
        <f t="shared" si="35"/>
        <v>55.616054419782643</v>
      </c>
    </row>
    <row r="1103" spans="2:7" x14ac:dyDescent="0.2">
      <c r="B1103">
        <v>549.5</v>
      </c>
      <c r="C1103">
        <v>8812.0499999999993</v>
      </c>
      <c r="E1103">
        <f t="shared" si="34"/>
        <v>76.319444444444443</v>
      </c>
      <c r="F1103">
        <v>7619.32</v>
      </c>
      <c r="G1103">
        <f t="shared" si="35"/>
        <v>55.611821121240212</v>
      </c>
    </row>
    <row r="1104" spans="2:7" x14ac:dyDescent="0.2">
      <c r="B1104">
        <v>550</v>
      </c>
      <c r="C1104">
        <v>8542.83</v>
      </c>
      <c r="E1104">
        <f t="shared" si="34"/>
        <v>76.388888888888886</v>
      </c>
      <c r="F1104">
        <v>7617.34</v>
      </c>
      <c r="G1104">
        <f t="shared" si="35"/>
        <v>55.597369515871222</v>
      </c>
    </row>
    <row r="1105" spans="2:7" x14ac:dyDescent="0.2">
      <c r="B1105">
        <v>550.5</v>
      </c>
      <c r="C1105">
        <v>8469.3700000000008</v>
      </c>
      <c r="E1105">
        <f t="shared" si="34"/>
        <v>76.458333333333329</v>
      </c>
      <c r="F1105">
        <v>7614.44</v>
      </c>
      <c r="G1105">
        <f t="shared" si="35"/>
        <v>55.576203023159067</v>
      </c>
    </row>
    <row r="1106" spans="2:7" x14ac:dyDescent="0.2">
      <c r="B1106">
        <v>551</v>
      </c>
      <c r="C1106">
        <v>8334.1299999999992</v>
      </c>
      <c r="E1106">
        <f t="shared" si="34"/>
        <v>76.527777777777771</v>
      </c>
      <c r="F1106">
        <v>7614.39</v>
      </c>
      <c r="G1106">
        <f t="shared" si="35"/>
        <v>55.575838083629542</v>
      </c>
    </row>
    <row r="1107" spans="2:7" x14ac:dyDescent="0.2">
      <c r="B1107">
        <v>551.5</v>
      </c>
      <c r="C1107">
        <v>8030.15</v>
      </c>
      <c r="E1107">
        <f t="shared" si="34"/>
        <v>76.597222222222229</v>
      </c>
      <c r="F1107">
        <v>7613.07</v>
      </c>
      <c r="G1107">
        <f t="shared" si="35"/>
        <v>55.566203680050215</v>
      </c>
    </row>
    <row r="1108" spans="2:7" x14ac:dyDescent="0.2">
      <c r="B1108">
        <v>552</v>
      </c>
      <c r="C1108">
        <v>7844.82</v>
      </c>
      <c r="E1108">
        <f t="shared" si="34"/>
        <v>76.666666666666671</v>
      </c>
      <c r="F1108">
        <v>7611.57</v>
      </c>
      <c r="G1108">
        <f t="shared" si="35"/>
        <v>55.555255494164619</v>
      </c>
    </row>
    <row r="1109" spans="2:7" x14ac:dyDescent="0.2">
      <c r="B1109">
        <v>552.5</v>
      </c>
      <c r="C1109">
        <v>7586.23</v>
      </c>
      <c r="E1109">
        <f t="shared" si="34"/>
        <v>76.736111111111114</v>
      </c>
      <c r="F1109">
        <v>7610.28</v>
      </c>
      <c r="G1109">
        <f t="shared" si="35"/>
        <v>55.545840054303007</v>
      </c>
    </row>
    <row r="1110" spans="2:7" x14ac:dyDescent="0.2">
      <c r="B1110">
        <v>553</v>
      </c>
      <c r="C1110">
        <v>7381.73</v>
      </c>
      <c r="E1110">
        <f t="shared" si="34"/>
        <v>76.805555555555557</v>
      </c>
      <c r="F1110">
        <v>7605.38</v>
      </c>
      <c r="G1110">
        <f t="shared" si="35"/>
        <v>55.510075980410051</v>
      </c>
    </row>
    <row r="1111" spans="2:7" x14ac:dyDescent="0.2">
      <c r="B1111">
        <v>553.5</v>
      </c>
      <c r="C1111">
        <v>7088.07</v>
      </c>
      <c r="E1111">
        <f t="shared" si="34"/>
        <v>76.875</v>
      </c>
      <c r="F1111">
        <v>7603.4</v>
      </c>
      <c r="G1111">
        <f t="shared" si="35"/>
        <v>55.495624375041061</v>
      </c>
    </row>
    <row r="1112" spans="2:7" x14ac:dyDescent="0.2">
      <c r="B1112">
        <v>554</v>
      </c>
      <c r="C1112">
        <v>6971.26</v>
      </c>
      <c r="E1112">
        <f t="shared" si="34"/>
        <v>76.944444444444443</v>
      </c>
      <c r="F1112">
        <v>7599.95</v>
      </c>
      <c r="G1112">
        <f t="shared" si="35"/>
        <v>55.470443547504182</v>
      </c>
    </row>
    <row r="1113" spans="2:7" x14ac:dyDescent="0.2">
      <c r="B1113">
        <v>554.5</v>
      </c>
      <c r="C1113">
        <v>6848.17</v>
      </c>
      <c r="E1113">
        <f t="shared" si="34"/>
        <v>77.013888888888886</v>
      </c>
      <c r="F1113">
        <v>7586.23</v>
      </c>
      <c r="G1113">
        <f t="shared" si="35"/>
        <v>55.370304140603906</v>
      </c>
    </row>
    <row r="1114" spans="2:7" x14ac:dyDescent="0.2">
      <c r="B1114">
        <v>555</v>
      </c>
      <c r="C1114">
        <v>6758.88</v>
      </c>
      <c r="E1114">
        <f t="shared" si="34"/>
        <v>77.083333333333329</v>
      </c>
      <c r="F1114">
        <v>7580.49</v>
      </c>
      <c r="G1114">
        <f t="shared" si="35"/>
        <v>55.328409082615011</v>
      </c>
    </row>
    <row r="1115" spans="2:7" x14ac:dyDescent="0.2">
      <c r="B1115">
        <v>555.5</v>
      </c>
      <c r="C1115">
        <v>6777.73</v>
      </c>
      <c r="E1115">
        <f t="shared" si="34"/>
        <v>77.152777777777771</v>
      </c>
      <c r="F1115">
        <v>7573.61</v>
      </c>
      <c r="G1115">
        <f t="shared" si="35"/>
        <v>55.278193403353065</v>
      </c>
    </row>
    <row r="1116" spans="2:7" x14ac:dyDescent="0.2">
      <c r="B1116">
        <v>556</v>
      </c>
      <c r="C1116">
        <v>6828.93</v>
      </c>
      <c r="E1116">
        <f t="shared" si="34"/>
        <v>77.222222222222229</v>
      </c>
      <c r="F1116">
        <v>7570.83</v>
      </c>
      <c r="G1116">
        <f t="shared" si="35"/>
        <v>55.257902765511759</v>
      </c>
    </row>
    <row r="1117" spans="2:7" x14ac:dyDescent="0.2">
      <c r="B1117">
        <v>556.5</v>
      </c>
      <c r="C1117">
        <v>7046.66</v>
      </c>
      <c r="E1117">
        <f t="shared" si="34"/>
        <v>77.291666666666671</v>
      </c>
      <c r="F1117">
        <v>7558.98</v>
      </c>
      <c r="G1117">
        <f t="shared" si="35"/>
        <v>55.171412097015526</v>
      </c>
    </row>
    <row r="1118" spans="2:7" x14ac:dyDescent="0.2">
      <c r="B1118">
        <v>557</v>
      </c>
      <c r="C1118">
        <v>7261.65</v>
      </c>
      <c r="E1118">
        <f t="shared" si="34"/>
        <v>77.361111111111114</v>
      </c>
      <c r="F1118">
        <v>7556.28</v>
      </c>
      <c r="G1118">
        <f t="shared" si="35"/>
        <v>55.151705362421445</v>
      </c>
    </row>
    <row r="1119" spans="2:7" x14ac:dyDescent="0.2">
      <c r="B1119">
        <v>557.5</v>
      </c>
      <c r="C1119">
        <v>7682.87</v>
      </c>
      <c r="E1119">
        <f t="shared" si="34"/>
        <v>77.430555555555557</v>
      </c>
      <c r="F1119">
        <v>7555.85</v>
      </c>
      <c r="G1119">
        <f t="shared" si="35"/>
        <v>55.148566882467577</v>
      </c>
    </row>
    <row r="1120" spans="2:7" x14ac:dyDescent="0.2">
      <c r="B1120">
        <v>558</v>
      </c>
      <c r="C1120">
        <v>7998.78</v>
      </c>
      <c r="E1120">
        <f t="shared" si="34"/>
        <v>77.5</v>
      </c>
      <c r="F1120">
        <v>7551.09</v>
      </c>
      <c r="G1120">
        <f t="shared" si="35"/>
        <v>55.113824639257274</v>
      </c>
    </row>
    <row r="1121" spans="2:7" x14ac:dyDescent="0.2">
      <c r="B1121">
        <v>558.5</v>
      </c>
      <c r="C1121">
        <v>8373.98</v>
      </c>
      <c r="E1121">
        <f t="shared" si="34"/>
        <v>77.569444444444443</v>
      </c>
      <c r="F1121">
        <v>7546.98</v>
      </c>
      <c r="G1121">
        <f t="shared" si="35"/>
        <v>55.083826609930739</v>
      </c>
    </row>
    <row r="1122" spans="2:7" x14ac:dyDescent="0.2">
      <c r="B1122">
        <v>559</v>
      </c>
      <c r="C1122">
        <v>8649.42</v>
      </c>
      <c r="E1122">
        <f t="shared" si="34"/>
        <v>77.638888888888886</v>
      </c>
      <c r="F1122">
        <v>7545.75</v>
      </c>
      <c r="G1122">
        <f t="shared" si="35"/>
        <v>55.074849097504547</v>
      </c>
    </row>
    <row r="1123" spans="2:7" x14ac:dyDescent="0.2">
      <c r="B1123">
        <v>559.5</v>
      </c>
      <c r="C1123">
        <v>8838.86</v>
      </c>
      <c r="E1123">
        <f t="shared" si="34"/>
        <v>77.708333333333329</v>
      </c>
      <c r="F1123">
        <v>7542.3</v>
      </c>
      <c r="G1123">
        <f t="shared" si="35"/>
        <v>55.049668269967668</v>
      </c>
    </row>
    <row r="1124" spans="2:7" x14ac:dyDescent="0.2">
      <c r="B1124">
        <v>560</v>
      </c>
      <c r="C1124">
        <v>8981.2900000000009</v>
      </c>
      <c r="E1124">
        <f t="shared" si="34"/>
        <v>77.777777777777771</v>
      </c>
      <c r="F1124">
        <v>7540.97</v>
      </c>
      <c r="G1124">
        <f t="shared" si="35"/>
        <v>55.039960878482439</v>
      </c>
    </row>
    <row r="1125" spans="2:7" x14ac:dyDescent="0.2">
      <c r="B1125">
        <v>560.5</v>
      </c>
      <c r="C1125">
        <v>9144.48</v>
      </c>
      <c r="E1125">
        <f t="shared" si="34"/>
        <v>77.847222222222229</v>
      </c>
      <c r="F1125">
        <v>7540.68</v>
      </c>
      <c r="G1125">
        <f t="shared" si="35"/>
        <v>55.037844229211224</v>
      </c>
    </row>
    <row r="1126" spans="2:7" x14ac:dyDescent="0.2">
      <c r="B1126">
        <v>561</v>
      </c>
      <c r="C1126">
        <v>9221.25</v>
      </c>
      <c r="E1126">
        <f t="shared" si="34"/>
        <v>77.916666666666671</v>
      </c>
      <c r="F1126">
        <v>7539.02</v>
      </c>
      <c r="G1126">
        <f t="shared" si="35"/>
        <v>55.025728236831156</v>
      </c>
    </row>
    <row r="1127" spans="2:7" x14ac:dyDescent="0.2">
      <c r="B1127">
        <v>561.5</v>
      </c>
      <c r="C1127">
        <v>9224.2800000000007</v>
      </c>
      <c r="E1127">
        <f t="shared" si="34"/>
        <v>77.986111111111114</v>
      </c>
      <c r="F1127">
        <v>7538.55</v>
      </c>
      <c r="G1127">
        <f t="shared" si="35"/>
        <v>55.022297805253672</v>
      </c>
    </row>
    <row r="1128" spans="2:7" x14ac:dyDescent="0.2">
      <c r="B1128">
        <v>562</v>
      </c>
      <c r="C1128">
        <v>9254.7999999999993</v>
      </c>
      <c r="E1128">
        <f t="shared" si="34"/>
        <v>78.055555555555557</v>
      </c>
      <c r="F1128">
        <v>7538.42</v>
      </c>
      <c r="G1128">
        <f t="shared" si="35"/>
        <v>55.021348962476921</v>
      </c>
    </row>
    <row r="1129" spans="2:7" x14ac:dyDescent="0.2">
      <c r="B1129">
        <v>562.5</v>
      </c>
      <c r="C1129">
        <v>9228.98</v>
      </c>
      <c r="E1129">
        <f t="shared" si="34"/>
        <v>78.125</v>
      </c>
      <c r="F1129">
        <v>7537.91</v>
      </c>
      <c r="G1129">
        <f t="shared" si="35"/>
        <v>55.017626579275813</v>
      </c>
    </row>
    <row r="1130" spans="2:7" x14ac:dyDescent="0.2">
      <c r="B1130">
        <v>563</v>
      </c>
      <c r="C1130">
        <v>9212.52</v>
      </c>
      <c r="E1130">
        <f t="shared" si="34"/>
        <v>78.194444444444443</v>
      </c>
      <c r="F1130">
        <v>7535.36</v>
      </c>
      <c r="G1130">
        <f t="shared" si="35"/>
        <v>54.999014663270295</v>
      </c>
    </row>
    <row r="1131" spans="2:7" x14ac:dyDescent="0.2">
      <c r="B1131">
        <v>563.5</v>
      </c>
      <c r="C1131">
        <v>9205.9699999999993</v>
      </c>
      <c r="E1131">
        <f t="shared" si="34"/>
        <v>78.263888888888886</v>
      </c>
      <c r="F1131">
        <v>7525.7</v>
      </c>
      <c r="G1131">
        <f t="shared" si="35"/>
        <v>54.928508346167042</v>
      </c>
    </row>
    <row r="1132" spans="2:7" x14ac:dyDescent="0.2">
      <c r="B1132">
        <v>564</v>
      </c>
      <c r="C1132">
        <v>9300.2999999999993</v>
      </c>
      <c r="E1132">
        <f t="shared" si="34"/>
        <v>78.333333333333329</v>
      </c>
      <c r="F1132">
        <v>7523.3</v>
      </c>
      <c r="G1132">
        <f t="shared" si="35"/>
        <v>54.910991248750086</v>
      </c>
    </row>
    <row r="1133" spans="2:7" x14ac:dyDescent="0.2">
      <c r="B1133">
        <v>564.5</v>
      </c>
      <c r="C1133">
        <v>9439.7800000000007</v>
      </c>
      <c r="E1133">
        <f t="shared" si="34"/>
        <v>78.402777777777771</v>
      </c>
      <c r="F1133">
        <v>7513.88</v>
      </c>
      <c r="G1133">
        <f t="shared" si="35"/>
        <v>54.842236641388524</v>
      </c>
    </row>
    <row r="1134" spans="2:7" x14ac:dyDescent="0.2">
      <c r="B1134">
        <v>565</v>
      </c>
      <c r="C1134">
        <v>9523.4500000000007</v>
      </c>
      <c r="E1134">
        <f t="shared" si="34"/>
        <v>78.472222222222229</v>
      </c>
      <c r="F1134">
        <v>7510.9</v>
      </c>
      <c r="G1134">
        <f t="shared" si="35"/>
        <v>54.820486245429137</v>
      </c>
    </row>
    <row r="1135" spans="2:7" x14ac:dyDescent="0.2">
      <c r="B1135">
        <v>565.5</v>
      </c>
      <c r="C1135">
        <v>9747.4</v>
      </c>
      <c r="E1135">
        <f t="shared" si="34"/>
        <v>78.541666666666671</v>
      </c>
      <c r="F1135">
        <v>7500.15</v>
      </c>
      <c r="G1135">
        <f t="shared" si="35"/>
        <v>54.742024246582339</v>
      </c>
    </row>
    <row r="1136" spans="2:7" x14ac:dyDescent="0.2">
      <c r="B1136">
        <v>566</v>
      </c>
      <c r="C1136">
        <v>10007.870000000001</v>
      </c>
      <c r="E1136">
        <f t="shared" si="34"/>
        <v>78.611111111111114</v>
      </c>
      <c r="F1136">
        <v>7496.89</v>
      </c>
      <c r="G1136">
        <f t="shared" si="35"/>
        <v>54.718230189257639</v>
      </c>
    </row>
    <row r="1137" spans="2:7" x14ac:dyDescent="0.2">
      <c r="B1137">
        <v>566.5</v>
      </c>
      <c r="C1137">
        <v>10291.94</v>
      </c>
      <c r="E1137">
        <f t="shared" si="34"/>
        <v>78.680555555555557</v>
      </c>
      <c r="F1137">
        <v>7496.61</v>
      </c>
      <c r="G1137">
        <f t="shared" si="35"/>
        <v>54.716186527892333</v>
      </c>
    </row>
    <row r="1138" spans="2:7" x14ac:dyDescent="0.2">
      <c r="B1138">
        <v>567</v>
      </c>
      <c r="C1138">
        <v>10461.69</v>
      </c>
      <c r="E1138">
        <f t="shared" si="34"/>
        <v>78.75</v>
      </c>
      <c r="F1138">
        <v>7490.97</v>
      </c>
      <c r="G1138">
        <f t="shared" si="35"/>
        <v>54.675021348962481</v>
      </c>
    </row>
    <row r="1139" spans="2:7" x14ac:dyDescent="0.2">
      <c r="B1139">
        <v>567.5</v>
      </c>
      <c r="C1139">
        <v>10613.79</v>
      </c>
      <c r="E1139">
        <f t="shared" si="34"/>
        <v>78.819444444444443</v>
      </c>
      <c r="F1139">
        <v>7488.22</v>
      </c>
      <c r="G1139">
        <f t="shared" si="35"/>
        <v>54.654949674838882</v>
      </c>
    </row>
    <row r="1140" spans="2:7" x14ac:dyDescent="0.2">
      <c r="B1140">
        <v>568</v>
      </c>
      <c r="C1140">
        <v>10759.7</v>
      </c>
      <c r="E1140">
        <f t="shared" si="34"/>
        <v>78.888888888888886</v>
      </c>
      <c r="F1140">
        <v>7481.26</v>
      </c>
      <c r="G1140">
        <f t="shared" si="35"/>
        <v>54.604150092329704</v>
      </c>
    </row>
    <row r="1141" spans="2:7" x14ac:dyDescent="0.2">
      <c r="B1141">
        <v>568.5</v>
      </c>
      <c r="C1141">
        <v>10803.74</v>
      </c>
      <c r="E1141">
        <f t="shared" si="34"/>
        <v>78.958333333333329</v>
      </c>
      <c r="F1141">
        <v>7469.48</v>
      </c>
      <c r="G1141">
        <f t="shared" si="35"/>
        <v>54.518170339174802</v>
      </c>
    </row>
    <row r="1142" spans="2:7" x14ac:dyDescent="0.2">
      <c r="B1142">
        <v>569</v>
      </c>
      <c r="C1142">
        <v>10884.25</v>
      </c>
      <c r="E1142">
        <f t="shared" si="34"/>
        <v>79.027777777777771</v>
      </c>
      <c r="F1142">
        <v>7469.19</v>
      </c>
      <c r="G1142">
        <f t="shared" si="35"/>
        <v>54.516053689903586</v>
      </c>
    </row>
    <row r="1143" spans="2:7" x14ac:dyDescent="0.2">
      <c r="B1143">
        <v>569.5</v>
      </c>
      <c r="C1143">
        <v>10743.18</v>
      </c>
      <c r="E1143">
        <f t="shared" si="34"/>
        <v>79.097222222222229</v>
      </c>
      <c r="F1143">
        <v>7467.28</v>
      </c>
      <c r="G1143">
        <f t="shared" si="35"/>
        <v>54.502112999875919</v>
      </c>
    </row>
    <row r="1144" spans="2:7" x14ac:dyDescent="0.2">
      <c r="B1144">
        <v>570</v>
      </c>
      <c r="C1144">
        <v>10709.69</v>
      </c>
      <c r="E1144">
        <f t="shared" si="34"/>
        <v>79.166666666666671</v>
      </c>
      <c r="F1144">
        <v>7466.78</v>
      </c>
      <c r="G1144">
        <f t="shared" si="35"/>
        <v>54.498463604580721</v>
      </c>
    </row>
    <row r="1145" spans="2:7" x14ac:dyDescent="0.2">
      <c r="B1145">
        <v>570.5</v>
      </c>
      <c r="C1145">
        <v>10543.94</v>
      </c>
      <c r="E1145">
        <f t="shared" si="34"/>
        <v>79.236111111111114</v>
      </c>
      <c r="F1145">
        <v>7465.19</v>
      </c>
      <c r="G1145">
        <f t="shared" si="35"/>
        <v>54.48685852754199</v>
      </c>
    </row>
    <row r="1146" spans="2:7" x14ac:dyDescent="0.2">
      <c r="B1146">
        <v>571</v>
      </c>
      <c r="C1146">
        <v>10430.450000000001</v>
      </c>
      <c r="E1146">
        <f t="shared" si="34"/>
        <v>79.305555555555557</v>
      </c>
      <c r="F1146">
        <v>7463.49</v>
      </c>
      <c r="G1146">
        <f t="shared" si="35"/>
        <v>54.474450583538307</v>
      </c>
    </row>
    <row r="1147" spans="2:7" x14ac:dyDescent="0.2">
      <c r="B1147">
        <v>571.5</v>
      </c>
      <c r="C1147">
        <v>10358.18</v>
      </c>
      <c r="E1147">
        <f t="shared" si="34"/>
        <v>79.375</v>
      </c>
      <c r="F1147">
        <v>7457.58</v>
      </c>
      <c r="G1147">
        <f t="shared" si="35"/>
        <v>54.431314731149051</v>
      </c>
    </row>
    <row r="1148" spans="2:7" x14ac:dyDescent="0.2">
      <c r="B1148">
        <v>572</v>
      </c>
      <c r="C1148">
        <v>10261.84</v>
      </c>
      <c r="E1148">
        <f t="shared" si="34"/>
        <v>79.444444444444443</v>
      </c>
      <c r="F1148">
        <v>7456.25</v>
      </c>
      <c r="G1148">
        <f t="shared" si="35"/>
        <v>54.421607339663822</v>
      </c>
    </row>
    <row r="1149" spans="2:7" x14ac:dyDescent="0.2">
      <c r="B1149">
        <v>572.5</v>
      </c>
      <c r="C1149">
        <v>9943.76</v>
      </c>
      <c r="E1149">
        <f t="shared" si="34"/>
        <v>79.513888888888886</v>
      </c>
      <c r="F1149">
        <v>7453.71</v>
      </c>
      <c r="G1149">
        <f t="shared" si="35"/>
        <v>54.403068411564206</v>
      </c>
    </row>
    <row r="1150" spans="2:7" x14ac:dyDescent="0.2">
      <c r="B1150">
        <v>573</v>
      </c>
      <c r="C1150">
        <v>9604.81</v>
      </c>
      <c r="E1150">
        <f t="shared" si="34"/>
        <v>79.583333333333329</v>
      </c>
      <c r="F1150">
        <v>7449.54</v>
      </c>
      <c r="G1150">
        <f t="shared" si="35"/>
        <v>54.372632454802243</v>
      </c>
    </row>
    <row r="1151" spans="2:7" x14ac:dyDescent="0.2">
      <c r="B1151">
        <v>573.5</v>
      </c>
      <c r="C1151">
        <v>9400.25</v>
      </c>
      <c r="E1151">
        <f t="shared" si="34"/>
        <v>79.652777777777771</v>
      </c>
      <c r="F1151">
        <v>7448.81</v>
      </c>
      <c r="G1151">
        <f t="shared" si="35"/>
        <v>54.36730433767125</v>
      </c>
    </row>
    <row r="1152" spans="2:7" x14ac:dyDescent="0.2">
      <c r="B1152">
        <v>574</v>
      </c>
      <c r="C1152">
        <v>9127.61</v>
      </c>
      <c r="E1152">
        <f t="shared" si="34"/>
        <v>79.722222222222229</v>
      </c>
      <c r="F1152">
        <v>7443.95</v>
      </c>
      <c r="G1152">
        <f t="shared" si="35"/>
        <v>54.33183221540191</v>
      </c>
    </row>
    <row r="1153" spans="2:7" x14ac:dyDescent="0.2">
      <c r="B1153">
        <v>574.5</v>
      </c>
      <c r="C1153">
        <v>8921.92</v>
      </c>
      <c r="E1153">
        <f t="shared" si="34"/>
        <v>79.791666666666671</v>
      </c>
      <c r="F1153">
        <v>7441.69</v>
      </c>
      <c r="G1153">
        <f t="shared" si="35"/>
        <v>54.315336948667607</v>
      </c>
    </row>
    <row r="1154" spans="2:7" x14ac:dyDescent="0.2">
      <c r="B1154">
        <v>575</v>
      </c>
      <c r="C1154">
        <v>8594.23</v>
      </c>
      <c r="E1154">
        <f t="shared" si="34"/>
        <v>79.861111111111114</v>
      </c>
      <c r="F1154">
        <v>7440.68</v>
      </c>
      <c r="G1154">
        <f t="shared" si="35"/>
        <v>54.307965170171308</v>
      </c>
    </row>
    <row r="1155" spans="2:7" x14ac:dyDescent="0.2">
      <c r="B1155">
        <v>575.5</v>
      </c>
      <c r="C1155">
        <v>8296.67</v>
      </c>
      <c r="E1155">
        <f t="shared" si="34"/>
        <v>79.930555555555557</v>
      </c>
      <c r="F1155">
        <v>7438.84</v>
      </c>
      <c r="G1155">
        <f t="shared" si="35"/>
        <v>54.294535395484971</v>
      </c>
    </row>
    <row r="1156" spans="2:7" x14ac:dyDescent="0.2">
      <c r="B1156">
        <v>576</v>
      </c>
      <c r="C1156">
        <v>8109.48</v>
      </c>
      <c r="E1156">
        <f t="shared" si="34"/>
        <v>80</v>
      </c>
      <c r="F1156">
        <v>7435.8</v>
      </c>
      <c r="G1156">
        <f t="shared" si="35"/>
        <v>54.272347072090156</v>
      </c>
    </row>
    <row r="1157" spans="2:7" x14ac:dyDescent="0.2">
      <c r="B1157">
        <v>576.5</v>
      </c>
      <c r="C1157">
        <v>7913</v>
      </c>
      <c r="E1157">
        <f t="shared" si="34"/>
        <v>80.069444444444443</v>
      </c>
      <c r="F1157">
        <v>7433.83</v>
      </c>
      <c r="G1157">
        <f t="shared" si="35"/>
        <v>54.257968454627068</v>
      </c>
    </row>
    <row r="1158" spans="2:7" x14ac:dyDescent="0.2">
      <c r="B1158">
        <v>577</v>
      </c>
      <c r="C1158">
        <v>7692.56</v>
      </c>
      <c r="E1158">
        <f t="shared" ref="E1158:E1221" si="36">100*B1158/720</f>
        <v>80.138888888888886</v>
      </c>
      <c r="F1158">
        <v>7432.22</v>
      </c>
      <c r="G1158">
        <f t="shared" ref="G1158:G1221" si="37">100*F1158/$F$5</f>
        <v>54.246217401776526</v>
      </c>
    </row>
    <row r="1159" spans="2:7" x14ac:dyDescent="0.2">
      <c r="B1159">
        <v>577.5</v>
      </c>
      <c r="C1159">
        <v>7378.15</v>
      </c>
      <c r="E1159">
        <f t="shared" si="36"/>
        <v>80.208333333333329</v>
      </c>
      <c r="F1159">
        <v>7427.67</v>
      </c>
      <c r="G1159">
        <f t="shared" si="37"/>
        <v>54.213007904590214</v>
      </c>
    </row>
    <row r="1160" spans="2:7" x14ac:dyDescent="0.2">
      <c r="B1160">
        <v>578</v>
      </c>
      <c r="C1160">
        <v>7191.78</v>
      </c>
      <c r="E1160">
        <f t="shared" si="36"/>
        <v>80.277777777777771</v>
      </c>
      <c r="F1160">
        <v>7426.58</v>
      </c>
      <c r="G1160">
        <f t="shared" si="37"/>
        <v>54.205052222846675</v>
      </c>
    </row>
    <row r="1161" spans="2:7" x14ac:dyDescent="0.2">
      <c r="B1161">
        <v>578.5</v>
      </c>
      <c r="C1161">
        <v>7078.59</v>
      </c>
      <c r="E1161">
        <f t="shared" si="36"/>
        <v>80.347222222222229</v>
      </c>
      <c r="F1161">
        <v>7422.27</v>
      </c>
      <c r="G1161">
        <f t="shared" si="37"/>
        <v>54.173594435402052</v>
      </c>
    </row>
    <row r="1162" spans="2:7" x14ac:dyDescent="0.2">
      <c r="B1162">
        <v>579</v>
      </c>
      <c r="C1162">
        <v>6983.35</v>
      </c>
      <c r="E1162">
        <f t="shared" si="36"/>
        <v>80.416666666666671</v>
      </c>
      <c r="F1162">
        <v>7421.37</v>
      </c>
      <c r="G1162">
        <f t="shared" si="37"/>
        <v>54.167025523870699</v>
      </c>
    </row>
    <row r="1163" spans="2:7" x14ac:dyDescent="0.2">
      <c r="B1163">
        <v>579.5</v>
      </c>
      <c r="C1163">
        <v>7030.74</v>
      </c>
      <c r="E1163">
        <f t="shared" si="36"/>
        <v>80.486111111111114</v>
      </c>
      <c r="F1163">
        <v>7420.33</v>
      </c>
      <c r="G1163">
        <f t="shared" si="37"/>
        <v>54.159434781656678</v>
      </c>
    </row>
    <row r="1164" spans="2:7" x14ac:dyDescent="0.2">
      <c r="B1164">
        <v>580</v>
      </c>
      <c r="C1164">
        <v>7075.36</v>
      </c>
      <c r="E1164">
        <f t="shared" si="36"/>
        <v>80.555555555555557</v>
      </c>
      <c r="F1164">
        <v>7417.7</v>
      </c>
      <c r="G1164">
        <f t="shared" si="37"/>
        <v>54.140238962403934</v>
      </c>
    </row>
    <row r="1165" spans="2:7" x14ac:dyDescent="0.2">
      <c r="B1165">
        <v>580.5</v>
      </c>
      <c r="C1165">
        <v>7228.24</v>
      </c>
      <c r="E1165">
        <f t="shared" si="36"/>
        <v>80.625</v>
      </c>
      <c r="F1165">
        <v>7408.17</v>
      </c>
      <c r="G1165">
        <f t="shared" si="37"/>
        <v>54.070681488077426</v>
      </c>
    </row>
    <row r="1166" spans="2:7" x14ac:dyDescent="0.2">
      <c r="B1166">
        <v>581</v>
      </c>
      <c r="C1166">
        <v>7432.22</v>
      </c>
      <c r="E1166">
        <f t="shared" si="36"/>
        <v>80.694444444444443</v>
      </c>
      <c r="F1166">
        <v>7405.34</v>
      </c>
      <c r="G1166">
        <f t="shared" si="37"/>
        <v>54.050025910706594</v>
      </c>
    </row>
    <row r="1167" spans="2:7" x14ac:dyDescent="0.2">
      <c r="B1167">
        <v>581.5</v>
      </c>
      <c r="C1167">
        <v>7798.2</v>
      </c>
      <c r="E1167">
        <f t="shared" si="36"/>
        <v>80.763888888888886</v>
      </c>
      <c r="F1167">
        <v>7402.12</v>
      </c>
      <c r="G1167">
        <f t="shared" si="37"/>
        <v>54.02652380500551</v>
      </c>
    </row>
    <row r="1168" spans="2:7" x14ac:dyDescent="0.2">
      <c r="B1168">
        <v>582</v>
      </c>
      <c r="C1168">
        <v>8216.48</v>
      </c>
      <c r="E1168">
        <f t="shared" si="36"/>
        <v>80.833333333333329</v>
      </c>
      <c r="F1168">
        <v>7397.2</v>
      </c>
      <c r="G1168">
        <f t="shared" si="37"/>
        <v>53.99061375530075</v>
      </c>
    </row>
    <row r="1169" spans="2:7" x14ac:dyDescent="0.2">
      <c r="B1169">
        <v>582.5</v>
      </c>
      <c r="C1169">
        <v>8572.1</v>
      </c>
      <c r="E1169">
        <f t="shared" si="36"/>
        <v>80.902777777777771</v>
      </c>
      <c r="F1169">
        <v>7394.62</v>
      </c>
      <c r="G1169">
        <f t="shared" si="37"/>
        <v>53.971782875577517</v>
      </c>
    </row>
    <row r="1170" spans="2:7" x14ac:dyDescent="0.2">
      <c r="B1170">
        <v>583</v>
      </c>
      <c r="C1170">
        <v>8991.4599999999991</v>
      </c>
      <c r="E1170">
        <f t="shared" si="36"/>
        <v>80.972222222222229</v>
      </c>
      <c r="F1170">
        <v>7392.84</v>
      </c>
      <c r="G1170">
        <f t="shared" si="37"/>
        <v>53.958791028326608</v>
      </c>
    </row>
    <row r="1171" spans="2:7" x14ac:dyDescent="0.2">
      <c r="B1171">
        <v>583.5</v>
      </c>
      <c r="C1171">
        <v>9359.51</v>
      </c>
      <c r="E1171">
        <f t="shared" si="36"/>
        <v>81.041666666666671</v>
      </c>
      <c r="F1171">
        <v>7384.57</v>
      </c>
      <c r="G1171">
        <f t="shared" si="37"/>
        <v>53.898430030144006</v>
      </c>
    </row>
    <row r="1172" spans="2:7" x14ac:dyDescent="0.2">
      <c r="B1172">
        <v>584</v>
      </c>
      <c r="C1172">
        <v>9600.91</v>
      </c>
      <c r="E1172">
        <f t="shared" si="36"/>
        <v>81.111111111111114</v>
      </c>
      <c r="F1172">
        <v>7384.44</v>
      </c>
      <c r="G1172">
        <f t="shared" si="37"/>
        <v>53.897481187367255</v>
      </c>
    </row>
    <row r="1173" spans="2:7" x14ac:dyDescent="0.2">
      <c r="B1173">
        <v>584.5</v>
      </c>
      <c r="C1173">
        <v>9879.01</v>
      </c>
      <c r="E1173">
        <f t="shared" si="36"/>
        <v>81.180555555555557</v>
      </c>
      <c r="F1173">
        <v>7383.57</v>
      </c>
      <c r="G1173">
        <f t="shared" si="37"/>
        <v>53.891131239553609</v>
      </c>
    </row>
    <row r="1174" spans="2:7" x14ac:dyDescent="0.2">
      <c r="B1174">
        <v>585</v>
      </c>
      <c r="C1174">
        <v>10065.18</v>
      </c>
      <c r="E1174">
        <f t="shared" si="36"/>
        <v>81.25</v>
      </c>
      <c r="F1174">
        <v>7383.37</v>
      </c>
      <c r="G1174">
        <f t="shared" si="37"/>
        <v>53.889671481435528</v>
      </c>
    </row>
    <row r="1175" spans="2:7" x14ac:dyDescent="0.2">
      <c r="B1175">
        <v>585.5</v>
      </c>
      <c r="C1175">
        <v>10275</v>
      </c>
      <c r="E1175">
        <f t="shared" si="36"/>
        <v>81.319444444444443</v>
      </c>
      <c r="F1175">
        <v>7382.29</v>
      </c>
      <c r="G1175">
        <f t="shared" si="37"/>
        <v>53.881788787597898</v>
      </c>
    </row>
    <row r="1176" spans="2:7" x14ac:dyDescent="0.2">
      <c r="B1176">
        <v>586</v>
      </c>
      <c r="C1176">
        <v>10492.12</v>
      </c>
      <c r="E1176">
        <f t="shared" si="36"/>
        <v>81.388888888888886</v>
      </c>
      <c r="F1176">
        <v>7381.73</v>
      </c>
      <c r="G1176">
        <f t="shared" si="37"/>
        <v>53.877701464867272</v>
      </c>
    </row>
    <row r="1177" spans="2:7" x14ac:dyDescent="0.2">
      <c r="B1177">
        <v>586.5</v>
      </c>
      <c r="C1177">
        <v>10607.32</v>
      </c>
      <c r="E1177">
        <f t="shared" si="36"/>
        <v>81.458333333333329</v>
      </c>
      <c r="F1177">
        <v>7378.15</v>
      </c>
      <c r="G1177">
        <f t="shared" si="37"/>
        <v>53.851571794553642</v>
      </c>
    </row>
    <row r="1178" spans="2:7" x14ac:dyDescent="0.2">
      <c r="B1178">
        <v>587</v>
      </c>
      <c r="C1178">
        <v>10881.09</v>
      </c>
      <c r="E1178">
        <f t="shared" si="36"/>
        <v>81.527777777777771</v>
      </c>
      <c r="F1178">
        <v>7377.38</v>
      </c>
      <c r="G1178">
        <f t="shared" si="37"/>
        <v>53.84595172579904</v>
      </c>
    </row>
    <row r="1179" spans="2:7" x14ac:dyDescent="0.2">
      <c r="B1179">
        <v>587.5</v>
      </c>
      <c r="C1179">
        <v>11067.73</v>
      </c>
      <c r="E1179">
        <f t="shared" si="36"/>
        <v>81.597222222222229</v>
      </c>
      <c r="F1179">
        <v>7376.68</v>
      </c>
      <c r="G1179">
        <f t="shared" si="37"/>
        <v>53.84084257238576</v>
      </c>
    </row>
    <row r="1180" spans="2:7" x14ac:dyDescent="0.2">
      <c r="B1180">
        <v>588</v>
      </c>
      <c r="C1180">
        <v>11176.6</v>
      </c>
      <c r="E1180">
        <f t="shared" si="36"/>
        <v>81.666666666666671</v>
      </c>
      <c r="F1180">
        <v>7368.05</v>
      </c>
      <c r="G1180">
        <f t="shared" si="37"/>
        <v>53.777854009590612</v>
      </c>
    </row>
    <row r="1181" spans="2:7" x14ac:dyDescent="0.2">
      <c r="B1181">
        <v>588.5</v>
      </c>
      <c r="C1181">
        <v>11440.11</v>
      </c>
      <c r="E1181">
        <f t="shared" si="36"/>
        <v>81.736111111111114</v>
      </c>
      <c r="F1181">
        <v>7361</v>
      </c>
      <c r="G1181">
        <f t="shared" si="37"/>
        <v>53.726397535928299</v>
      </c>
    </row>
    <row r="1182" spans="2:7" x14ac:dyDescent="0.2">
      <c r="B1182">
        <v>589</v>
      </c>
      <c r="C1182">
        <v>11693.95</v>
      </c>
      <c r="E1182">
        <f t="shared" si="36"/>
        <v>81.805555555555557</v>
      </c>
      <c r="F1182">
        <v>7360.04</v>
      </c>
      <c r="G1182">
        <f t="shared" si="37"/>
        <v>53.719390696961511</v>
      </c>
    </row>
    <row r="1183" spans="2:7" x14ac:dyDescent="0.2">
      <c r="B1183">
        <v>589.5</v>
      </c>
      <c r="C1183">
        <v>11897.1</v>
      </c>
      <c r="E1183">
        <f t="shared" si="36"/>
        <v>81.875</v>
      </c>
      <c r="F1183">
        <v>7359.82</v>
      </c>
      <c r="G1183">
        <f t="shared" si="37"/>
        <v>53.717784963031626</v>
      </c>
    </row>
    <row r="1184" spans="2:7" x14ac:dyDescent="0.2">
      <c r="B1184">
        <v>590</v>
      </c>
      <c r="C1184">
        <v>12143.71</v>
      </c>
      <c r="E1184">
        <f t="shared" si="36"/>
        <v>81.944444444444443</v>
      </c>
      <c r="F1184">
        <v>7359.6</v>
      </c>
      <c r="G1184">
        <f t="shared" si="37"/>
        <v>53.716179229101741</v>
      </c>
    </row>
    <row r="1185" spans="2:7" x14ac:dyDescent="0.2">
      <c r="B1185">
        <v>590.5</v>
      </c>
      <c r="C1185">
        <v>12366.13</v>
      </c>
      <c r="E1185">
        <f t="shared" si="36"/>
        <v>82.013888888888886</v>
      </c>
      <c r="F1185">
        <v>7357.04</v>
      </c>
      <c r="G1185">
        <f t="shared" si="37"/>
        <v>53.69749432519032</v>
      </c>
    </row>
    <row r="1186" spans="2:7" x14ac:dyDescent="0.2">
      <c r="B1186">
        <v>591</v>
      </c>
      <c r="C1186">
        <v>12616.08</v>
      </c>
      <c r="E1186">
        <f t="shared" si="36"/>
        <v>82.083333333333329</v>
      </c>
      <c r="F1186">
        <v>7352.3</v>
      </c>
      <c r="G1186">
        <f t="shared" si="37"/>
        <v>53.662898057791828</v>
      </c>
    </row>
    <row r="1187" spans="2:7" x14ac:dyDescent="0.2">
      <c r="B1187">
        <v>591.5</v>
      </c>
      <c r="C1187">
        <v>12818.99</v>
      </c>
      <c r="E1187">
        <f t="shared" si="36"/>
        <v>82.152777777777771</v>
      </c>
      <c r="F1187">
        <v>7351.81</v>
      </c>
      <c r="G1187">
        <f t="shared" si="37"/>
        <v>53.659321650402532</v>
      </c>
    </row>
    <row r="1188" spans="2:7" x14ac:dyDescent="0.2">
      <c r="B1188">
        <v>592</v>
      </c>
      <c r="C1188">
        <v>13016.55</v>
      </c>
      <c r="E1188">
        <f t="shared" si="36"/>
        <v>82.222222222222229</v>
      </c>
      <c r="F1188">
        <v>7346.8</v>
      </c>
      <c r="G1188">
        <f t="shared" si="37"/>
        <v>53.62275470954463</v>
      </c>
    </row>
    <row r="1189" spans="2:7" x14ac:dyDescent="0.2">
      <c r="B1189">
        <v>592.5</v>
      </c>
      <c r="C1189">
        <v>13119.29</v>
      </c>
      <c r="E1189">
        <f t="shared" si="36"/>
        <v>82.291666666666671</v>
      </c>
      <c r="F1189">
        <v>7339.67</v>
      </c>
      <c r="G1189">
        <f t="shared" si="37"/>
        <v>53.570714332635085</v>
      </c>
    </row>
    <row r="1190" spans="2:7" x14ac:dyDescent="0.2">
      <c r="B1190">
        <v>593</v>
      </c>
      <c r="C1190">
        <v>13206.9</v>
      </c>
      <c r="E1190">
        <f t="shared" si="36"/>
        <v>82.361111111111114</v>
      </c>
      <c r="F1190">
        <v>7339.59</v>
      </c>
      <c r="G1190">
        <f t="shared" si="37"/>
        <v>53.570130429387852</v>
      </c>
    </row>
    <row r="1191" spans="2:7" x14ac:dyDescent="0.2">
      <c r="B1191">
        <v>593.5</v>
      </c>
      <c r="C1191">
        <v>13038.9</v>
      </c>
      <c r="E1191">
        <f t="shared" si="36"/>
        <v>82.430555555555557</v>
      </c>
      <c r="F1191">
        <v>7330.69</v>
      </c>
      <c r="G1191">
        <f t="shared" si="37"/>
        <v>53.5051711931333</v>
      </c>
    </row>
    <row r="1192" spans="2:7" x14ac:dyDescent="0.2">
      <c r="B1192">
        <v>594</v>
      </c>
      <c r="C1192">
        <v>12954.25</v>
      </c>
      <c r="E1192">
        <f t="shared" si="36"/>
        <v>82.5</v>
      </c>
      <c r="F1192">
        <v>7325.73</v>
      </c>
      <c r="G1192">
        <f t="shared" si="37"/>
        <v>53.468969191804916</v>
      </c>
    </row>
    <row r="1193" spans="2:7" x14ac:dyDescent="0.2">
      <c r="B1193">
        <v>594.5</v>
      </c>
      <c r="C1193">
        <v>12608.3</v>
      </c>
      <c r="E1193">
        <f t="shared" si="36"/>
        <v>82.569444444444443</v>
      </c>
      <c r="F1193">
        <v>7325.48</v>
      </c>
      <c r="G1193">
        <f t="shared" si="37"/>
        <v>53.467144494157317</v>
      </c>
    </row>
    <row r="1194" spans="2:7" x14ac:dyDescent="0.2">
      <c r="B1194">
        <v>595</v>
      </c>
      <c r="C1194">
        <v>12401.96</v>
      </c>
      <c r="E1194">
        <f t="shared" si="36"/>
        <v>82.638888888888886</v>
      </c>
      <c r="F1194">
        <v>7324.51</v>
      </c>
      <c r="G1194">
        <f t="shared" si="37"/>
        <v>53.460064667284634</v>
      </c>
    </row>
    <row r="1195" spans="2:7" x14ac:dyDescent="0.2">
      <c r="B1195">
        <v>595.5</v>
      </c>
      <c r="C1195">
        <v>12161.57</v>
      </c>
      <c r="E1195">
        <f t="shared" si="36"/>
        <v>82.708333333333329</v>
      </c>
      <c r="F1195">
        <v>7318.04</v>
      </c>
      <c r="G1195">
        <f t="shared" si="37"/>
        <v>53.412841492164752</v>
      </c>
    </row>
    <row r="1196" spans="2:7" x14ac:dyDescent="0.2">
      <c r="B1196">
        <v>596</v>
      </c>
      <c r="C1196">
        <v>11993.21</v>
      </c>
      <c r="E1196">
        <f t="shared" si="36"/>
        <v>82.777777777777771</v>
      </c>
      <c r="F1196">
        <v>7315.74</v>
      </c>
      <c r="G1196">
        <f t="shared" si="37"/>
        <v>53.396054273806833</v>
      </c>
    </row>
    <row r="1197" spans="2:7" x14ac:dyDescent="0.2">
      <c r="B1197">
        <v>596.5</v>
      </c>
      <c r="C1197">
        <v>11648.81</v>
      </c>
      <c r="E1197">
        <f t="shared" si="36"/>
        <v>82.847222222222229</v>
      </c>
      <c r="F1197">
        <v>7313.93</v>
      </c>
      <c r="G1197">
        <f t="shared" si="37"/>
        <v>53.38284346283821</v>
      </c>
    </row>
    <row r="1198" spans="2:7" x14ac:dyDescent="0.2">
      <c r="B1198">
        <v>597</v>
      </c>
      <c r="C1198">
        <v>11207.6</v>
      </c>
      <c r="E1198">
        <f t="shared" si="36"/>
        <v>82.916666666666671</v>
      </c>
      <c r="F1198">
        <v>7310.66</v>
      </c>
      <c r="G1198">
        <f t="shared" si="37"/>
        <v>53.358976417607607</v>
      </c>
    </row>
    <row r="1199" spans="2:7" x14ac:dyDescent="0.2">
      <c r="B1199">
        <v>597.5</v>
      </c>
      <c r="C1199">
        <v>10870.72</v>
      </c>
      <c r="E1199">
        <f t="shared" si="36"/>
        <v>82.986111111111114</v>
      </c>
      <c r="F1199">
        <v>7310.64</v>
      </c>
      <c r="G1199">
        <f t="shared" si="37"/>
        <v>53.358830441795796</v>
      </c>
    </row>
    <row r="1200" spans="2:7" x14ac:dyDescent="0.2">
      <c r="B1200">
        <v>598</v>
      </c>
      <c r="C1200">
        <v>10423.719999999999</v>
      </c>
      <c r="E1200">
        <f t="shared" si="36"/>
        <v>83.055555555555557</v>
      </c>
      <c r="F1200">
        <v>7310.49</v>
      </c>
      <c r="G1200">
        <f t="shared" si="37"/>
        <v>53.357735623207233</v>
      </c>
    </row>
    <row r="1201" spans="2:7" x14ac:dyDescent="0.2">
      <c r="B1201">
        <v>598.5</v>
      </c>
      <c r="C1201">
        <v>10061.959999999999</v>
      </c>
      <c r="E1201">
        <f t="shared" si="36"/>
        <v>83.125</v>
      </c>
      <c r="F1201">
        <v>7308.73</v>
      </c>
      <c r="G1201">
        <f t="shared" si="37"/>
        <v>53.344889751768136</v>
      </c>
    </row>
    <row r="1202" spans="2:7" x14ac:dyDescent="0.2">
      <c r="B1202">
        <v>599</v>
      </c>
      <c r="C1202">
        <v>9621.17</v>
      </c>
      <c r="E1202">
        <f t="shared" si="36"/>
        <v>83.194444444444443</v>
      </c>
      <c r="F1202">
        <v>7302.44</v>
      </c>
      <c r="G1202">
        <f t="shared" si="37"/>
        <v>53.298980358954523</v>
      </c>
    </row>
    <row r="1203" spans="2:7" x14ac:dyDescent="0.2">
      <c r="B1203">
        <v>599.5</v>
      </c>
      <c r="C1203">
        <v>9230.24</v>
      </c>
      <c r="E1203">
        <f t="shared" si="36"/>
        <v>83.263888888888886</v>
      </c>
      <c r="F1203">
        <v>7299.31</v>
      </c>
      <c r="G1203">
        <f t="shared" si="37"/>
        <v>53.276135144406574</v>
      </c>
    </row>
    <row r="1204" spans="2:7" x14ac:dyDescent="0.2">
      <c r="B1204">
        <v>600</v>
      </c>
      <c r="C1204">
        <v>8959.5300000000007</v>
      </c>
      <c r="E1204">
        <f t="shared" si="36"/>
        <v>83.333333333333329</v>
      </c>
      <c r="F1204">
        <v>7297.99</v>
      </c>
      <c r="G1204">
        <f t="shared" si="37"/>
        <v>53.266500740827247</v>
      </c>
    </row>
    <row r="1205" spans="2:7" x14ac:dyDescent="0.2">
      <c r="B1205">
        <v>600.5</v>
      </c>
      <c r="C1205">
        <v>8572.27</v>
      </c>
      <c r="E1205">
        <f t="shared" si="36"/>
        <v>83.402777777777771</v>
      </c>
      <c r="F1205">
        <v>7287.16</v>
      </c>
      <c r="G1205">
        <f t="shared" si="37"/>
        <v>53.187454838733224</v>
      </c>
    </row>
    <row r="1206" spans="2:7" x14ac:dyDescent="0.2">
      <c r="B1206">
        <v>601</v>
      </c>
      <c r="C1206">
        <v>8251.83</v>
      </c>
      <c r="E1206">
        <f t="shared" si="36"/>
        <v>83.472222222222229</v>
      </c>
      <c r="F1206">
        <v>7271.29</v>
      </c>
      <c r="G1206">
        <f t="shared" si="37"/>
        <v>53.071623032063592</v>
      </c>
    </row>
    <row r="1207" spans="2:7" x14ac:dyDescent="0.2">
      <c r="B1207">
        <v>601.5</v>
      </c>
      <c r="C1207">
        <v>7930.4</v>
      </c>
      <c r="E1207">
        <f t="shared" si="36"/>
        <v>83.541666666666671</v>
      </c>
      <c r="F1207">
        <v>7269.47</v>
      </c>
      <c r="G1207">
        <f t="shared" si="37"/>
        <v>53.058339233189059</v>
      </c>
    </row>
    <row r="1208" spans="2:7" x14ac:dyDescent="0.2">
      <c r="B1208">
        <v>602</v>
      </c>
      <c r="C1208">
        <v>7625.08</v>
      </c>
      <c r="E1208">
        <f t="shared" si="36"/>
        <v>83.611111111111114</v>
      </c>
      <c r="F1208">
        <v>7264.57</v>
      </c>
      <c r="G1208">
        <f t="shared" si="37"/>
        <v>53.022575159296103</v>
      </c>
    </row>
    <row r="1209" spans="2:7" x14ac:dyDescent="0.2">
      <c r="B1209">
        <v>602.5</v>
      </c>
      <c r="C1209">
        <v>7523.3</v>
      </c>
      <c r="E1209">
        <f t="shared" si="36"/>
        <v>83.680555555555557</v>
      </c>
      <c r="F1209">
        <v>7261.65</v>
      </c>
      <c r="G1209">
        <f t="shared" si="37"/>
        <v>53.001262690772137</v>
      </c>
    </row>
    <row r="1210" spans="2:7" x14ac:dyDescent="0.2">
      <c r="B1210">
        <v>603</v>
      </c>
      <c r="C1210">
        <v>7376.68</v>
      </c>
      <c r="E1210">
        <f t="shared" si="36"/>
        <v>83.75</v>
      </c>
      <c r="F1210">
        <v>7255.04</v>
      </c>
      <c r="G1210">
        <f t="shared" si="37"/>
        <v>52.953017684969602</v>
      </c>
    </row>
    <row r="1211" spans="2:7" x14ac:dyDescent="0.2">
      <c r="B1211">
        <v>603.5</v>
      </c>
      <c r="C1211">
        <v>7330.69</v>
      </c>
      <c r="E1211">
        <f t="shared" si="36"/>
        <v>83.819444444444443</v>
      </c>
      <c r="F1211">
        <v>7252</v>
      </c>
      <c r="G1211">
        <f t="shared" si="37"/>
        <v>52.930829361574787</v>
      </c>
    </row>
    <row r="1212" spans="2:7" x14ac:dyDescent="0.2">
      <c r="B1212">
        <v>604</v>
      </c>
      <c r="C1212">
        <v>7299.31</v>
      </c>
      <c r="E1212">
        <f t="shared" si="36"/>
        <v>83.888888888888886</v>
      </c>
      <c r="F1212">
        <v>7249.63</v>
      </c>
      <c r="G1212">
        <f t="shared" si="37"/>
        <v>52.913531227875545</v>
      </c>
    </row>
    <row r="1213" spans="2:7" x14ac:dyDescent="0.2">
      <c r="B1213">
        <v>604.5</v>
      </c>
      <c r="C1213">
        <v>7310.66</v>
      </c>
      <c r="E1213">
        <f t="shared" si="36"/>
        <v>83.958333333333329</v>
      </c>
      <c r="F1213">
        <v>7248.81</v>
      </c>
      <c r="G1213">
        <f t="shared" si="37"/>
        <v>52.907546219591417</v>
      </c>
    </row>
    <row r="1214" spans="2:7" x14ac:dyDescent="0.2">
      <c r="B1214">
        <v>605</v>
      </c>
      <c r="C1214">
        <v>7408.17</v>
      </c>
      <c r="E1214">
        <f t="shared" si="36"/>
        <v>84.027777777777771</v>
      </c>
      <c r="F1214">
        <v>7246.94</v>
      </c>
      <c r="G1214">
        <f t="shared" si="37"/>
        <v>52.893897481187366</v>
      </c>
    </row>
    <row r="1215" spans="2:7" x14ac:dyDescent="0.2">
      <c r="B1215">
        <v>605.5</v>
      </c>
      <c r="C1215">
        <v>7453.71</v>
      </c>
      <c r="E1215">
        <f t="shared" si="36"/>
        <v>84.097222222222229</v>
      </c>
      <c r="F1215">
        <v>7243.87</v>
      </c>
      <c r="G1215">
        <f t="shared" si="37"/>
        <v>52.871490194074845</v>
      </c>
    </row>
    <row r="1216" spans="2:7" x14ac:dyDescent="0.2">
      <c r="B1216">
        <v>606</v>
      </c>
      <c r="C1216">
        <v>7540.97</v>
      </c>
      <c r="E1216">
        <f t="shared" si="36"/>
        <v>84.166666666666671</v>
      </c>
      <c r="F1216">
        <v>7243.21</v>
      </c>
      <c r="G1216">
        <f t="shared" si="37"/>
        <v>52.866672992285181</v>
      </c>
    </row>
    <row r="1217" spans="2:7" x14ac:dyDescent="0.2">
      <c r="B1217">
        <v>606.5</v>
      </c>
      <c r="C1217">
        <v>7832.84</v>
      </c>
      <c r="E1217">
        <f t="shared" si="36"/>
        <v>84.236111111111114</v>
      </c>
      <c r="F1217">
        <v>7240.73</v>
      </c>
      <c r="G1217">
        <f t="shared" si="37"/>
        <v>52.848571991620993</v>
      </c>
    </row>
    <row r="1218" spans="2:7" x14ac:dyDescent="0.2">
      <c r="B1218">
        <v>607</v>
      </c>
      <c r="C1218">
        <v>8176.55</v>
      </c>
      <c r="E1218">
        <f t="shared" si="36"/>
        <v>84.305555555555557</v>
      </c>
      <c r="F1218">
        <v>7234.96</v>
      </c>
      <c r="G1218">
        <f t="shared" si="37"/>
        <v>52.806457969914383</v>
      </c>
    </row>
    <row r="1219" spans="2:7" x14ac:dyDescent="0.2">
      <c r="B1219">
        <v>607.5</v>
      </c>
      <c r="C1219">
        <v>8609.6299999999992</v>
      </c>
      <c r="E1219">
        <f t="shared" si="36"/>
        <v>84.375</v>
      </c>
      <c r="F1219">
        <v>7234.55</v>
      </c>
      <c r="G1219">
        <f t="shared" si="37"/>
        <v>52.803465465772319</v>
      </c>
    </row>
    <row r="1220" spans="2:7" x14ac:dyDescent="0.2">
      <c r="B1220">
        <v>608</v>
      </c>
      <c r="C1220">
        <v>9006.59</v>
      </c>
      <c r="E1220">
        <f t="shared" si="36"/>
        <v>84.444444444444443</v>
      </c>
      <c r="F1220">
        <v>7228.24</v>
      </c>
      <c r="G1220">
        <f t="shared" si="37"/>
        <v>52.757410097146902</v>
      </c>
    </row>
    <row r="1221" spans="2:7" x14ac:dyDescent="0.2">
      <c r="B1221">
        <v>608.5</v>
      </c>
      <c r="C1221">
        <v>9512.1200000000008</v>
      </c>
      <c r="E1221">
        <f t="shared" si="36"/>
        <v>84.513888888888886</v>
      </c>
      <c r="F1221">
        <v>7226.6</v>
      </c>
      <c r="G1221">
        <f t="shared" si="37"/>
        <v>52.745440080578646</v>
      </c>
    </row>
    <row r="1222" spans="2:7" x14ac:dyDescent="0.2">
      <c r="B1222">
        <v>609</v>
      </c>
      <c r="C1222">
        <v>9813.5</v>
      </c>
      <c r="E1222">
        <f t="shared" ref="E1222:E1285" si="38">100*B1222/720</f>
        <v>84.583333333333329</v>
      </c>
      <c r="F1222">
        <v>7222.76</v>
      </c>
      <c r="G1222">
        <f t="shared" ref="G1222:G1285" si="39">100*F1222/$F$5</f>
        <v>52.717412724711515</v>
      </c>
    </row>
    <row r="1223" spans="2:7" x14ac:dyDescent="0.2">
      <c r="B1223">
        <v>609.5</v>
      </c>
      <c r="C1223">
        <v>10222.299999999999</v>
      </c>
      <c r="E1223">
        <f t="shared" si="38"/>
        <v>84.652777777777771</v>
      </c>
      <c r="F1223">
        <v>7222.72</v>
      </c>
      <c r="G1223">
        <f t="shared" si="39"/>
        <v>52.717120773087899</v>
      </c>
    </row>
    <row r="1224" spans="2:7" x14ac:dyDescent="0.2">
      <c r="B1224">
        <v>610</v>
      </c>
      <c r="C1224">
        <v>10471.65</v>
      </c>
      <c r="E1224">
        <f t="shared" si="38"/>
        <v>84.722222222222229</v>
      </c>
      <c r="F1224">
        <v>7220.85</v>
      </c>
      <c r="G1224">
        <f t="shared" si="39"/>
        <v>52.703472034683855</v>
      </c>
    </row>
    <row r="1225" spans="2:7" x14ac:dyDescent="0.2">
      <c r="B1225">
        <v>610.5</v>
      </c>
      <c r="C1225">
        <v>10751.41</v>
      </c>
      <c r="E1225">
        <f t="shared" si="38"/>
        <v>84.791666666666671</v>
      </c>
      <c r="F1225">
        <v>7220.8</v>
      </c>
      <c r="G1225">
        <f t="shared" si="39"/>
        <v>52.703107095154337</v>
      </c>
    </row>
    <row r="1226" spans="2:7" x14ac:dyDescent="0.2">
      <c r="B1226">
        <v>611</v>
      </c>
      <c r="C1226">
        <v>10927.65</v>
      </c>
      <c r="E1226">
        <f t="shared" si="38"/>
        <v>84.861111111111114</v>
      </c>
      <c r="F1226">
        <v>7219.27</v>
      </c>
      <c r="G1226">
        <f t="shared" si="39"/>
        <v>52.69193994555102</v>
      </c>
    </row>
    <row r="1227" spans="2:7" x14ac:dyDescent="0.2">
      <c r="B1227">
        <v>611.5</v>
      </c>
      <c r="C1227">
        <v>11058.58</v>
      </c>
      <c r="E1227">
        <f t="shared" si="38"/>
        <v>84.930555555555557</v>
      </c>
      <c r="F1227">
        <v>7219.23</v>
      </c>
      <c r="G1227">
        <f t="shared" si="39"/>
        <v>52.691647993927411</v>
      </c>
    </row>
    <row r="1228" spans="2:7" x14ac:dyDescent="0.2">
      <c r="B1228">
        <v>612</v>
      </c>
      <c r="C1228">
        <v>11214.65</v>
      </c>
      <c r="E1228">
        <f t="shared" si="38"/>
        <v>85</v>
      </c>
      <c r="F1228">
        <v>7214.19</v>
      </c>
      <c r="G1228">
        <f t="shared" si="39"/>
        <v>52.654862089351795</v>
      </c>
    </row>
    <row r="1229" spans="2:7" x14ac:dyDescent="0.2">
      <c r="B1229">
        <v>612.5</v>
      </c>
      <c r="C1229">
        <v>11233.03</v>
      </c>
      <c r="E1229">
        <f t="shared" si="38"/>
        <v>85.069444444444443</v>
      </c>
      <c r="F1229">
        <v>7212.87</v>
      </c>
      <c r="G1229">
        <f t="shared" si="39"/>
        <v>52.645227685772468</v>
      </c>
    </row>
    <row r="1230" spans="2:7" x14ac:dyDescent="0.2">
      <c r="B1230">
        <v>613</v>
      </c>
      <c r="C1230">
        <v>11274.68</v>
      </c>
      <c r="E1230">
        <f t="shared" si="38"/>
        <v>85.138888888888886</v>
      </c>
      <c r="F1230">
        <v>7211.82</v>
      </c>
      <c r="G1230">
        <f t="shared" si="39"/>
        <v>52.637563955652553</v>
      </c>
    </row>
    <row r="1231" spans="2:7" x14ac:dyDescent="0.2">
      <c r="B1231">
        <v>613.5</v>
      </c>
      <c r="C1231">
        <v>11315.56</v>
      </c>
      <c r="E1231">
        <f t="shared" si="38"/>
        <v>85.208333333333329</v>
      </c>
      <c r="F1231">
        <v>7208.88</v>
      </c>
      <c r="G1231">
        <f t="shared" si="39"/>
        <v>52.616105511316775</v>
      </c>
    </row>
    <row r="1232" spans="2:7" x14ac:dyDescent="0.2">
      <c r="B1232">
        <v>614</v>
      </c>
      <c r="C1232">
        <v>11431.08</v>
      </c>
      <c r="E1232">
        <f t="shared" si="38"/>
        <v>85.277777777777771</v>
      </c>
      <c r="F1232">
        <v>7208.85</v>
      </c>
      <c r="G1232">
        <f t="shared" si="39"/>
        <v>52.615886547599061</v>
      </c>
    </row>
    <row r="1233" spans="2:7" x14ac:dyDescent="0.2">
      <c r="B1233">
        <v>614.5</v>
      </c>
      <c r="C1233">
        <v>11462.05</v>
      </c>
      <c r="E1233">
        <f t="shared" si="38"/>
        <v>85.347222222222229</v>
      </c>
      <c r="F1233">
        <v>7208.03</v>
      </c>
      <c r="G1233">
        <f t="shared" si="39"/>
        <v>52.60990153931494</v>
      </c>
    </row>
    <row r="1234" spans="2:7" x14ac:dyDescent="0.2">
      <c r="B1234">
        <v>615</v>
      </c>
      <c r="C1234">
        <v>11613.09</v>
      </c>
      <c r="E1234">
        <f t="shared" si="38"/>
        <v>85.416666666666671</v>
      </c>
      <c r="F1234">
        <v>7206.91</v>
      </c>
      <c r="G1234">
        <f t="shared" si="39"/>
        <v>52.601726893853687</v>
      </c>
    </row>
    <row r="1235" spans="2:7" x14ac:dyDescent="0.2">
      <c r="B1235">
        <v>615.5</v>
      </c>
      <c r="C1235">
        <v>11700.39</v>
      </c>
      <c r="E1235">
        <f t="shared" si="38"/>
        <v>85.486111111111114</v>
      </c>
      <c r="F1235">
        <v>7206.49</v>
      </c>
      <c r="G1235">
        <f t="shared" si="39"/>
        <v>52.598661401805721</v>
      </c>
    </row>
    <row r="1236" spans="2:7" x14ac:dyDescent="0.2">
      <c r="B1236">
        <v>616</v>
      </c>
      <c r="C1236">
        <v>11771.98</v>
      </c>
      <c r="E1236">
        <f t="shared" si="38"/>
        <v>85.555555555555557</v>
      </c>
      <c r="F1236">
        <v>7206.47</v>
      </c>
      <c r="G1236">
        <f t="shared" si="39"/>
        <v>52.598515425993916</v>
      </c>
    </row>
    <row r="1237" spans="2:7" x14ac:dyDescent="0.2">
      <c r="B1237">
        <v>616.5</v>
      </c>
      <c r="C1237">
        <v>11694.02</v>
      </c>
      <c r="E1237">
        <f t="shared" si="38"/>
        <v>85.625</v>
      </c>
      <c r="F1237">
        <v>7203.65</v>
      </c>
      <c r="G1237">
        <f t="shared" si="39"/>
        <v>52.577932836528987</v>
      </c>
    </row>
    <row r="1238" spans="2:7" x14ac:dyDescent="0.2">
      <c r="B1238">
        <v>617</v>
      </c>
      <c r="C1238">
        <v>11617.11</v>
      </c>
      <c r="E1238">
        <f t="shared" si="38"/>
        <v>85.694444444444443</v>
      </c>
      <c r="F1238">
        <v>7203</v>
      </c>
      <c r="G1238">
        <f t="shared" si="39"/>
        <v>52.573188622645226</v>
      </c>
    </row>
    <row r="1239" spans="2:7" x14ac:dyDescent="0.2">
      <c r="B1239">
        <v>617.5</v>
      </c>
      <c r="C1239">
        <v>11522.4</v>
      </c>
      <c r="E1239">
        <f t="shared" si="38"/>
        <v>85.763888888888886</v>
      </c>
      <c r="F1239">
        <v>7202.66</v>
      </c>
      <c r="G1239">
        <f t="shared" si="39"/>
        <v>52.570707033844492</v>
      </c>
    </row>
    <row r="1240" spans="2:7" x14ac:dyDescent="0.2">
      <c r="B1240">
        <v>618</v>
      </c>
      <c r="C1240">
        <v>11306.54</v>
      </c>
      <c r="E1240">
        <f t="shared" si="38"/>
        <v>85.833333333333329</v>
      </c>
      <c r="F1240">
        <v>7197.65</v>
      </c>
      <c r="G1240">
        <f t="shared" si="39"/>
        <v>52.534140092986597</v>
      </c>
    </row>
    <row r="1241" spans="2:7" x14ac:dyDescent="0.2">
      <c r="B1241">
        <v>618.5</v>
      </c>
      <c r="C1241">
        <v>11178.16</v>
      </c>
      <c r="E1241">
        <f t="shared" si="38"/>
        <v>85.902777777777771</v>
      </c>
      <c r="F1241">
        <v>7193.63</v>
      </c>
      <c r="G1241">
        <f t="shared" si="39"/>
        <v>52.504798954813189</v>
      </c>
    </row>
    <row r="1242" spans="2:7" x14ac:dyDescent="0.2">
      <c r="B1242">
        <v>619</v>
      </c>
      <c r="C1242">
        <v>10932.26</v>
      </c>
      <c r="E1242">
        <f t="shared" si="38"/>
        <v>85.972222222222229</v>
      </c>
      <c r="F1242">
        <v>7192.76</v>
      </c>
      <c r="G1242">
        <f t="shared" si="39"/>
        <v>52.498449006999543</v>
      </c>
    </row>
    <row r="1243" spans="2:7" x14ac:dyDescent="0.2">
      <c r="B1243">
        <v>619.5</v>
      </c>
      <c r="C1243">
        <v>10854.07</v>
      </c>
      <c r="E1243">
        <f t="shared" si="38"/>
        <v>86.041666666666671</v>
      </c>
      <c r="F1243">
        <v>7191.78</v>
      </c>
      <c r="G1243">
        <f t="shared" si="39"/>
        <v>52.49129619222095</v>
      </c>
    </row>
    <row r="1244" spans="2:7" x14ac:dyDescent="0.2">
      <c r="B1244">
        <v>620</v>
      </c>
      <c r="C1244">
        <v>10704.43</v>
      </c>
      <c r="E1244">
        <f t="shared" si="38"/>
        <v>86.111111111111114</v>
      </c>
      <c r="F1244">
        <v>7169.81</v>
      </c>
      <c r="G1244">
        <f t="shared" si="39"/>
        <v>52.330941762949884</v>
      </c>
    </row>
    <row r="1245" spans="2:7" x14ac:dyDescent="0.2">
      <c r="B1245">
        <v>620.5</v>
      </c>
      <c r="C1245">
        <v>10409.09</v>
      </c>
      <c r="E1245">
        <f t="shared" si="38"/>
        <v>86.180555555555557</v>
      </c>
      <c r="F1245">
        <v>7167.1</v>
      </c>
      <c r="G1245">
        <f t="shared" si="39"/>
        <v>52.311162040449901</v>
      </c>
    </row>
    <row r="1246" spans="2:7" x14ac:dyDescent="0.2">
      <c r="B1246">
        <v>621</v>
      </c>
      <c r="C1246">
        <v>10133.49</v>
      </c>
      <c r="E1246">
        <f t="shared" si="38"/>
        <v>86.25</v>
      </c>
      <c r="F1246">
        <v>7164.41</v>
      </c>
      <c r="G1246">
        <f t="shared" si="39"/>
        <v>52.291528293761722</v>
      </c>
    </row>
    <row r="1247" spans="2:7" x14ac:dyDescent="0.2">
      <c r="B1247">
        <v>621.5</v>
      </c>
      <c r="C1247">
        <v>9830.57</v>
      </c>
      <c r="E1247">
        <f t="shared" si="38"/>
        <v>86.319444444444443</v>
      </c>
      <c r="F1247">
        <v>7160.76</v>
      </c>
      <c r="G1247">
        <f t="shared" si="39"/>
        <v>52.26488770810677</v>
      </c>
    </row>
    <row r="1248" spans="2:7" x14ac:dyDescent="0.2">
      <c r="B1248">
        <v>622</v>
      </c>
      <c r="C1248">
        <v>9560.3799999999992</v>
      </c>
      <c r="E1248">
        <f t="shared" si="38"/>
        <v>86.388888888888886</v>
      </c>
      <c r="F1248">
        <v>7160</v>
      </c>
      <c r="G1248">
        <f t="shared" si="39"/>
        <v>52.259340627258062</v>
      </c>
    </row>
    <row r="1249" spans="2:7" x14ac:dyDescent="0.2">
      <c r="B1249">
        <v>622.5</v>
      </c>
      <c r="C1249">
        <v>9268.64</v>
      </c>
      <c r="E1249">
        <f t="shared" si="38"/>
        <v>86.458333333333329</v>
      </c>
      <c r="F1249">
        <v>7159.85</v>
      </c>
      <c r="G1249">
        <f t="shared" si="39"/>
        <v>52.258245808669507</v>
      </c>
    </row>
    <row r="1250" spans="2:7" x14ac:dyDescent="0.2">
      <c r="B1250">
        <v>623</v>
      </c>
      <c r="C1250">
        <v>8841.4500000000007</v>
      </c>
      <c r="E1250">
        <f t="shared" si="38"/>
        <v>86.527777777777771</v>
      </c>
      <c r="F1250">
        <v>7157.93</v>
      </c>
      <c r="G1250">
        <f t="shared" si="39"/>
        <v>52.244232130735938</v>
      </c>
    </row>
    <row r="1251" spans="2:7" x14ac:dyDescent="0.2">
      <c r="B1251">
        <v>623.5</v>
      </c>
      <c r="C1251">
        <v>8558.31</v>
      </c>
      <c r="E1251">
        <f t="shared" si="38"/>
        <v>86.597222222222229</v>
      </c>
      <c r="F1251">
        <v>7155.83</v>
      </c>
      <c r="G1251">
        <f t="shared" si="39"/>
        <v>52.2289046704961</v>
      </c>
    </row>
    <row r="1252" spans="2:7" x14ac:dyDescent="0.2">
      <c r="B1252">
        <v>624</v>
      </c>
      <c r="C1252">
        <v>8205.08</v>
      </c>
      <c r="E1252">
        <f t="shared" si="38"/>
        <v>86.666666666666671</v>
      </c>
      <c r="F1252">
        <v>7145.68</v>
      </c>
      <c r="G1252">
        <f t="shared" si="39"/>
        <v>52.154821946003551</v>
      </c>
    </row>
    <row r="1253" spans="2:7" x14ac:dyDescent="0.2">
      <c r="B1253">
        <v>624.5</v>
      </c>
      <c r="C1253">
        <v>7980.93</v>
      </c>
      <c r="E1253">
        <f t="shared" si="38"/>
        <v>86.736111111111114</v>
      </c>
      <c r="F1253">
        <v>7142.52</v>
      </c>
      <c r="G1253">
        <f t="shared" si="39"/>
        <v>52.131757767737888</v>
      </c>
    </row>
    <row r="1254" spans="2:7" x14ac:dyDescent="0.2">
      <c r="B1254">
        <v>625</v>
      </c>
      <c r="C1254">
        <v>7800.81</v>
      </c>
      <c r="E1254">
        <f t="shared" si="38"/>
        <v>86.805555555555557</v>
      </c>
      <c r="F1254">
        <v>7139.92</v>
      </c>
      <c r="G1254">
        <f t="shared" si="39"/>
        <v>52.112780912202851</v>
      </c>
    </row>
    <row r="1255" spans="2:7" x14ac:dyDescent="0.2">
      <c r="B1255">
        <v>625.5</v>
      </c>
      <c r="C1255">
        <v>7481.26</v>
      </c>
      <c r="E1255">
        <f t="shared" si="38"/>
        <v>86.875</v>
      </c>
      <c r="F1255">
        <v>7136.01</v>
      </c>
      <c r="G1255">
        <f t="shared" si="39"/>
        <v>52.08424264099439</v>
      </c>
    </row>
    <row r="1256" spans="2:7" x14ac:dyDescent="0.2">
      <c r="B1256">
        <v>626</v>
      </c>
      <c r="C1256">
        <v>7246.94</v>
      </c>
      <c r="E1256">
        <f t="shared" si="38"/>
        <v>86.944444444444443</v>
      </c>
      <c r="F1256">
        <v>7133.64</v>
      </c>
      <c r="G1256">
        <f t="shared" si="39"/>
        <v>52.06694450729514</v>
      </c>
    </row>
    <row r="1257" spans="2:7" x14ac:dyDescent="0.2">
      <c r="B1257">
        <v>626.5</v>
      </c>
      <c r="C1257">
        <v>7222.72</v>
      </c>
      <c r="E1257">
        <f t="shared" si="38"/>
        <v>87.013888888888886</v>
      </c>
      <c r="F1257">
        <v>7132.81</v>
      </c>
      <c r="G1257">
        <f t="shared" si="39"/>
        <v>52.06088651110511</v>
      </c>
    </row>
    <row r="1258" spans="2:7" x14ac:dyDescent="0.2">
      <c r="B1258">
        <v>627</v>
      </c>
      <c r="C1258">
        <v>7139.92</v>
      </c>
      <c r="E1258">
        <f t="shared" si="38"/>
        <v>87.083333333333329</v>
      </c>
      <c r="F1258">
        <v>7131.98</v>
      </c>
      <c r="G1258">
        <f t="shared" si="39"/>
        <v>52.05482851491508</v>
      </c>
    </row>
    <row r="1259" spans="2:7" x14ac:dyDescent="0.2">
      <c r="B1259">
        <v>627.5</v>
      </c>
      <c r="C1259">
        <v>7020.82</v>
      </c>
      <c r="E1259">
        <f t="shared" si="38"/>
        <v>87.152777777777771</v>
      </c>
      <c r="F1259">
        <v>7125.57</v>
      </c>
      <c r="G1259">
        <f t="shared" si="39"/>
        <v>52.008043267230619</v>
      </c>
    </row>
    <row r="1260" spans="2:7" x14ac:dyDescent="0.2">
      <c r="B1260">
        <v>628</v>
      </c>
      <c r="C1260">
        <v>7007.83</v>
      </c>
      <c r="E1260">
        <f t="shared" si="38"/>
        <v>87.222222222222229</v>
      </c>
      <c r="F1260">
        <v>7122.65</v>
      </c>
      <c r="G1260">
        <f t="shared" si="39"/>
        <v>51.986730798706652</v>
      </c>
    </row>
    <row r="1261" spans="2:7" x14ac:dyDescent="0.2">
      <c r="B1261">
        <v>628.5</v>
      </c>
      <c r="C1261">
        <v>6995.12</v>
      </c>
      <c r="E1261">
        <f t="shared" si="38"/>
        <v>87.291666666666671</v>
      </c>
      <c r="F1261">
        <v>7112.97</v>
      </c>
      <c r="G1261">
        <f t="shared" si="39"/>
        <v>51.916078505791589</v>
      </c>
    </row>
    <row r="1262" spans="2:7" x14ac:dyDescent="0.2">
      <c r="B1262">
        <v>629</v>
      </c>
      <c r="C1262">
        <v>7002.34</v>
      </c>
      <c r="E1262">
        <f t="shared" si="38"/>
        <v>87.361111111111114</v>
      </c>
      <c r="F1262">
        <v>7111.84</v>
      </c>
      <c r="G1262">
        <f t="shared" si="39"/>
        <v>51.907830872424441</v>
      </c>
    </row>
    <row r="1263" spans="2:7" x14ac:dyDescent="0.2">
      <c r="B1263">
        <v>629.5</v>
      </c>
      <c r="C1263">
        <v>7003.35</v>
      </c>
      <c r="E1263">
        <f t="shared" si="38"/>
        <v>87.430555555555557</v>
      </c>
      <c r="F1263">
        <v>7111.72</v>
      </c>
      <c r="G1263">
        <f t="shared" si="39"/>
        <v>51.906955017553592</v>
      </c>
    </row>
    <row r="1264" spans="2:7" x14ac:dyDescent="0.2">
      <c r="B1264">
        <v>630</v>
      </c>
      <c r="C1264">
        <v>7052.45</v>
      </c>
      <c r="E1264">
        <f t="shared" si="38"/>
        <v>87.5</v>
      </c>
      <c r="F1264">
        <v>7101.5</v>
      </c>
      <c r="G1264">
        <f t="shared" si="39"/>
        <v>51.832361377719714</v>
      </c>
    </row>
    <row r="1265" spans="2:7" x14ac:dyDescent="0.2">
      <c r="B1265">
        <v>630.5</v>
      </c>
      <c r="C1265">
        <v>7219.23</v>
      </c>
      <c r="E1265">
        <f t="shared" si="38"/>
        <v>87.569444444444443</v>
      </c>
      <c r="F1265">
        <v>7100.11</v>
      </c>
      <c r="G1265">
        <f t="shared" si="39"/>
        <v>51.822216058799057</v>
      </c>
    </row>
    <row r="1266" spans="2:7" x14ac:dyDescent="0.2">
      <c r="B1266">
        <v>631</v>
      </c>
      <c r="C1266">
        <v>7469.19</v>
      </c>
      <c r="E1266">
        <f t="shared" si="38"/>
        <v>87.638888888888886</v>
      </c>
      <c r="F1266">
        <v>7099.81</v>
      </c>
      <c r="G1266">
        <f t="shared" si="39"/>
        <v>51.82002642162194</v>
      </c>
    </row>
    <row r="1267" spans="2:7" x14ac:dyDescent="0.2">
      <c r="B1267">
        <v>631.5</v>
      </c>
      <c r="C1267">
        <v>7812.28</v>
      </c>
      <c r="E1267">
        <f t="shared" si="38"/>
        <v>87.708333333333329</v>
      </c>
      <c r="F1267">
        <v>7095.64</v>
      </c>
      <c r="G1267">
        <f t="shared" si="39"/>
        <v>51.789590464859977</v>
      </c>
    </row>
    <row r="1268" spans="2:7" x14ac:dyDescent="0.2">
      <c r="B1268">
        <v>632</v>
      </c>
      <c r="C1268">
        <v>8137.12</v>
      </c>
      <c r="E1268">
        <f t="shared" si="38"/>
        <v>87.777777777777771</v>
      </c>
      <c r="F1268">
        <v>7094.42</v>
      </c>
      <c r="G1268">
        <f t="shared" si="39"/>
        <v>51.780685940339687</v>
      </c>
    </row>
    <row r="1269" spans="2:7" x14ac:dyDescent="0.2">
      <c r="B1269">
        <v>632.5</v>
      </c>
      <c r="C1269">
        <v>8506.86</v>
      </c>
      <c r="E1269">
        <f t="shared" si="38"/>
        <v>87.847222222222229</v>
      </c>
      <c r="F1269">
        <v>7093.77</v>
      </c>
      <c r="G1269">
        <f t="shared" si="39"/>
        <v>51.775941726455926</v>
      </c>
    </row>
    <row r="1270" spans="2:7" x14ac:dyDescent="0.2">
      <c r="B1270">
        <v>633</v>
      </c>
      <c r="C1270">
        <v>8822.8799999999992</v>
      </c>
      <c r="E1270">
        <f t="shared" si="38"/>
        <v>87.916666666666671</v>
      </c>
      <c r="F1270">
        <v>7092.84</v>
      </c>
      <c r="G1270">
        <f t="shared" si="39"/>
        <v>51.769153851206859</v>
      </c>
    </row>
    <row r="1271" spans="2:7" x14ac:dyDescent="0.2">
      <c r="B1271">
        <v>633.5</v>
      </c>
      <c r="C1271">
        <v>9235.2000000000007</v>
      </c>
      <c r="E1271">
        <f t="shared" si="38"/>
        <v>87.986111111111114</v>
      </c>
      <c r="F1271">
        <v>7092.84</v>
      </c>
      <c r="G1271">
        <f t="shared" si="39"/>
        <v>51.769153851206859</v>
      </c>
    </row>
    <row r="1272" spans="2:7" x14ac:dyDescent="0.2">
      <c r="B1272">
        <v>634</v>
      </c>
      <c r="C1272">
        <v>9513.2000000000007</v>
      </c>
      <c r="E1272">
        <f t="shared" si="38"/>
        <v>88.055555555555557</v>
      </c>
      <c r="F1272">
        <v>7088.07</v>
      </c>
      <c r="G1272">
        <f t="shared" si="39"/>
        <v>51.734338620090654</v>
      </c>
    </row>
    <row r="1273" spans="2:7" x14ac:dyDescent="0.2">
      <c r="B1273">
        <v>634.5</v>
      </c>
      <c r="C1273">
        <v>9721.7999999999993</v>
      </c>
      <c r="E1273">
        <f t="shared" si="38"/>
        <v>88.125</v>
      </c>
      <c r="F1273">
        <v>7086.18</v>
      </c>
      <c r="G1273">
        <f t="shared" si="39"/>
        <v>51.720543905874798</v>
      </c>
    </row>
    <row r="1274" spans="2:7" x14ac:dyDescent="0.2">
      <c r="B1274">
        <v>635</v>
      </c>
      <c r="C1274">
        <v>10008.33</v>
      </c>
      <c r="E1274">
        <f t="shared" si="38"/>
        <v>88.194444444444443</v>
      </c>
      <c r="F1274">
        <v>7085.13</v>
      </c>
      <c r="G1274">
        <f t="shared" si="39"/>
        <v>51.712880175754876</v>
      </c>
    </row>
    <row r="1275" spans="2:7" x14ac:dyDescent="0.2">
      <c r="B1275">
        <v>635.5</v>
      </c>
      <c r="C1275">
        <v>10184.370000000001</v>
      </c>
      <c r="E1275">
        <f t="shared" si="38"/>
        <v>88.263888888888886</v>
      </c>
      <c r="F1275">
        <v>7078.59</v>
      </c>
      <c r="G1275">
        <f t="shared" si="39"/>
        <v>51.665146085293671</v>
      </c>
    </row>
    <row r="1276" spans="2:7" x14ac:dyDescent="0.2">
      <c r="B1276">
        <v>636</v>
      </c>
      <c r="C1276">
        <v>10371.14</v>
      </c>
      <c r="E1276">
        <f t="shared" si="38"/>
        <v>88.333333333333329</v>
      </c>
      <c r="F1276">
        <v>7075.36</v>
      </c>
      <c r="G1276">
        <f t="shared" si="39"/>
        <v>51.641570991686677</v>
      </c>
    </row>
    <row r="1277" spans="2:7" x14ac:dyDescent="0.2">
      <c r="B1277">
        <v>636.5</v>
      </c>
      <c r="C1277">
        <v>10549.65</v>
      </c>
      <c r="E1277">
        <f t="shared" si="38"/>
        <v>88.402777777777771</v>
      </c>
      <c r="F1277">
        <v>7073.7</v>
      </c>
      <c r="G1277">
        <f t="shared" si="39"/>
        <v>51.629454999306617</v>
      </c>
    </row>
    <row r="1278" spans="2:7" x14ac:dyDescent="0.2">
      <c r="B1278">
        <v>637</v>
      </c>
      <c r="C1278">
        <v>10579.43</v>
      </c>
      <c r="E1278">
        <f t="shared" si="38"/>
        <v>88.472222222222229</v>
      </c>
      <c r="F1278">
        <v>7065.02</v>
      </c>
      <c r="G1278">
        <f t="shared" si="39"/>
        <v>51.56610149698195</v>
      </c>
    </row>
    <row r="1279" spans="2:7" x14ac:dyDescent="0.2">
      <c r="B1279">
        <v>637.5</v>
      </c>
      <c r="C1279">
        <v>10621.34</v>
      </c>
      <c r="E1279">
        <f t="shared" si="38"/>
        <v>88.541666666666671</v>
      </c>
      <c r="F1279">
        <v>7052.51</v>
      </c>
      <c r="G1279">
        <f t="shared" si="39"/>
        <v>51.474793626696055</v>
      </c>
    </row>
    <row r="1280" spans="2:7" x14ac:dyDescent="0.2">
      <c r="B1280">
        <v>638</v>
      </c>
      <c r="C1280">
        <v>10656.11</v>
      </c>
      <c r="E1280">
        <f t="shared" si="38"/>
        <v>88.611111111111114</v>
      </c>
      <c r="F1280">
        <v>7052.45</v>
      </c>
      <c r="G1280">
        <f t="shared" si="39"/>
        <v>51.474355699260634</v>
      </c>
    </row>
    <row r="1281" spans="2:7" x14ac:dyDescent="0.2">
      <c r="B1281">
        <v>638.5</v>
      </c>
      <c r="C1281">
        <v>10669.73</v>
      </c>
      <c r="E1281">
        <f t="shared" si="38"/>
        <v>88.680555555555557</v>
      </c>
      <c r="F1281">
        <v>7048.65</v>
      </c>
      <c r="G1281">
        <f t="shared" si="39"/>
        <v>51.446620295017119</v>
      </c>
    </row>
    <row r="1282" spans="2:7" x14ac:dyDescent="0.2">
      <c r="B1282">
        <v>639</v>
      </c>
      <c r="C1282">
        <v>10732.39</v>
      </c>
      <c r="E1282">
        <f t="shared" si="38"/>
        <v>88.75</v>
      </c>
      <c r="F1282">
        <v>7047.88</v>
      </c>
      <c r="G1282">
        <f t="shared" si="39"/>
        <v>51.44100022626251</v>
      </c>
    </row>
    <row r="1283" spans="2:7" x14ac:dyDescent="0.2">
      <c r="B1283">
        <v>639.5</v>
      </c>
      <c r="C1283">
        <v>10777.77</v>
      </c>
      <c r="E1283">
        <f t="shared" si="38"/>
        <v>88.819444444444443</v>
      </c>
      <c r="F1283">
        <v>7046.66</v>
      </c>
      <c r="G1283">
        <f t="shared" si="39"/>
        <v>51.43209570174222</v>
      </c>
    </row>
    <row r="1284" spans="2:7" x14ac:dyDescent="0.2">
      <c r="B1284">
        <v>640</v>
      </c>
      <c r="C1284">
        <v>10678.78</v>
      </c>
      <c r="E1284">
        <f t="shared" si="38"/>
        <v>88.888888888888886</v>
      </c>
      <c r="F1284">
        <v>7046.22</v>
      </c>
      <c r="G1284">
        <f t="shared" si="39"/>
        <v>51.428884233882449</v>
      </c>
    </row>
    <row r="1285" spans="2:7" x14ac:dyDescent="0.2">
      <c r="B1285">
        <v>640.5</v>
      </c>
      <c r="C1285">
        <v>10325.07</v>
      </c>
      <c r="E1285">
        <f t="shared" si="38"/>
        <v>88.958333333333329</v>
      </c>
      <c r="F1285">
        <v>7045.62</v>
      </c>
      <c r="G1285">
        <f t="shared" si="39"/>
        <v>51.424504959528207</v>
      </c>
    </row>
    <row r="1286" spans="2:7" x14ac:dyDescent="0.2">
      <c r="B1286">
        <v>641</v>
      </c>
      <c r="C1286">
        <v>10265.15</v>
      </c>
      <c r="E1286">
        <f t="shared" ref="E1286:E1349" si="40">100*B1286/720</f>
        <v>89.027777777777771</v>
      </c>
      <c r="F1286">
        <v>7043.01</v>
      </c>
      <c r="G1286">
        <f t="shared" ref="G1286:G1349" si="41">100*F1286/$F$5</f>
        <v>51.405455116087268</v>
      </c>
    </row>
    <row r="1287" spans="2:7" x14ac:dyDescent="0.2">
      <c r="B1287">
        <v>641.5</v>
      </c>
      <c r="C1287">
        <v>10129.34</v>
      </c>
      <c r="E1287">
        <f t="shared" si="40"/>
        <v>89.097222222222229</v>
      </c>
      <c r="F1287">
        <v>7039.03</v>
      </c>
      <c r="G1287">
        <f t="shared" si="41"/>
        <v>51.376405929537476</v>
      </c>
    </row>
    <row r="1288" spans="2:7" x14ac:dyDescent="0.2">
      <c r="B1288">
        <v>642</v>
      </c>
      <c r="C1288">
        <v>9985.34</v>
      </c>
      <c r="E1288">
        <f t="shared" si="40"/>
        <v>89.166666666666671</v>
      </c>
      <c r="F1288">
        <v>7037.81</v>
      </c>
      <c r="G1288">
        <f t="shared" si="41"/>
        <v>51.367501405017187</v>
      </c>
    </row>
    <row r="1289" spans="2:7" x14ac:dyDescent="0.2">
      <c r="B1289">
        <v>642.5</v>
      </c>
      <c r="C1289">
        <v>9766.98</v>
      </c>
      <c r="E1289">
        <f t="shared" si="40"/>
        <v>89.236111111111114</v>
      </c>
      <c r="F1289">
        <v>7036.17</v>
      </c>
      <c r="G1289">
        <f t="shared" si="41"/>
        <v>51.355531388448938</v>
      </c>
    </row>
    <row r="1290" spans="2:7" x14ac:dyDescent="0.2">
      <c r="B1290">
        <v>643</v>
      </c>
      <c r="C1290">
        <v>9616.99</v>
      </c>
      <c r="E1290">
        <f t="shared" si="40"/>
        <v>89.305555555555557</v>
      </c>
      <c r="F1290">
        <v>7035.77</v>
      </c>
      <c r="G1290">
        <f t="shared" si="41"/>
        <v>51.352611872212776</v>
      </c>
    </row>
    <row r="1291" spans="2:7" x14ac:dyDescent="0.2">
      <c r="B1291">
        <v>643.5</v>
      </c>
      <c r="C1291">
        <v>9589.64</v>
      </c>
      <c r="E1291">
        <f t="shared" si="40"/>
        <v>89.375</v>
      </c>
      <c r="F1291">
        <v>7035.65</v>
      </c>
      <c r="G1291">
        <f t="shared" si="41"/>
        <v>51.351736017341928</v>
      </c>
    </row>
    <row r="1292" spans="2:7" x14ac:dyDescent="0.2">
      <c r="B1292">
        <v>644</v>
      </c>
      <c r="C1292">
        <v>9516.59</v>
      </c>
      <c r="E1292">
        <f t="shared" si="40"/>
        <v>89.444444444444443</v>
      </c>
      <c r="F1292">
        <v>7033.65</v>
      </c>
      <c r="G1292">
        <f t="shared" si="41"/>
        <v>51.337138436161126</v>
      </c>
    </row>
    <row r="1293" spans="2:7" x14ac:dyDescent="0.2">
      <c r="B1293">
        <v>644.5</v>
      </c>
      <c r="C1293">
        <v>9294.01</v>
      </c>
      <c r="E1293">
        <f t="shared" si="40"/>
        <v>89.513888888888886</v>
      </c>
      <c r="F1293">
        <v>7033.63</v>
      </c>
      <c r="G1293">
        <f t="shared" si="41"/>
        <v>51.336992460349322</v>
      </c>
    </row>
    <row r="1294" spans="2:7" x14ac:dyDescent="0.2">
      <c r="B1294">
        <v>645</v>
      </c>
      <c r="C1294">
        <v>9124.0300000000007</v>
      </c>
      <c r="E1294">
        <f t="shared" si="40"/>
        <v>89.583333333333329</v>
      </c>
      <c r="F1294">
        <v>7030.74</v>
      </c>
      <c r="G1294">
        <f t="shared" si="41"/>
        <v>51.315898955543069</v>
      </c>
    </row>
    <row r="1295" spans="2:7" x14ac:dyDescent="0.2">
      <c r="B1295">
        <v>645.5</v>
      </c>
      <c r="C1295">
        <v>8931.91</v>
      </c>
      <c r="E1295">
        <f t="shared" si="40"/>
        <v>89.652777777777771</v>
      </c>
      <c r="F1295">
        <v>7020.82</v>
      </c>
      <c r="G1295">
        <f t="shared" si="41"/>
        <v>51.243494952886309</v>
      </c>
    </row>
    <row r="1296" spans="2:7" x14ac:dyDescent="0.2">
      <c r="B1296">
        <v>646</v>
      </c>
      <c r="C1296">
        <v>8669.7199999999993</v>
      </c>
      <c r="E1296">
        <f t="shared" si="40"/>
        <v>89.722222222222229</v>
      </c>
      <c r="F1296">
        <v>7014.27</v>
      </c>
      <c r="G1296">
        <f t="shared" si="41"/>
        <v>51.195687874519194</v>
      </c>
    </row>
    <row r="1297" spans="2:7" x14ac:dyDescent="0.2">
      <c r="B1297">
        <v>646.5</v>
      </c>
      <c r="C1297">
        <v>8529.5300000000007</v>
      </c>
      <c r="E1297">
        <f t="shared" si="40"/>
        <v>89.791666666666671</v>
      </c>
      <c r="F1297">
        <v>7007.88</v>
      </c>
      <c r="G1297">
        <f t="shared" si="41"/>
        <v>51.149048602646545</v>
      </c>
    </row>
    <row r="1298" spans="2:7" x14ac:dyDescent="0.2">
      <c r="B1298">
        <v>647</v>
      </c>
      <c r="C1298">
        <v>8245.44</v>
      </c>
      <c r="E1298">
        <f t="shared" si="40"/>
        <v>89.861111111111114</v>
      </c>
      <c r="F1298">
        <v>7007.83</v>
      </c>
      <c r="G1298">
        <f t="shared" si="41"/>
        <v>51.148683663117026</v>
      </c>
    </row>
    <row r="1299" spans="2:7" x14ac:dyDescent="0.2">
      <c r="B1299">
        <v>647.5</v>
      </c>
      <c r="C1299">
        <v>7958.25</v>
      </c>
      <c r="E1299">
        <f t="shared" si="40"/>
        <v>89.930555555555557</v>
      </c>
      <c r="F1299">
        <v>7007.13</v>
      </c>
      <c r="G1299">
        <f t="shared" si="41"/>
        <v>51.143574509703747</v>
      </c>
    </row>
    <row r="1300" spans="2:7" x14ac:dyDescent="0.2">
      <c r="B1300">
        <v>648</v>
      </c>
      <c r="C1300">
        <v>7763.86</v>
      </c>
      <c r="E1300">
        <f t="shared" si="40"/>
        <v>90</v>
      </c>
      <c r="F1300">
        <v>7003.35</v>
      </c>
      <c r="G1300">
        <f t="shared" si="41"/>
        <v>51.115985081272036</v>
      </c>
    </row>
    <row r="1301" spans="2:7" x14ac:dyDescent="0.2">
      <c r="B1301">
        <v>648.5</v>
      </c>
      <c r="C1301">
        <v>7542.3</v>
      </c>
      <c r="E1301">
        <f t="shared" si="40"/>
        <v>90.069444444444443</v>
      </c>
      <c r="F1301">
        <v>7002.94</v>
      </c>
      <c r="G1301">
        <f t="shared" si="41"/>
        <v>51.112992577129972</v>
      </c>
    </row>
    <row r="1302" spans="2:7" x14ac:dyDescent="0.2">
      <c r="B1302">
        <v>649</v>
      </c>
      <c r="C1302">
        <v>7384.44</v>
      </c>
      <c r="E1302">
        <f t="shared" si="40"/>
        <v>90.138888888888886</v>
      </c>
      <c r="F1302">
        <v>7002.34</v>
      </c>
      <c r="G1302">
        <f t="shared" si="41"/>
        <v>51.10861330277573</v>
      </c>
    </row>
    <row r="1303" spans="2:7" x14ac:dyDescent="0.2">
      <c r="B1303">
        <v>649.5</v>
      </c>
      <c r="C1303">
        <v>7100.11</v>
      </c>
      <c r="E1303">
        <f t="shared" si="40"/>
        <v>90.208333333333329</v>
      </c>
      <c r="F1303">
        <v>6998.15</v>
      </c>
      <c r="G1303">
        <f t="shared" si="41"/>
        <v>51.078031370201955</v>
      </c>
    </row>
    <row r="1304" spans="2:7" x14ac:dyDescent="0.2">
      <c r="B1304">
        <v>650</v>
      </c>
      <c r="C1304">
        <v>6942.61</v>
      </c>
      <c r="E1304">
        <f t="shared" si="40"/>
        <v>90.277777777777771</v>
      </c>
      <c r="F1304">
        <v>6995.12</v>
      </c>
      <c r="G1304">
        <f t="shared" si="41"/>
        <v>51.05591603471305</v>
      </c>
    </row>
    <row r="1305" spans="2:7" x14ac:dyDescent="0.2">
      <c r="B1305">
        <v>650.5</v>
      </c>
      <c r="C1305">
        <v>6861.79</v>
      </c>
      <c r="E1305">
        <f t="shared" si="40"/>
        <v>90.347222222222229</v>
      </c>
      <c r="F1305">
        <v>6995.05</v>
      </c>
      <c r="G1305">
        <f t="shared" si="41"/>
        <v>51.05540511937172</v>
      </c>
    </row>
    <row r="1306" spans="2:7" x14ac:dyDescent="0.2">
      <c r="B1306">
        <v>651</v>
      </c>
      <c r="C1306">
        <v>6759.28</v>
      </c>
      <c r="E1306">
        <f t="shared" si="40"/>
        <v>90.416666666666671</v>
      </c>
      <c r="F1306">
        <v>6990.18</v>
      </c>
      <c r="G1306">
        <f t="shared" si="41"/>
        <v>51.019860009196478</v>
      </c>
    </row>
    <row r="1307" spans="2:7" x14ac:dyDescent="0.2">
      <c r="B1307">
        <v>651.5</v>
      </c>
      <c r="C1307">
        <v>6758.72</v>
      </c>
      <c r="E1307">
        <f t="shared" si="40"/>
        <v>90.486111111111114</v>
      </c>
      <c r="F1307">
        <v>6987.92</v>
      </c>
      <c r="G1307">
        <f t="shared" si="41"/>
        <v>51.003364742462175</v>
      </c>
    </row>
    <row r="1308" spans="2:7" x14ac:dyDescent="0.2">
      <c r="B1308">
        <v>652</v>
      </c>
      <c r="C1308">
        <v>6719.84</v>
      </c>
      <c r="E1308">
        <f t="shared" si="40"/>
        <v>90.555555555555557</v>
      </c>
      <c r="F1308">
        <v>6983.35</v>
      </c>
      <c r="G1308">
        <f t="shared" si="41"/>
        <v>50.97000926946405</v>
      </c>
    </row>
    <row r="1309" spans="2:7" x14ac:dyDescent="0.2">
      <c r="B1309">
        <v>652.5</v>
      </c>
      <c r="C1309">
        <v>6779.29</v>
      </c>
      <c r="E1309">
        <f t="shared" si="40"/>
        <v>90.625</v>
      </c>
      <c r="F1309">
        <v>6975.87</v>
      </c>
      <c r="G1309">
        <f t="shared" si="41"/>
        <v>50.915414315847862</v>
      </c>
    </row>
    <row r="1310" spans="2:7" x14ac:dyDescent="0.2">
      <c r="B1310">
        <v>653</v>
      </c>
      <c r="C1310">
        <v>6830.92</v>
      </c>
      <c r="E1310">
        <f t="shared" si="40"/>
        <v>90.694444444444443</v>
      </c>
      <c r="F1310">
        <v>6971.26</v>
      </c>
      <c r="G1310">
        <f t="shared" si="41"/>
        <v>50.881766891226128</v>
      </c>
    </row>
    <row r="1311" spans="2:7" x14ac:dyDescent="0.2">
      <c r="B1311">
        <v>653.5</v>
      </c>
      <c r="C1311">
        <v>6943.24</v>
      </c>
      <c r="E1311">
        <f t="shared" si="40"/>
        <v>90.763888888888886</v>
      </c>
      <c r="F1311">
        <v>6970.36</v>
      </c>
      <c r="G1311">
        <f t="shared" si="41"/>
        <v>50.875197979694768</v>
      </c>
    </row>
    <row r="1312" spans="2:7" x14ac:dyDescent="0.2">
      <c r="B1312">
        <v>654</v>
      </c>
      <c r="C1312">
        <v>7046.22</v>
      </c>
      <c r="E1312">
        <f t="shared" si="40"/>
        <v>90.833333333333329</v>
      </c>
      <c r="F1312">
        <v>6968.62</v>
      </c>
      <c r="G1312">
        <f t="shared" si="41"/>
        <v>50.862498084067468</v>
      </c>
    </row>
    <row r="1313" spans="2:7" x14ac:dyDescent="0.2">
      <c r="B1313">
        <v>654.5</v>
      </c>
      <c r="C1313">
        <v>7243.87</v>
      </c>
      <c r="E1313">
        <f t="shared" si="40"/>
        <v>90.902777777777771</v>
      </c>
      <c r="F1313">
        <v>6965.53</v>
      </c>
      <c r="G1313">
        <f t="shared" si="41"/>
        <v>50.839944821143135</v>
      </c>
    </row>
    <row r="1314" spans="2:7" x14ac:dyDescent="0.2">
      <c r="B1314">
        <v>655</v>
      </c>
      <c r="C1314">
        <v>7433.83</v>
      </c>
      <c r="E1314">
        <f t="shared" si="40"/>
        <v>90.972222222222229</v>
      </c>
      <c r="F1314">
        <v>6964.46</v>
      </c>
      <c r="G1314">
        <f t="shared" si="41"/>
        <v>50.832135115211408</v>
      </c>
    </row>
    <row r="1315" spans="2:7" x14ac:dyDescent="0.2">
      <c r="B1315">
        <v>655.5</v>
      </c>
      <c r="C1315">
        <v>7695.58</v>
      </c>
      <c r="E1315">
        <f t="shared" si="40"/>
        <v>91.041666666666671</v>
      </c>
      <c r="F1315">
        <v>6963.81</v>
      </c>
      <c r="G1315">
        <f t="shared" si="41"/>
        <v>50.827390901327654</v>
      </c>
    </row>
    <row r="1316" spans="2:7" x14ac:dyDescent="0.2">
      <c r="B1316">
        <v>656</v>
      </c>
      <c r="C1316">
        <v>7919.48</v>
      </c>
      <c r="E1316">
        <f t="shared" si="40"/>
        <v>91.111111111111114</v>
      </c>
      <c r="F1316">
        <v>6959.11</v>
      </c>
      <c r="G1316">
        <f t="shared" si="41"/>
        <v>50.793086585552778</v>
      </c>
    </row>
    <row r="1317" spans="2:7" x14ac:dyDescent="0.2">
      <c r="B1317">
        <v>656.5</v>
      </c>
      <c r="C1317">
        <v>8121.7</v>
      </c>
      <c r="E1317">
        <f t="shared" si="40"/>
        <v>91.180555555555557</v>
      </c>
      <c r="F1317">
        <v>6955.24</v>
      </c>
      <c r="G1317">
        <f t="shared" si="41"/>
        <v>50.764840265967933</v>
      </c>
    </row>
    <row r="1318" spans="2:7" x14ac:dyDescent="0.2">
      <c r="B1318">
        <v>657</v>
      </c>
      <c r="C1318">
        <v>8306.91</v>
      </c>
      <c r="E1318">
        <f t="shared" si="40"/>
        <v>91.25</v>
      </c>
      <c r="F1318">
        <v>6944.27</v>
      </c>
      <c r="G1318">
        <f t="shared" si="41"/>
        <v>50.68477253319125</v>
      </c>
    </row>
    <row r="1319" spans="2:7" x14ac:dyDescent="0.2">
      <c r="B1319">
        <v>657.5</v>
      </c>
      <c r="C1319">
        <v>8410.48</v>
      </c>
      <c r="E1319">
        <f t="shared" si="40"/>
        <v>91.319444444444443</v>
      </c>
      <c r="F1319">
        <v>6943.24</v>
      </c>
      <c r="G1319">
        <f t="shared" si="41"/>
        <v>50.677254778883139</v>
      </c>
    </row>
    <row r="1320" spans="2:7" x14ac:dyDescent="0.2">
      <c r="B1320">
        <v>658</v>
      </c>
      <c r="C1320">
        <v>8498.18</v>
      </c>
      <c r="E1320">
        <f t="shared" si="40"/>
        <v>91.388888888888886</v>
      </c>
      <c r="F1320">
        <v>6942.61</v>
      </c>
      <c r="G1320">
        <f t="shared" si="41"/>
        <v>50.67265654081119</v>
      </c>
    </row>
    <row r="1321" spans="2:7" x14ac:dyDescent="0.2">
      <c r="B1321">
        <v>658.5</v>
      </c>
      <c r="C1321">
        <v>8585.4</v>
      </c>
      <c r="E1321">
        <f t="shared" si="40"/>
        <v>91.458333333333329</v>
      </c>
      <c r="F1321">
        <v>6938.9</v>
      </c>
      <c r="G1321">
        <f t="shared" si="41"/>
        <v>50.645578027720809</v>
      </c>
    </row>
    <row r="1322" spans="2:7" x14ac:dyDescent="0.2">
      <c r="B1322">
        <v>659</v>
      </c>
      <c r="C1322">
        <v>8658.48</v>
      </c>
      <c r="E1322">
        <f t="shared" si="40"/>
        <v>91.527777777777771</v>
      </c>
      <c r="F1322">
        <v>6921.53</v>
      </c>
      <c r="G1322">
        <f t="shared" si="41"/>
        <v>50.518798035165574</v>
      </c>
    </row>
    <row r="1323" spans="2:7" x14ac:dyDescent="0.2">
      <c r="B1323">
        <v>659.5</v>
      </c>
      <c r="C1323">
        <v>8770.2000000000007</v>
      </c>
      <c r="E1323">
        <f t="shared" si="40"/>
        <v>91.597222222222229</v>
      </c>
      <c r="F1323">
        <v>6921.5</v>
      </c>
      <c r="G1323">
        <f t="shared" si="41"/>
        <v>50.51857907144786</v>
      </c>
    </row>
    <row r="1324" spans="2:7" x14ac:dyDescent="0.2">
      <c r="B1324">
        <v>660</v>
      </c>
      <c r="C1324">
        <v>8932.09</v>
      </c>
      <c r="E1324">
        <f t="shared" si="40"/>
        <v>91.666666666666671</v>
      </c>
      <c r="F1324">
        <v>6920.99</v>
      </c>
      <c r="G1324">
        <f t="shared" si="41"/>
        <v>50.514856688246759</v>
      </c>
    </row>
    <row r="1325" spans="2:7" x14ac:dyDescent="0.2">
      <c r="B1325">
        <v>660.5</v>
      </c>
      <c r="C1325">
        <v>9012.64</v>
      </c>
      <c r="E1325">
        <f t="shared" si="40"/>
        <v>91.736111111111114</v>
      </c>
      <c r="F1325">
        <v>6918.55</v>
      </c>
      <c r="G1325">
        <f t="shared" si="41"/>
        <v>50.497047639206187</v>
      </c>
    </row>
    <row r="1326" spans="2:7" x14ac:dyDescent="0.2">
      <c r="B1326">
        <v>661</v>
      </c>
      <c r="C1326">
        <v>9174</v>
      </c>
      <c r="E1326">
        <f t="shared" si="40"/>
        <v>91.805555555555557</v>
      </c>
      <c r="F1326">
        <v>6910.64</v>
      </c>
      <c r="G1326">
        <f t="shared" si="41"/>
        <v>50.43931420563613</v>
      </c>
    </row>
    <row r="1327" spans="2:7" x14ac:dyDescent="0.2">
      <c r="B1327">
        <v>661.5</v>
      </c>
      <c r="C1327">
        <v>9311.5</v>
      </c>
      <c r="E1327">
        <f t="shared" si="40"/>
        <v>91.875</v>
      </c>
      <c r="F1327">
        <v>6901.33</v>
      </c>
      <c r="G1327">
        <f t="shared" si="41"/>
        <v>50.371362465239514</v>
      </c>
    </row>
    <row r="1328" spans="2:7" x14ac:dyDescent="0.2">
      <c r="B1328">
        <v>662</v>
      </c>
      <c r="C1328">
        <v>9437.6299999999992</v>
      </c>
      <c r="E1328">
        <f t="shared" si="40"/>
        <v>91.944444444444443</v>
      </c>
      <c r="F1328">
        <v>6897.39</v>
      </c>
      <c r="G1328">
        <f t="shared" si="41"/>
        <v>50.342605230313339</v>
      </c>
    </row>
    <row r="1329" spans="2:7" x14ac:dyDescent="0.2">
      <c r="B1329">
        <v>662.5</v>
      </c>
      <c r="C1329">
        <v>9538.92</v>
      </c>
      <c r="E1329">
        <f t="shared" si="40"/>
        <v>92.013888888888886</v>
      </c>
      <c r="F1329">
        <v>6896.58</v>
      </c>
      <c r="G1329">
        <f t="shared" si="41"/>
        <v>50.336693209935113</v>
      </c>
    </row>
    <row r="1330" spans="2:7" x14ac:dyDescent="0.2">
      <c r="B1330">
        <v>663</v>
      </c>
      <c r="C1330">
        <v>9645.17</v>
      </c>
      <c r="E1330">
        <f t="shared" si="40"/>
        <v>92.083333333333329</v>
      </c>
      <c r="F1330">
        <v>6895.48</v>
      </c>
      <c r="G1330">
        <f t="shared" si="41"/>
        <v>50.328664540285679</v>
      </c>
    </row>
    <row r="1331" spans="2:7" x14ac:dyDescent="0.2">
      <c r="B1331">
        <v>663.5</v>
      </c>
      <c r="C1331">
        <v>9797.07</v>
      </c>
      <c r="E1331">
        <f t="shared" si="40"/>
        <v>92.152777777777771</v>
      </c>
      <c r="F1331">
        <v>6893.76</v>
      </c>
      <c r="G1331">
        <f t="shared" si="41"/>
        <v>50.316110620470191</v>
      </c>
    </row>
    <row r="1332" spans="2:7" x14ac:dyDescent="0.2">
      <c r="B1332">
        <v>664</v>
      </c>
      <c r="C1332">
        <v>9900.39</v>
      </c>
      <c r="E1332">
        <f t="shared" si="40"/>
        <v>92.222222222222229</v>
      </c>
      <c r="F1332">
        <v>6878.38</v>
      </c>
      <c r="G1332">
        <f t="shared" si="41"/>
        <v>50.203855221189848</v>
      </c>
    </row>
    <row r="1333" spans="2:7" x14ac:dyDescent="0.2">
      <c r="B1333">
        <v>664.5</v>
      </c>
      <c r="C1333">
        <v>10035.870000000001</v>
      </c>
      <c r="E1333">
        <f t="shared" si="40"/>
        <v>92.291666666666671</v>
      </c>
      <c r="F1333">
        <v>6876.22</v>
      </c>
      <c r="G1333">
        <f t="shared" si="41"/>
        <v>50.188089833514589</v>
      </c>
    </row>
    <row r="1334" spans="2:7" x14ac:dyDescent="0.2">
      <c r="B1334">
        <v>665</v>
      </c>
      <c r="C1334">
        <v>10181.530000000001</v>
      </c>
      <c r="E1334">
        <f t="shared" si="40"/>
        <v>92.361111111111114</v>
      </c>
      <c r="F1334">
        <v>6876.21</v>
      </c>
      <c r="G1334">
        <f t="shared" si="41"/>
        <v>50.188016845608686</v>
      </c>
    </row>
    <row r="1335" spans="2:7" x14ac:dyDescent="0.2">
      <c r="B1335">
        <v>665.5</v>
      </c>
      <c r="C1335">
        <v>10032.42</v>
      </c>
      <c r="E1335">
        <f t="shared" si="40"/>
        <v>92.430555555555557</v>
      </c>
      <c r="F1335">
        <v>6875.52</v>
      </c>
      <c r="G1335">
        <f t="shared" si="41"/>
        <v>50.182980680101309</v>
      </c>
    </row>
    <row r="1336" spans="2:7" x14ac:dyDescent="0.2">
      <c r="B1336">
        <v>666</v>
      </c>
      <c r="C1336">
        <v>9873.99</v>
      </c>
      <c r="E1336">
        <f t="shared" si="40"/>
        <v>92.5</v>
      </c>
      <c r="F1336">
        <v>6874.02</v>
      </c>
      <c r="G1336">
        <f t="shared" si="41"/>
        <v>50.172032494215706</v>
      </c>
    </row>
    <row r="1337" spans="2:7" x14ac:dyDescent="0.2">
      <c r="B1337">
        <v>666.5</v>
      </c>
      <c r="C1337">
        <v>9730.6</v>
      </c>
      <c r="E1337">
        <f t="shared" si="40"/>
        <v>92.569444444444443</v>
      </c>
      <c r="F1337">
        <v>6873.9</v>
      </c>
      <c r="G1337">
        <f t="shared" si="41"/>
        <v>50.171156639344865</v>
      </c>
    </row>
    <row r="1338" spans="2:7" x14ac:dyDescent="0.2">
      <c r="B1338">
        <v>667</v>
      </c>
      <c r="C1338">
        <v>9599.7099999999991</v>
      </c>
      <c r="E1338">
        <f t="shared" si="40"/>
        <v>92.638888888888886</v>
      </c>
      <c r="F1338">
        <v>6870.04</v>
      </c>
      <c r="G1338">
        <f t="shared" si="41"/>
        <v>50.142983307665922</v>
      </c>
    </row>
    <row r="1339" spans="2:7" x14ac:dyDescent="0.2">
      <c r="B1339">
        <v>667.5</v>
      </c>
      <c r="C1339">
        <v>9595.7900000000009</v>
      </c>
      <c r="E1339">
        <f t="shared" si="40"/>
        <v>92.708333333333329</v>
      </c>
      <c r="F1339">
        <v>6865.15</v>
      </c>
      <c r="G1339">
        <f t="shared" si="41"/>
        <v>50.107292221678868</v>
      </c>
    </row>
    <row r="1340" spans="2:7" x14ac:dyDescent="0.2">
      <c r="B1340">
        <v>668</v>
      </c>
      <c r="C1340">
        <v>9458.2000000000007</v>
      </c>
      <c r="E1340">
        <f t="shared" si="40"/>
        <v>92.777777777777771</v>
      </c>
      <c r="F1340">
        <v>6861.79</v>
      </c>
      <c r="G1340">
        <f t="shared" si="41"/>
        <v>50.082768285295131</v>
      </c>
    </row>
    <row r="1341" spans="2:7" x14ac:dyDescent="0.2">
      <c r="B1341">
        <v>668.5</v>
      </c>
      <c r="C1341">
        <v>9267.2000000000007</v>
      </c>
      <c r="E1341">
        <f t="shared" si="40"/>
        <v>92.847222222222229</v>
      </c>
      <c r="F1341">
        <v>6859.55</v>
      </c>
      <c r="G1341">
        <f t="shared" si="41"/>
        <v>50.066418994372633</v>
      </c>
    </row>
    <row r="1342" spans="2:7" x14ac:dyDescent="0.2">
      <c r="B1342">
        <v>669</v>
      </c>
      <c r="C1342">
        <v>9075.49</v>
      </c>
      <c r="E1342">
        <f t="shared" si="40"/>
        <v>92.916666666666671</v>
      </c>
      <c r="F1342">
        <v>6855.04</v>
      </c>
      <c r="G1342">
        <f t="shared" si="41"/>
        <v>50.033501448809936</v>
      </c>
    </row>
    <row r="1343" spans="2:7" x14ac:dyDescent="0.2">
      <c r="B1343">
        <v>669.5</v>
      </c>
      <c r="C1343">
        <v>8899.61</v>
      </c>
      <c r="E1343">
        <f t="shared" si="40"/>
        <v>92.986111111111114</v>
      </c>
      <c r="F1343">
        <v>6854.81</v>
      </c>
      <c r="G1343">
        <f t="shared" si="41"/>
        <v>50.031822726974141</v>
      </c>
    </row>
    <row r="1344" spans="2:7" x14ac:dyDescent="0.2">
      <c r="B1344">
        <v>670</v>
      </c>
      <c r="C1344">
        <v>8658.52</v>
      </c>
      <c r="E1344">
        <f t="shared" si="40"/>
        <v>93.055555555555557</v>
      </c>
      <c r="F1344">
        <v>6848.31</v>
      </c>
      <c r="G1344">
        <f t="shared" si="41"/>
        <v>49.984380588136545</v>
      </c>
    </row>
    <row r="1345" spans="2:7" x14ac:dyDescent="0.2">
      <c r="B1345">
        <v>670.5</v>
      </c>
      <c r="C1345">
        <v>8499.2199999999993</v>
      </c>
      <c r="E1345">
        <f t="shared" si="40"/>
        <v>93.125</v>
      </c>
      <c r="F1345">
        <v>6848.17</v>
      </c>
      <c r="G1345">
        <f t="shared" si="41"/>
        <v>49.983358757453892</v>
      </c>
    </row>
    <row r="1346" spans="2:7" x14ac:dyDescent="0.2">
      <c r="B1346">
        <v>671</v>
      </c>
      <c r="C1346">
        <v>8261.8799999999992</v>
      </c>
      <c r="E1346">
        <f t="shared" si="40"/>
        <v>93.194444444444443</v>
      </c>
      <c r="F1346">
        <v>6843</v>
      </c>
      <c r="G1346">
        <f t="shared" si="41"/>
        <v>49.945624010101525</v>
      </c>
    </row>
    <row r="1347" spans="2:7" x14ac:dyDescent="0.2">
      <c r="B1347">
        <v>671.5</v>
      </c>
      <c r="C1347">
        <v>7992.66</v>
      </c>
      <c r="E1347">
        <f t="shared" si="40"/>
        <v>93.263888888888886</v>
      </c>
      <c r="F1347">
        <v>6840.9</v>
      </c>
      <c r="G1347">
        <f t="shared" si="41"/>
        <v>49.930296549861687</v>
      </c>
    </row>
    <row r="1348" spans="2:7" x14ac:dyDescent="0.2">
      <c r="B1348">
        <v>672</v>
      </c>
      <c r="C1348">
        <v>7855.9</v>
      </c>
      <c r="E1348">
        <f t="shared" si="40"/>
        <v>93.333333333333329</v>
      </c>
      <c r="F1348">
        <v>6830.92</v>
      </c>
      <c r="G1348">
        <f t="shared" si="41"/>
        <v>49.857454619769506</v>
      </c>
    </row>
    <row r="1349" spans="2:7" x14ac:dyDescent="0.2">
      <c r="B1349">
        <v>672.5</v>
      </c>
      <c r="C1349">
        <v>7642.27</v>
      </c>
      <c r="E1349">
        <f t="shared" si="40"/>
        <v>93.402777777777771</v>
      </c>
      <c r="F1349">
        <v>6828.93</v>
      </c>
      <c r="G1349">
        <f t="shared" si="41"/>
        <v>49.842930026494614</v>
      </c>
    </row>
    <row r="1350" spans="2:7" x14ac:dyDescent="0.2">
      <c r="B1350">
        <v>673</v>
      </c>
      <c r="C1350">
        <v>7443.95</v>
      </c>
      <c r="E1350">
        <f t="shared" ref="E1350:E1413" si="42">100*B1350/720</f>
        <v>93.472222222222229</v>
      </c>
      <c r="F1350">
        <v>6827.37</v>
      </c>
      <c r="G1350">
        <f t="shared" ref="G1350:G1413" si="43">100*F1350/$F$5</f>
        <v>49.83154391317359</v>
      </c>
    </row>
    <row r="1351" spans="2:7" x14ac:dyDescent="0.2">
      <c r="B1351">
        <v>673.5</v>
      </c>
      <c r="C1351">
        <v>7193.63</v>
      </c>
      <c r="E1351">
        <f t="shared" si="42"/>
        <v>93.541666666666671</v>
      </c>
      <c r="F1351">
        <v>6824.18</v>
      </c>
      <c r="G1351">
        <f t="shared" si="43"/>
        <v>49.808260771190213</v>
      </c>
    </row>
    <row r="1352" spans="2:7" x14ac:dyDescent="0.2">
      <c r="B1352">
        <v>674</v>
      </c>
      <c r="C1352">
        <v>7007.88</v>
      </c>
      <c r="E1352">
        <f t="shared" si="42"/>
        <v>93.611111111111114</v>
      </c>
      <c r="F1352">
        <v>6822.13</v>
      </c>
      <c r="G1352">
        <f t="shared" si="43"/>
        <v>49.7932982504799</v>
      </c>
    </row>
    <row r="1353" spans="2:7" x14ac:dyDescent="0.2">
      <c r="B1353">
        <v>674.5</v>
      </c>
      <c r="C1353">
        <v>6921.5</v>
      </c>
      <c r="E1353">
        <f t="shared" si="42"/>
        <v>93.680555555555557</v>
      </c>
      <c r="F1353">
        <v>6808.89</v>
      </c>
      <c r="G1353">
        <f t="shared" si="43"/>
        <v>49.696662263063011</v>
      </c>
    </row>
    <row r="1354" spans="2:7" x14ac:dyDescent="0.2">
      <c r="B1354">
        <v>675</v>
      </c>
      <c r="C1354">
        <v>6895.48</v>
      </c>
      <c r="E1354">
        <f t="shared" si="42"/>
        <v>93.75</v>
      </c>
      <c r="F1354">
        <v>6797.5</v>
      </c>
      <c r="G1354">
        <f t="shared" si="43"/>
        <v>49.613529038238369</v>
      </c>
    </row>
    <row r="1355" spans="2:7" x14ac:dyDescent="0.2">
      <c r="B1355">
        <v>675.5</v>
      </c>
      <c r="C1355">
        <v>6878.38</v>
      </c>
      <c r="E1355">
        <f t="shared" si="42"/>
        <v>93.819444444444443</v>
      </c>
      <c r="F1355">
        <v>6796.06</v>
      </c>
      <c r="G1355">
        <f t="shared" si="43"/>
        <v>49.603018779788194</v>
      </c>
    </row>
    <row r="1356" spans="2:7" x14ac:dyDescent="0.2">
      <c r="B1356">
        <v>676</v>
      </c>
      <c r="C1356">
        <v>6897.39</v>
      </c>
      <c r="E1356">
        <f t="shared" si="42"/>
        <v>93.888888888888886</v>
      </c>
      <c r="F1356">
        <v>6787.94</v>
      </c>
      <c r="G1356">
        <f t="shared" si="43"/>
        <v>49.543752600194146</v>
      </c>
    </row>
    <row r="1357" spans="2:7" x14ac:dyDescent="0.2">
      <c r="B1357">
        <v>676.5</v>
      </c>
      <c r="C1357">
        <v>7094.42</v>
      </c>
      <c r="E1357">
        <f t="shared" si="42"/>
        <v>93.958333333333329</v>
      </c>
      <c r="F1357">
        <v>6781.96</v>
      </c>
      <c r="G1357">
        <f t="shared" si="43"/>
        <v>49.500105832463561</v>
      </c>
    </row>
    <row r="1358" spans="2:7" x14ac:dyDescent="0.2">
      <c r="B1358">
        <v>677</v>
      </c>
      <c r="C1358">
        <v>7287.16</v>
      </c>
      <c r="E1358">
        <f t="shared" si="42"/>
        <v>94.027777777777771</v>
      </c>
      <c r="F1358">
        <v>6779.29</v>
      </c>
      <c r="G1358">
        <f t="shared" si="43"/>
        <v>49.480618061587194</v>
      </c>
    </row>
    <row r="1359" spans="2:7" x14ac:dyDescent="0.2">
      <c r="B1359">
        <v>677.5</v>
      </c>
      <c r="C1359">
        <v>7764.49</v>
      </c>
      <c r="E1359">
        <f t="shared" si="42"/>
        <v>94.097222222222229</v>
      </c>
      <c r="F1359">
        <v>6777.73</v>
      </c>
      <c r="G1359">
        <f t="shared" si="43"/>
        <v>49.46923194826617</v>
      </c>
    </row>
    <row r="1360" spans="2:7" x14ac:dyDescent="0.2">
      <c r="B1360">
        <v>678</v>
      </c>
      <c r="C1360">
        <v>8164.47</v>
      </c>
      <c r="E1360">
        <f t="shared" si="42"/>
        <v>94.166666666666671</v>
      </c>
      <c r="F1360">
        <v>6777.53</v>
      </c>
      <c r="G1360">
        <f t="shared" si="43"/>
        <v>49.467772190148096</v>
      </c>
    </row>
    <row r="1361" spans="2:7" x14ac:dyDescent="0.2">
      <c r="B1361">
        <v>678.5</v>
      </c>
      <c r="C1361">
        <v>8616.39</v>
      </c>
      <c r="E1361">
        <f t="shared" si="42"/>
        <v>94.236111111111114</v>
      </c>
      <c r="F1361">
        <v>6769.13</v>
      </c>
      <c r="G1361">
        <f t="shared" si="43"/>
        <v>49.406462349188743</v>
      </c>
    </row>
    <row r="1362" spans="2:7" x14ac:dyDescent="0.2">
      <c r="B1362">
        <v>679</v>
      </c>
      <c r="C1362">
        <v>9012.86</v>
      </c>
      <c r="E1362">
        <f t="shared" si="42"/>
        <v>94.305555555555557</v>
      </c>
      <c r="F1362">
        <v>6759.28</v>
      </c>
      <c r="G1362">
        <f t="shared" si="43"/>
        <v>49.334569261873305</v>
      </c>
    </row>
    <row r="1363" spans="2:7" x14ac:dyDescent="0.2">
      <c r="B1363">
        <v>679.5</v>
      </c>
      <c r="C1363">
        <v>9376.94</v>
      </c>
      <c r="E1363">
        <f t="shared" si="42"/>
        <v>94.375</v>
      </c>
      <c r="F1363">
        <v>6758.88</v>
      </c>
      <c r="G1363">
        <f t="shared" si="43"/>
        <v>49.331649745637151</v>
      </c>
    </row>
    <row r="1364" spans="2:7" x14ac:dyDescent="0.2">
      <c r="B1364">
        <v>680</v>
      </c>
      <c r="C1364">
        <v>9658.7000000000007</v>
      </c>
      <c r="E1364">
        <f t="shared" si="42"/>
        <v>94.444444444444443</v>
      </c>
      <c r="F1364">
        <v>6758.72</v>
      </c>
      <c r="G1364">
        <f t="shared" si="43"/>
        <v>49.330481939142686</v>
      </c>
    </row>
    <row r="1365" spans="2:7" x14ac:dyDescent="0.2">
      <c r="B1365">
        <v>680.5</v>
      </c>
      <c r="C1365">
        <v>9836.43</v>
      </c>
      <c r="E1365">
        <f t="shared" si="42"/>
        <v>94.513888888888886</v>
      </c>
      <c r="F1365">
        <v>6752.78</v>
      </c>
      <c r="G1365">
        <f t="shared" si="43"/>
        <v>49.287127123035717</v>
      </c>
    </row>
    <row r="1366" spans="2:7" x14ac:dyDescent="0.2">
      <c r="B1366">
        <v>681</v>
      </c>
      <c r="C1366">
        <v>10027.540000000001</v>
      </c>
      <c r="E1366">
        <f t="shared" si="42"/>
        <v>94.583333333333329</v>
      </c>
      <c r="F1366">
        <v>6751.58</v>
      </c>
      <c r="G1366">
        <f t="shared" si="43"/>
        <v>49.278368574327239</v>
      </c>
    </row>
    <row r="1367" spans="2:7" x14ac:dyDescent="0.2">
      <c r="B1367">
        <v>681.5</v>
      </c>
      <c r="C1367">
        <v>10201.98</v>
      </c>
      <c r="E1367">
        <f t="shared" si="42"/>
        <v>94.652777777777771</v>
      </c>
      <c r="F1367">
        <v>6750.07</v>
      </c>
      <c r="G1367">
        <f t="shared" si="43"/>
        <v>49.267347400535733</v>
      </c>
    </row>
    <row r="1368" spans="2:7" x14ac:dyDescent="0.2">
      <c r="B1368">
        <v>682</v>
      </c>
      <c r="C1368">
        <v>10296.530000000001</v>
      </c>
      <c r="E1368">
        <f t="shared" si="42"/>
        <v>94.722222222222229</v>
      </c>
      <c r="F1368">
        <v>6749.01</v>
      </c>
      <c r="G1368">
        <f t="shared" si="43"/>
        <v>49.259610682509908</v>
      </c>
    </row>
    <row r="1369" spans="2:7" x14ac:dyDescent="0.2">
      <c r="B1369">
        <v>682.5</v>
      </c>
      <c r="C1369">
        <v>10478.83</v>
      </c>
      <c r="E1369">
        <f t="shared" si="42"/>
        <v>94.791666666666671</v>
      </c>
      <c r="F1369">
        <v>6748.97</v>
      </c>
      <c r="G1369">
        <f t="shared" si="43"/>
        <v>49.259318730886292</v>
      </c>
    </row>
    <row r="1370" spans="2:7" x14ac:dyDescent="0.2">
      <c r="B1370">
        <v>683</v>
      </c>
      <c r="C1370">
        <v>10603.95</v>
      </c>
      <c r="E1370">
        <f t="shared" si="42"/>
        <v>94.861111111111114</v>
      </c>
      <c r="F1370">
        <v>6748.91</v>
      </c>
      <c r="G1370">
        <f t="shared" si="43"/>
        <v>49.258880803450872</v>
      </c>
    </row>
    <row r="1371" spans="2:7" x14ac:dyDescent="0.2">
      <c r="B1371">
        <v>683.5</v>
      </c>
      <c r="C1371">
        <v>10838.68</v>
      </c>
      <c r="E1371">
        <f t="shared" si="42"/>
        <v>94.930555555555557</v>
      </c>
      <c r="F1371">
        <v>6745.05</v>
      </c>
      <c r="G1371">
        <f t="shared" si="43"/>
        <v>49.230707471771929</v>
      </c>
    </row>
    <row r="1372" spans="2:7" x14ac:dyDescent="0.2">
      <c r="B1372">
        <v>684</v>
      </c>
      <c r="C1372">
        <v>11073.55</v>
      </c>
      <c r="E1372">
        <f t="shared" si="42"/>
        <v>95</v>
      </c>
      <c r="F1372">
        <v>6741.48</v>
      </c>
      <c r="G1372">
        <f t="shared" si="43"/>
        <v>49.204650789364202</v>
      </c>
    </row>
    <row r="1373" spans="2:7" x14ac:dyDescent="0.2">
      <c r="B1373">
        <v>684.5</v>
      </c>
      <c r="C1373">
        <v>11340.56</v>
      </c>
      <c r="E1373">
        <f t="shared" si="42"/>
        <v>95.069444444444443</v>
      </c>
      <c r="F1373">
        <v>6739.51</v>
      </c>
      <c r="G1373">
        <f t="shared" si="43"/>
        <v>49.190272171901114</v>
      </c>
    </row>
    <row r="1374" spans="2:7" x14ac:dyDescent="0.2">
      <c r="B1374">
        <v>685</v>
      </c>
      <c r="C1374">
        <v>11591.51</v>
      </c>
      <c r="E1374">
        <f t="shared" si="42"/>
        <v>95.138888888888886</v>
      </c>
      <c r="F1374">
        <v>6729.79</v>
      </c>
      <c r="G1374">
        <f t="shared" si="43"/>
        <v>49.119327927362434</v>
      </c>
    </row>
    <row r="1375" spans="2:7" x14ac:dyDescent="0.2">
      <c r="B1375">
        <v>685.5</v>
      </c>
      <c r="C1375">
        <v>11921.88</v>
      </c>
      <c r="E1375">
        <f t="shared" si="42"/>
        <v>95.208333333333329</v>
      </c>
      <c r="F1375">
        <v>6726.25</v>
      </c>
      <c r="G1375">
        <f t="shared" si="43"/>
        <v>49.093490208672421</v>
      </c>
    </row>
    <row r="1376" spans="2:7" x14ac:dyDescent="0.2">
      <c r="B1376">
        <v>686</v>
      </c>
      <c r="C1376">
        <v>12047.87</v>
      </c>
      <c r="E1376">
        <f t="shared" si="42"/>
        <v>95.277777777777771</v>
      </c>
      <c r="F1376">
        <v>6721.64</v>
      </c>
      <c r="G1376">
        <f t="shared" si="43"/>
        <v>49.059842784050687</v>
      </c>
    </row>
    <row r="1377" spans="2:7" x14ac:dyDescent="0.2">
      <c r="B1377">
        <v>686.5</v>
      </c>
      <c r="C1377">
        <v>12304.45</v>
      </c>
      <c r="E1377">
        <f t="shared" si="42"/>
        <v>95.347222222222229</v>
      </c>
      <c r="F1377">
        <v>6719.84</v>
      </c>
      <c r="G1377">
        <f t="shared" si="43"/>
        <v>49.046704960987967</v>
      </c>
    </row>
    <row r="1378" spans="2:7" x14ac:dyDescent="0.2">
      <c r="B1378">
        <v>687</v>
      </c>
      <c r="C1378">
        <v>12526.13</v>
      </c>
      <c r="E1378">
        <f t="shared" si="42"/>
        <v>95.416666666666671</v>
      </c>
      <c r="F1378">
        <v>6707.35</v>
      </c>
      <c r="G1378">
        <f t="shared" si="43"/>
        <v>48.955543066513883</v>
      </c>
    </row>
    <row r="1379" spans="2:7" x14ac:dyDescent="0.2">
      <c r="B1379">
        <v>687.5</v>
      </c>
      <c r="C1379">
        <v>12732.53</v>
      </c>
      <c r="E1379">
        <f t="shared" si="42"/>
        <v>95.486111111111114</v>
      </c>
      <c r="F1379">
        <v>6706.41</v>
      </c>
      <c r="G1379">
        <f t="shared" si="43"/>
        <v>48.948682203358906</v>
      </c>
    </row>
    <row r="1380" spans="2:7" x14ac:dyDescent="0.2">
      <c r="B1380">
        <v>688</v>
      </c>
      <c r="C1380">
        <v>12923.19</v>
      </c>
      <c r="E1380">
        <f t="shared" si="42"/>
        <v>95.555555555555557</v>
      </c>
      <c r="F1380">
        <v>6704.08</v>
      </c>
      <c r="G1380">
        <f t="shared" si="43"/>
        <v>48.931676021283273</v>
      </c>
    </row>
    <row r="1381" spans="2:7" x14ac:dyDescent="0.2">
      <c r="B1381">
        <v>688.5</v>
      </c>
      <c r="C1381">
        <v>12871.28</v>
      </c>
      <c r="E1381">
        <f t="shared" si="42"/>
        <v>95.625</v>
      </c>
      <c r="F1381">
        <v>6703.99</v>
      </c>
      <c r="G1381">
        <f t="shared" si="43"/>
        <v>48.931019130130139</v>
      </c>
    </row>
    <row r="1382" spans="2:7" x14ac:dyDescent="0.2">
      <c r="B1382">
        <v>689</v>
      </c>
      <c r="C1382">
        <v>12842.56</v>
      </c>
      <c r="E1382">
        <f t="shared" si="42"/>
        <v>95.694444444444443</v>
      </c>
      <c r="F1382">
        <v>6699.27</v>
      </c>
      <c r="G1382">
        <f t="shared" si="43"/>
        <v>48.896568838543452</v>
      </c>
    </row>
    <row r="1383" spans="2:7" x14ac:dyDescent="0.2">
      <c r="B1383">
        <v>689.5</v>
      </c>
      <c r="C1383">
        <v>12691.98</v>
      </c>
      <c r="E1383">
        <f t="shared" si="42"/>
        <v>95.763888888888886</v>
      </c>
      <c r="F1383">
        <v>6698.83</v>
      </c>
      <c r="G1383">
        <f t="shared" si="43"/>
        <v>48.893357370683681</v>
      </c>
    </row>
    <row r="1384" spans="2:7" x14ac:dyDescent="0.2">
      <c r="B1384">
        <v>690</v>
      </c>
      <c r="C1384">
        <v>12572.28</v>
      </c>
      <c r="E1384">
        <f t="shared" si="42"/>
        <v>95.833333333333329</v>
      </c>
      <c r="F1384">
        <v>6686.19</v>
      </c>
      <c r="G1384">
        <f t="shared" si="43"/>
        <v>48.801100657621035</v>
      </c>
    </row>
    <row r="1385" spans="2:7" x14ac:dyDescent="0.2">
      <c r="B1385">
        <v>690.5</v>
      </c>
      <c r="C1385">
        <v>12219.16</v>
      </c>
      <c r="E1385">
        <f t="shared" si="42"/>
        <v>95.902777777777771</v>
      </c>
      <c r="F1385">
        <v>6685.92</v>
      </c>
      <c r="G1385">
        <f t="shared" si="43"/>
        <v>48.799129984161624</v>
      </c>
    </row>
    <row r="1386" spans="2:7" x14ac:dyDescent="0.2">
      <c r="B1386">
        <v>691</v>
      </c>
      <c r="C1386">
        <v>11883.86</v>
      </c>
      <c r="E1386">
        <f t="shared" si="42"/>
        <v>95.972222222222229</v>
      </c>
      <c r="F1386">
        <v>6684.81</v>
      </c>
      <c r="G1386">
        <f t="shared" si="43"/>
        <v>48.791028326606281</v>
      </c>
    </row>
    <row r="1387" spans="2:7" x14ac:dyDescent="0.2">
      <c r="B1387">
        <v>691.5</v>
      </c>
      <c r="C1387">
        <v>11506.37</v>
      </c>
      <c r="E1387">
        <f t="shared" si="42"/>
        <v>96.041666666666671</v>
      </c>
      <c r="F1387">
        <v>6684.47</v>
      </c>
      <c r="G1387">
        <f t="shared" si="43"/>
        <v>48.788546737805547</v>
      </c>
    </row>
    <row r="1388" spans="2:7" x14ac:dyDescent="0.2">
      <c r="B1388">
        <v>692</v>
      </c>
      <c r="C1388">
        <v>11280.31</v>
      </c>
      <c r="E1388">
        <f t="shared" si="42"/>
        <v>96.111111111111114</v>
      </c>
      <c r="F1388">
        <v>6676.76</v>
      </c>
      <c r="G1388">
        <f t="shared" si="43"/>
        <v>48.73227306235357</v>
      </c>
    </row>
    <row r="1389" spans="2:7" x14ac:dyDescent="0.2">
      <c r="B1389">
        <v>692.5</v>
      </c>
      <c r="C1389">
        <v>10841.57</v>
      </c>
      <c r="E1389">
        <f t="shared" si="42"/>
        <v>96.180555555555557</v>
      </c>
      <c r="F1389">
        <v>6676.58</v>
      </c>
      <c r="G1389">
        <f t="shared" si="43"/>
        <v>48.730959280047294</v>
      </c>
    </row>
    <row r="1390" spans="2:7" x14ac:dyDescent="0.2">
      <c r="B1390">
        <v>693</v>
      </c>
      <c r="C1390">
        <v>10422.24</v>
      </c>
      <c r="E1390">
        <f t="shared" si="42"/>
        <v>96.25</v>
      </c>
      <c r="F1390">
        <v>6657.92</v>
      </c>
      <c r="G1390">
        <f t="shared" si="43"/>
        <v>48.594763847630446</v>
      </c>
    </row>
    <row r="1391" spans="2:7" x14ac:dyDescent="0.2">
      <c r="B1391">
        <v>693.5</v>
      </c>
      <c r="C1391">
        <v>9994.41</v>
      </c>
      <c r="E1391">
        <f t="shared" si="42"/>
        <v>96.319444444444443</v>
      </c>
      <c r="F1391">
        <v>6648.53</v>
      </c>
      <c r="G1391">
        <f t="shared" si="43"/>
        <v>48.526228203986598</v>
      </c>
    </row>
    <row r="1392" spans="2:7" x14ac:dyDescent="0.2">
      <c r="B1392">
        <v>694</v>
      </c>
      <c r="C1392">
        <v>9548.3799999999992</v>
      </c>
      <c r="E1392">
        <f t="shared" si="42"/>
        <v>96.388888888888886</v>
      </c>
      <c r="F1392">
        <v>6643.26</v>
      </c>
      <c r="G1392">
        <f t="shared" si="43"/>
        <v>48.487763577575194</v>
      </c>
    </row>
    <row r="1393" spans="2:7" x14ac:dyDescent="0.2">
      <c r="B1393">
        <v>694.5</v>
      </c>
      <c r="C1393">
        <v>9273.1</v>
      </c>
      <c r="E1393">
        <f t="shared" si="42"/>
        <v>96.458333333333329</v>
      </c>
      <c r="F1393">
        <v>6637.07</v>
      </c>
      <c r="G1393">
        <f t="shared" si="43"/>
        <v>48.442584063820625</v>
      </c>
    </row>
    <row r="1394" spans="2:7" x14ac:dyDescent="0.2">
      <c r="B1394">
        <v>695</v>
      </c>
      <c r="C1394">
        <v>8884.25</v>
      </c>
      <c r="E1394">
        <f t="shared" si="42"/>
        <v>96.527777777777771</v>
      </c>
      <c r="F1394">
        <v>6625.18</v>
      </c>
      <c r="G1394">
        <f t="shared" si="43"/>
        <v>48.355801443700777</v>
      </c>
    </row>
    <row r="1395" spans="2:7" x14ac:dyDescent="0.2">
      <c r="B1395">
        <v>695.5</v>
      </c>
      <c r="C1395">
        <v>8544.6299999999992</v>
      </c>
      <c r="E1395">
        <f t="shared" si="42"/>
        <v>96.597222222222229</v>
      </c>
      <c r="F1395">
        <v>6624.94</v>
      </c>
      <c r="G1395">
        <f t="shared" si="43"/>
        <v>48.354049733959087</v>
      </c>
    </row>
    <row r="1396" spans="2:7" x14ac:dyDescent="0.2">
      <c r="B1396">
        <v>696</v>
      </c>
      <c r="C1396">
        <v>8330.48</v>
      </c>
      <c r="E1396">
        <f t="shared" si="42"/>
        <v>96.666666666666671</v>
      </c>
      <c r="F1396">
        <v>6619.08</v>
      </c>
      <c r="G1396">
        <f t="shared" si="43"/>
        <v>48.311278821099343</v>
      </c>
    </row>
    <row r="1397" spans="2:7" x14ac:dyDescent="0.2">
      <c r="B1397">
        <v>696.5</v>
      </c>
      <c r="C1397">
        <v>8116.18</v>
      </c>
      <c r="E1397">
        <f t="shared" si="42"/>
        <v>96.736111111111114</v>
      </c>
      <c r="F1397">
        <v>6616.81</v>
      </c>
      <c r="G1397">
        <f t="shared" si="43"/>
        <v>48.294710566459138</v>
      </c>
    </row>
    <row r="1398" spans="2:7" x14ac:dyDescent="0.2">
      <c r="B1398">
        <v>697</v>
      </c>
      <c r="C1398">
        <v>7866.53</v>
      </c>
      <c r="E1398">
        <f t="shared" si="42"/>
        <v>96.805555555555557</v>
      </c>
      <c r="F1398">
        <v>6616.06</v>
      </c>
      <c r="G1398">
        <f t="shared" si="43"/>
        <v>48.28923647351634</v>
      </c>
    </row>
    <row r="1399" spans="2:7" x14ac:dyDescent="0.2">
      <c r="B1399">
        <v>697.5</v>
      </c>
      <c r="C1399">
        <v>7614.39</v>
      </c>
      <c r="E1399">
        <f t="shared" si="42"/>
        <v>96.875</v>
      </c>
      <c r="F1399">
        <v>6614.84</v>
      </c>
      <c r="G1399">
        <f t="shared" si="43"/>
        <v>48.28033194899605</v>
      </c>
    </row>
    <row r="1400" spans="2:7" x14ac:dyDescent="0.2">
      <c r="B1400">
        <v>698</v>
      </c>
      <c r="C1400">
        <v>7352.3</v>
      </c>
      <c r="E1400">
        <f t="shared" si="42"/>
        <v>96.944444444444443</v>
      </c>
      <c r="F1400">
        <v>6607.79</v>
      </c>
      <c r="G1400">
        <f t="shared" si="43"/>
        <v>48.228875475333737</v>
      </c>
    </row>
    <row r="1401" spans="2:7" x14ac:dyDescent="0.2">
      <c r="B1401">
        <v>698.5</v>
      </c>
      <c r="C1401">
        <v>7206.91</v>
      </c>
      <c r="E1401">
        <f t="shared" si="42"/>
        <v>97.013888888888886</v>
      </c>
      <c r="F1401">
        <v>6601</v>
      </c>
      <c r="G1401">
        <f t="shared" si="43"/>
        <v>48.179316687224926</v>
      </c>
    </row>
    <row r="1402" spans="2:7" x14ac:dyDescent="0.2">
      <c r="B1402">
        <v>699</v>
      </c>
      <c r="C1402">
        <v>7099.81</v>
      </c>
      <c r="E1402">
        <f t="shared" si="42"/>
        <v>97.083333333333329</v>
      </c>
      <c r="F1402">
        <v>6592.98</v>
      </c>
      <c r="G1402">
        <f t="shared" si="43"/>
        <v>48.12078038668993</v>
      </c>
    </row>
    <row r="1403" spans="2:7" x14ac:dyDescent="0.2">
      <c r="B1403">
        <v>699.5</v>
      </c>
      <c r="C1403">
        <v>7157.93</v>
      </c>
      <c r="E1403">
        <f t="shared" si="42"/>
        <v>97.152777777777771</v>
      </c>
      <c r="F1403">
        <v>6592.97</v>
      </c>
      <c r="G1403">
        <f t="shared" si="43"/>
        <v>48.12070739878402</v>
      </c>
    </row>
    <row r="1404" spans="2:7" x14ac:dyDescent="0.2">
      <c r="B1404">
        <v>700</v>
      </c>
      <c r="C1404">
        <v>7202.66</v>
      </c>
      <c r="E1404">
        <f t="shared" si="42"/>
        <v>97.222222222222229</v>
      </c>
      <c r="F1404">
        <v>6592.69</v>
      </c>
      <c r="G1404">
        <f t="shared" si="43"/>
        <v>48.118663737418714</v>
      </c>
    </row>
    <row r="1405" spans="2:7" x14ac:dyDescent="0.2">
      <c r="B1405">
        <v>700.5</v>
      </c>
      <c r="C1405">
        <v>7463.49</v>
      </c>
      <c r="E1405">
        <f t="shared" si="42"/>
        <v>97.291666666666671</v>
      </c>
      <c r="F1405">
        <v>6591.76</v>
      </c>
      <c r="G1405">
        <f t="shared" si="43"/>
        <v>48.11187586216964</v>
      </c>
    </row>
    <row r="1406" spans="2:7" x14ac:dyDescent="0.2">
      <c r="B1406">
        <v>701</v>
      </c>
      <c r="C1406">
        <v>7605.38</v>
      </c>
      <c r="E1406">
        <f t="shared" si="42"/>
        <v>97.361111111111114</v>
      </c>
      <c r="F1406">
        <v>6577.27</v>
      </c>
      <c r="G1406">
        <f t="shared" si="43"/>
        <v>48.006116386514755</v>
      </c>
    </row>
    <row r="1407" spans="2:7" x14ac:dyDescent="0.2">
      <c r="B1407">
        <v>701.5</v>
      </c>
      <c r="C1407">
        <v>8084.87</v>
      </c>
      <c r="E1407">
        <f t="shared" si="42"/>
        <v>97.430555555555557</v>
      </c>
      <c r="F1407">
        <v>6569.36</v>
      </c>
      <c r="G1407">
        <f t="shared" si="43"/>
        <v>47.948382952944698</v>
      </c>
    </row>
    <row r="1408" spans="2:7" x14ac:dyDescent="0.2">
      <c r="B1408">
        <v>702</v>
      </c>
      <c r="C1408">
        <v>8470.69</v>
      </c>
      <c r="E1408">
        <f t="shared" si="42"/>
        <v>97.5</v>
      </c>
      <c r="F1408">
        <v>6555.86</v>
      </c>
      <c r="G1408">
        <f t="shared" si="43"/>
        <v>47.849849279974308</v>
      </c>
    </row>
    <row r="1409" spans="2:7" x14ac:dyDescent="0.2">
      <c r="B1409">
        <v>702.5</v>
      </c>
      <c r="C1409">
        <v>8903.23</v>
      </c>
      <c r="E1409">
        <f t="shared" si="42"/>
        <v>97.569444444444443</v>
      </c>
      <c r="F1409">
        <v>6555.17</v>
      </c>
      <c r="G1409">
        <f t="shared" si="43"/>
        <v>47.844813114466938</v>
      </c>
    </row>
    <row r="1410" spans="2:7" x14ac:dyDescent="0.2">
      <c r="B1410">
        <v>703</v>
      </c>
      <c r="C1410">
        <v>9291.9</v>
      </c>
      <c r="E1410">
        <f t="shared" si="42"/>
        <v>97.638888888888886</v>
      </c>
      <c r="F1410">
        <v>6552.12</v>
      </c>
      <c r="G1410">
        <f t="shared" si="43"/>
        <v>47.822551803166213</v>
      </c>
    </row>
    <row r="1411" spans="2:7" x14ac:dyDescent="0.2">
      <c r="B1411">
        <v>703.5</v>
      </c>
      <c r="C1411">
        <v>9514.2000000000007</v>
      </c>
      <c r="E1411">
        <f t="shared" si="42"/>
        <v>97.708333333333329</v>
      </c>
      <c r="F1411">
        <v>6551.35</v>
      </c>
      <c r="G1411">
        <f t="shared" si="43"/>
        <v>47.816931734411611</v>
      </c>
    </row>
    <row r="1412" spans="2:7" x14ac:dyDescent="0.2">
      <c r="B1412">
        <v>704</v>
      </c>
      <c r="C1412">
        <v>9609.19</v>
      </c>
      <c r="E1412">
        <f t="shared" si="42"/>
        <v>97.777777777777771</v>
      </c>
      <c r="F1412">
        <v>6545.5</v>
      </c>
      <c r="G1412">
        <f t="shared" si="43"/>
        <v>47.774233809457776</v>
      </c>
    </row>
    <row r="1413" spans="2:7" x14ac:dyDescent="0.2">
      <c r="B1413">
        <v>704.5</v>
      </c>
      <c r="C1413">
        <v>9834.7999999999993</v>
      </c>
      <c r="E1413">
        <f t="shared" si="42"/>
        <v>97.847222222222229</v>
      </c>
      <c r="F1413">
        <v>6545.45</v>
      </c>
      <c r="G1413">
        <f t="shared" si="43"/>
        <v>47.773868869928258</v>
      </c>
    </row>
    <row r="1414" spans="2:7" x14ac:dyDescent="0.2">
      <c r="B1414">
        <v>705</v>
      </c>
      <c r="C1414">
        <v>10038.76</v>
      </c>
      <c r="E1414">
        <f t="shared" ref="E1414:E1477" si="44">100*B1414/720</f>
        <v>97.916666666666671</v>
      </c>
      <c r="F1414">
        <v>6544.93</v>
      </c>
      <c r="G1414">
        <f t="shared" ref="G1414:G1444" si="45">100*F1414/$F$5</f>
        <v>47.770073498821247</v>
      </c>
    </row>
    <row r="1415" spans="2:7" x14ac:dyDescent="0.2">
      <c r="B1415">
        <v>705.5</v>
      </c>
      <c r="C1415">
        <v>10272.92</v>
      </c>
      <c r="E1415">
        <f t="shared" si="44"/>
        <v>97.986111111111114</v>
      </c>
      <c r="F1415">
        <v>6543.31</v>
      </c>
      <c r="G1415">
        <f t="shared" si="45"/>
        <v>47.758249458064803</v>
      </c>
    </row>
    <row r="1416" spans="2:7" x14ac:dyDescent="0.2">
      <c r="B1416">
        <v>706</v>
      </c>
      <c r="C1416">
        <v>10415.959999999999</v>
      </c>
      <c r="E1416">
        <f t="shared" si="44"/>
        <v>98.055555555555557</v>
      </c>
      <c r="F1416">
        <v>6542.9</v>
      </c>
      <c r="G1416">
        <f t="shared" si="45"/>
        <v>47.755256953922739</v>
      </c>
    </row>
    <row r="1417" spans="2:7" x14ac:dyDescent="0.2">
      <c r="B1417">
        <v>706.5</v>
      </c>
      <c r="C1417">
        <v>10603.12</v>
      </c>
      <c r="E1417">
        <f t="shared" si="44"/>
        <v>98.125</v>
      </c>
      <c r="F1417">
        <v>6535.3</v>
      </c>
      <c r="G1417">
        <f t="shared" si="45"/>
        <v>47.699786145435702</v>
      </c>
    </row>
    <row r="1418" spans="2:7" x14ac:dyDescent="0.2">
      <c r="B1418">
        <v>707</v>
      </c>
      <c r="C1418">
        <v>10785.32</v>
      </c>
      <c r="E1418">
        <f t="shared" si="44"/>
        <v>98.194444444444443</v>
      </c>
      <c r="F1418">
        <v>6533.27</v>
      </c>
      <c r="G1418">
        <f t="shared" si="45"/>
        <v>47.684969600537194</v>
      </c>
    </row>
    <row r="1419" spans="2:7" x14ac:dyDescent="0.2">
      <c r="B1419">
        <v>707.5</v>
      </c>
      <c r="C1419">
        <v>11022.7</v>
      </c>
      <c r="E1419">
        <f t="shared" si="44"/>
        <v>98.263888888888886</v>
      </c>
      <c r="F1419">
        <v>6531.73</v>
      </c>
      <c r="G1419">
        <f t="shared" si="45"/>
        <v>47.673729463027975</v>
      </c>
    </row>
    <row r="1420" spans="2:7" x14ac:dyDescent="0.2">
      <c r="B1420">
        <v>708</v>
      </c>
      <c r="C1420">
        <v>11122.86</v>
      </c>
      <c r="E1420">
        <f t="shared" si="44"/>
        <v>98.333333333333329</v>
      </c>
      <c r="F1420">
        <v>6529.21</v>
      </c>
      <c r="G1420">
        <f t="shared" si="45"/>
        <v>47.65533651074017</v>
      </c>
    </row>
    <row r="1421" spans="2:7" x14ac:dyDescent="0.2">
      <c r="B1421">
        <v>708.5</v>
      </c>
      <c r="C1421">
        <v>11276.04</v>
      </c>
      <c r="E1421">
        <f t="shared" si="44"/>
        <v>98.402777777777771</v>
      </c>
      <c r="F1421">
        <v>6527.73</v>
      </c>
      <c r="G1421">
        <f t="shared" si="45"/>
        <v>47.644534300666379</v>
      </c>
    </row>
    <row r="1422" spans="2:7" x14ac:dyDescent="0.2">
      <c r="B1422">
        <v>709</v>
      </c>
      <c r="C1422">
        <v>11632.12</v>
      </c>
      <c r="E1422">
        <f t="shared" si="44"/>
        <v>98.472222222222229</v>
      </c>
      <c r="F1422">
        <v>6523.82</v>
      </c>
      <c r="G1422">
        <f t="shared" si="45"/>
        <v>47.615996029457918</v>
      </c>
    </row>
    <row r="1423" spans="2:7" x14ac:dyDescent="0.2">
      <c r="B1423">
        <v>709.5</v>
      </c>
      <c r="C1423">
        <v>11686.26</v>
      </c>
      <c r="E1423">
        <f t="shared" si="44"/>
        <v>98.541666666666671</v>
      </c>
      <c r="F1423">
        <v>6523.52</v>
      </c>
      <c r="G1423">
        <f t="shared" si="45"/>
        <v>47.6138063922808</v>
      </c>
    </row>
    <row r="1424" spans="2:7" x14ac:dyDescent="0.2">
      <c r="B1424">
        <v>710</v>
      </c>
      <c r="C1424">
        <v>11715.13</v>
      </c>
      <c r="E1424">
        <f t="shared" si="44"/>
        <v>98.611111111111114</v>
      </c>
      <c r="F1424">
        <v>6522.65</v>
      </c>
      <c r="G1424">
        <f t="shared" si="45"/>
        <v>47.607456444467154</v>
      </c>
    </row>
    <row r="1425" spans="2:7" x14ac:dyDescent="0.2">
      <c r="B1425">
        <v>710.5</v>
      </c>
      <c r="C1425">
        <v>11780.92</v>
      </c>
      <c r="E1425">
        <f t="shared" si="44"/>
        <v>98.680555555555557</v>
      </c>
      <c r="F1425">
        <v>6518.12</v>
      </c>
      <c r="G1425">
        <f t="shared" si="45"/>
        <v>47.574392923092645</v>
      </c>
    </row>
    <row r="1426" spans="2:7" x14ac:dyDescent="0.2">
      <c r="B1426">
        <v>711</v>
      </c>
      <c r="C1426">
        <v>11899.53</v>
      </c>
      <c r="E1426">
        <f t="shared" si="44"/>
        <v>98.75</v>
      </c>
      <c r="F1426">
        <v>6517.74</v>
      </c>
      <c r="G1426">
        <f t="shared" si="45"/>
        <v>47.571619382668295</v>
      </c>
    </row>
    <row r="1427" spans="2:7" x14ac:dyDescent="0.2">
      <c r="B1427">
        <v>711.5</v>
      </c>
      <c r="C1427">
        <v>12208.95</v>
      </c>
      <c r="E1427">
        <f t="shared" si="44"/>
        <v>98.819444444444443</v>
      </c>
      <c r="F1427">
        <v>6516.42</v>
      </c>
      <c r="G1427">
        <f t="shared" si="45"/>
        <v>47.561984979088969</v>
      </c>
    </row>
    <row r="1428" spans="2:7" x14ac:dyDescent="0.2">
      <c r="B1428">
        <v>712</v>
      </c>
      <c r="C1428">
        <v>12369.34</v>
      </c>
      <c r="E1428">
        <f t="shared" si="44"/>
        <v>98.888888888888886</v>
      </c>
      <c r="F1428">
        <v>6515.44</v>
      </c>
      <c r="G1428">
        <f t="shared" si="45"/>
        <v>47.554832164310376</v>
      </c>
    </row>
    <row r="1429" spans="2:7" x14ac:dyDescent="0.2">
      <c r="B1429">
        <v>712.5</v>
      </c>
      <c r="C1429">
        <v>12228.83</v>
      </c>
      <c r="E1429">
        <f t="shared" si="44"/>
        <v>98.958333333333329</v>
      </c>
      <c r="F1429">
        <v>6514.89</v>
      </c>
      <c r="G1429">
        <f t="shared" si="45"/>
        <v>47.550817829485652</v>
      </c>
    </row>
    <row r="1430" spans="2:7" x14ac:dyDescent="0.2">
      <c r="B1430">
        <v>713</v>
      </c>
      <c r="C1430">
        <v>12252.69</v>
      </c>
      <c r="E1430">
        <f t="shared" si="44"/>
        <v>99.027777777777771</v>
      </c>
      <c r="F1430">
        <v>6513.24</v>
      </c>
      <c r="G1430">
        <f t="shared" si="45"/>
        <v>47.538774825011494</v>
      </c>
    </row>
    <row r="1431" spans="2:7" x14ac:dyDescent="0.2">
      <c r="B1431">
        <v>713.5</v>
      </c>
      <c r="C1431">
        <v>12004.28</v>
      </c>
      <c r="E1431">
        <f t="shared" si="44"/>
        <v>99.097222222222229</v>
      </c>
      <c r="F1431">
        <v>6508.09</v>
      </c>
      <c r="G1431">
        <f t="shared" si="45"/>
        <v>47.501186053470938</v>
      </c>
    </row>
    <row r="1432" spans="2:7" x14ac:dyDescent="0.2">
      <c r="B1432">
        <v>714</v>
      </c>
      <c r="C1432">
        <v>11921.19</v>
      </c>
      <c r="E1432">
        <f t="shared" si="44"/>
        <v>99.166666666666671</v>
      </c>
      <c r="F1432">
        <v>6505.48</v>
      </c>
      <c r="G1432">
        <f t="shared" si="45"/>
        <v>47.482136210029999</v>
      </c>
    </row>
    <row r="1433" spans="2:7" x14ac:dyDescent="0.2">
      <c r="B1433">
        <v>714.5</v>
      </c>
      <c r="C1433">
        <v>11649.07</v>
      </c>
      <c r="E1433">
        <f t="shared" si="44"/>
        <v>99.236111111111114</v>
      </c>
      <c r="F1433">
        <v>6493.65</v>
      </c>
      <c r="G1433">
        <f t="shared" si="45"/>
        <v>47.395791517345579</v>
      </c>
    </row>
    <row r="1434" spans="2:7" x14ac:dyDescent="0.2">
      <c r="B1434">
        <v>715</v>
      </c>
      <c r="C1434">
        <v>11440.62</v>
      </c>
      <c r="E1434">
        <f t="shared" si="44"/>
        <v>99.305555555555557</v>
      </c>
      <c r="F1434">
        <v>6482.76</v>
      </c>
      <c r="G1434">
        <f t="shared" si="45"/>
        <v>47.316307687816128</v>
      </c>
    </row>
    <row r="1435" spans="2:7" x14ac:dyDescent="0.2">
      <c r="B1435">
        <v>715.5</v>
      </c>
      <c r="C1435">
        <v>11298.74</v>
      </c>
      <c r="E1435">
        <f t="shared" si="44"/>
        <v>99.375</v>
      </c>
      <c r="F1435">
        <v>6481.67</v>
      </c>
      <c r="G1435">
        <f t="shared" si="45"/>
        <v>47.308352006072596</v>
      </c>
    </row>
    <row r="1436" spans="2:7" x14ac:dyDescent="0.2">
      <c r="B1436">
        <v>716</v>
      </c>
      <c r="C1436">
        <v>11091.36</v>
      </c>
      <c r="E1436">
        <f t="shared" si="44"/>
        <v>99.444444444444443</v>
      </c>
      <c r="F1436">
        <v>6479.1</v>
      </c>
      <c r="G1436">
        <f t="shared" si="45"/>
        <v>47.289594114255266</v>
      </c>
    </row>
    <row r="1437" spans="2:7" x14ac:dyDescent="0.2">
      <c r="B1437">
        <v>716.5</v>
      </c>
      <c r="C1437">
        <v>10784.07</v>
      </c>
      <c r="E1437">
        <f t="shared" si="44"/>
        <v>99.513888888888886</v>
      </c>
      <c r="F1437">
        <v>6476.06</v>
      </c>
      <c r="G1437">
        <f t="shared" si="45"/>
        <v>47.267405790860458</v>
      </c>
    </row>
    <row r="1438" spans="2:7" x14ac:dyDescent="0.2">
      <c r="B1438">
        <v>717</v>
      </c>
      <c r="C1438">
        <v>10349.6</v>
      </c>
      <c r="E1438">
        <f t="shared" si="44"/>
        <v>99.583333333333329</v>
      </c>
      <c r="F1438">
        <v>6471.64</v>
      </c>
      <c r="G1438">
        <f t="shared" si="45"/>
        <v>47.235145136450889</v>
      </c>
    </row>
    <row r="1439" spans="2:7" x14ac:dyDescent="0.2">
      <c r="B1439">
        <v>717.5</v>
      </c>
      <c r="C1439">
        <v>9989.7900000000009</v>
      </c>
      <c r="E1439">
        <f t="shared" si="44"/>
        <v>99.652777777777771</v>
      </c>
      <c r="F1439">
        <v>6470.62</v>
      </c>
      <c r="G1439">
        <f t="shared" si="45"/>
        <v>47.227700370048687</v>
      </c>
    </row>
    <row r="1440" spans="2:7" x14ac:dyDescent="0.2">
      <c r="B1440">
        <v>718</v>
      </c>
      <c r="C1440">
        <v>9537.1</v>
      </c>
      <c r="E1440">
        <f t="shared" si="44"/>
        <v>99.722222222222229</v>
      </c>
      <c r="F1440">
        <v>6466.94</v>
      </c>
      <c r="G1440">
        <f t="shared" si="45"/>
        <v>47.200840820676014</v>
      </c>
    </row>
    <row r="1441" spans="2:7" x14ac:dyDescent="0.2">
      <c r="B1441">
        <v>718.5</v>
      </c>
      <c r="C1441">
        <v>9206.15</v>
      </c>
      <c r="E1441">
        <f t="shared" si="44"/>
        <v>99.791666666666671</v>
      </c>
      <c r="F1441">
        <v>6464.57</v>
      </c>
      <c r="G1441">
        <f t="shared" si="45"/>
        <v>47.183542686976772</v>
      </c>
    </row>
    <row r="1442" spans="2:7" x14ac:dyDescent="0.2">
      <c r="B1442">
        <v>719</v>
      </c>
      <c r="C1442">
        <v>8910.11</v>
      </c>
      <c r="E1442">
        <f t="shared" si="44"/>
        <v>99.861111111111114</v>
      </c>
      <c r="F1442">
        <v>6462.92</v>
      </c>
      <c r="G1442">
        <f t="shared" si="45"/>
        <v>47.171499682502613</v>
      </c>
    </row>
    <row r="1443" spans="2:7" x14ac:dyDescent="0.2">
      <c r="B1443">
        <v>719.5</v>
      </c>
      <c r="C1443">
        <v>8502.8799999999992</v>
      </c>
      <c r="E1443">
        <f t="shared" si="44"/>
        <v>99.930555555555557</v>
      </c>
      <c r="F1443">
        <v>6455.01</v>
      </c>
      <c r="G1443">
        <f t="shared" si="45"/>
        <v>47.113766248932556</v>
      </c>
    </row>
    <row r="1444" spans="2:7" x14ac:dyDescent="0.2">
      <c r="B1444">
        <v>720</v>
      </c>
      <c r="C1444">
        <v>8246.14</v>
      </c>
      <c r="E1444">
        <f t="shared" si="44"/>
        <v>100</v>
      </c>
      <c r="F1444">
        <v>6438.31</v>
      </c>
      <c r="G1444">
        <f t="shared" si="45"/>
        <v>46.991876446072887</v>
      </c>
    </row>
    <row r="1445" spans="2:7" x14ac:dyDescent="0.2">
      <c r="B1445">
        <v>720.5</v>
      </c>
      <c r="C1445">
        <v>7995.66</v>
      </c>
      <c r="E1445">
        <f t="shared" si="44"/>
        <v>100.06944444444444</v>
      </c>
      <c r="F1445">
        <v>6436.2</v>
      </c>
    </row>
    <row r="1446" spans="2:7" x14ac:dyDescent="0.2">
      <c r="B1446">
        <v>721</v>
      </c>
      <c r="C1446">
        <v>7780.72</v>
      </c>
      <c r="E1446">
        <f t="shared" si="44"/>
        <v>100.13888888888889</v>
      </c>
      <c r="F1446">
        <v>6433.52</v>
      </c>
    </row>
    <row r="1447" spans="2:7" x14ac:dyDescent="0.2">
      <c r="B1447">
        <v>721.5</v>
      </c>
      <c r="C1447">
        <v>7435.8</v>
      </c>
      <c r="E1447">
        <f t="shared" si="44"/>
        <v>100.20833333333333</v>
      </c>
      <c r="F1447">
        <v>6432.85</v>
      </c>
    </row>
    <row r="1448" spans="2:7" x14ac:dyDescent="0.2">
      <c r="B1448">
        <v>722</v>
      </c>
      <c r="C1448">
        <v>7234.96</v>
      </c>
      <c r="E1448">
        <f t="shared" si="44"/>
        <v>100.27777777777777</v>
      </c>
      <c r="F1448">
        <v>6431.29</v>
      </c>
    </row>
    <row r="1449" spans="2:7" x14ac:dyDescent="0.2">
      <c r="B1449">
        <v>722.5</v>
      </c>
      <c r="C1449">
        <v>7131.98</v>
      </c>
      <c r="E1449">
        <f t="shared" si="44"/>
        <v>100.34722222222223</v>
      </c>
      <c r="F1449">
        <v>6428.54</v>
      </c>
    </row>
    <row r="1450" spans="2:7" x14ac:dyDescent="0.2">
      <c r="B1450">
        <v>723</v>
      </c>
      <c r="C1450">
        <v>7047.88</v>
      </c>
      <c r="E1450">
        <f t="shared" si="44"/>
        <v>100.41666666666667</v>
      </c>
      <c r="F1450">
        <v>6426.5</v>
      </c>
    </row>
    <row r="1451" spans="2:7" x14ac:dyDescent="0.2">
      <c r="B1451">
        <v>723.5</v>
      </c>
      <c r="C1451">
        <v>7101.5</v>
      </c>
      <c r="E1451">
        <f t="shared" si="44"/>
        <v>100.48611111111111</v>
      </c>
      <c r="F1451">
        <v>6422.98</v>
      </c>
    </row>
    <row r="1452" spans="2:7" x14ac:dyDescent="0.2">
      <c r="B1452">
        <v>724</v>
      </c>
      <c r="C1452">
        <v>7086.18</v>
      </c>
      <c r="E1452">
        <f t="shared" si="44"/>
        <v>100.55555555555556</v>
      </c>
      <c r="F1452">
        <v>6419.42</v>
      </c>
    </row>
    <row r="1453" spans="2:7" x14ac:dyDescent="0.2">
      <c r="B1453">
        <v>724.5</v>
      </c>
      <c r="C1453">
        <v>7325.73</v>
      </c>
      <c r="E1453">
        <f t="shared" si="44"/>
        <v>100.625</v>
      </c>
      <c r="F1453">
        <v>6419.09</v>
      </c>
    </row>
    <row r="1454" spans="2:7" x14ac:dyDescent="0.2">
      <c r="B1454">
        <v>725</v>
      </c>
      <c r="C1454">
        <v>7613.07</v>
      </c>
      <c r="E1454">
        <f t="shared" si="44"/>
        <v>100.69444444444444</v>
      </c>
      <c r="F1454">
        <v>6415.2</v>
      </c>
    </row>
    <row r="1455" spans="2:7" x14ac:dyDescent="0.2">
      <c r="B1455">
        <v>725.5</v>
      </c>
      <c r="C1455">
        <v>8097.27</v>
      </c>
      <c r="E1455">
        <f t="shared" si="44"/>
        <v>100.76388888888889</v>
      </c>
      <c r="F1455">
        <v>6408.85</v>
      </c>
    </row>
    <row r="1456" spans="2:7" x14ac:dyDescent="0.2">
      <c r="B1456">
        <v>726</v>
      </c>
      <c r="C1456">
        <v>8503.32</v>
      </c>
      <c r="E1456">
        <f t="shared" si="44"/>
        <v>100.83333333333333</v>
      </c>
      <c r="F1456">
        <v>6400</v>
      </c>
    </row>
    <row r="1457" spans="2:6" x14ac:dyDescent="0.2">
      <c r="B1457">
        <v>726.5</v>
      </c>
      <c r="C1457">
        <v>8906.25</v>
      </c>
      <c r="E1457">
        <f t="shared" si="44"/>
        <v>100.90277777777777</v>
      </c>
      <c r="F1457">
        <v>6399.15</v>
      </c>
    </row>
    <row r="1458" spans="2:6" x14ac:dyDescent="0.2">
      <c r="B1458">
        <v>727</v>
      </c>
      <c r="C1458">
        <v>9273.24</v>
      </c>
      <c r="E1458">
        <f t="shared" si="44"/>
        <v>100.97222222222223</v>
      </c>
      <c r="F1458">
        <v>6398.75</v>
      </c>
    </row>
    <row r="1459" spans="2:6" x14ac:dyDescent="0.2">
      <c r="B1459">
        <v>727.5</v>
      </c>
      <c r="C1459">
        <v>9536.9599999999991</v>
      </c>
      <c r="E1459">
        <f t="shared" si="44"/>
        <v>101.04166666666667</v>
      </c>
      <c r="F1459">
        <v>6396.43</v>
      </c>
    </row>
    <row r="1460" spans="2:6" x14ac:dyDescent="0.2">
      <c r="B1460">
        <v>728</v>
      </c>
      <c r="C1460">
        <v>9728.73</v>
      </c>
      <c r="E1460">
        <f t="shared" si="44"/>
        <v>101.11111111111111</v>
      </c>
      <c r="F1460">
        <v>6390.99</v>
      </c>
    </row>
    <row r="1461" spans="2:6" x14ac:dyDescent="0.2">
      <c r="B1461">
        <v>728.5</v>
      </c>
      <c r="C1461">
        <v>9942.5</v>
      </c>
      <c r="E1461">
        <f t="shared" si="44"/>
        <v>101.18055555555556</v>
      </c>
      <c r="F1461">
        <v>6386.28</v>
      </c>
    </row>
    <row r="1462" spans="2:6" x14ac:dyDescent="0.2">
      <c r="B1462">
        <v>729</v>
      </c>
      <c r="C1462">
        <v>10170.82</v>
      </c>
      <c r="E1462">
        <f t="shared" si="44"/>
        <v>101.25</v>
      </c>
      <c r="F1462">
        <v>6386.09</v>
      </c>
    </row>
    <row r="1463" spans="2:6" x14ac:dyDescent="0.2">
      <c r="B1463">
        <v>729.5</v>
      </c>
      <c r="C1463">
        <v>10380.41</v>
      </c>
      <c r="E1463">
        <f t="shared" si="44"/>
        <v>101.31944444444444</v>
      </c>
      <c r="F1463">
        <v>6384.96</v>
      </c>
    </row>
    <row r="1464" spans="2:6" x14ac:dyDescent="0.2">
      <c r="B1464">
        <v>730</v>
      </c>
      <c r="C1464">
        <v>10602.12</v>
      </c>
      <c r="E1464">
        <f t="shared" si="44"/>
        <v>101.38888888888889</v>
      </c>
      <c r="F1464">
        <v>6381</v>
      </c>
    </row>
    <row r="1465" spans="2:6" x14ac:dyDescent="0.2">
      <c r="B1465">
        <v>730.5</v>
      </c>
      <c r="C1465">
        <v>10693.5</v>
      </c>
      <c r="E1465">
        <f t="shared" si="44"/>
        <v>101.45833333333333</v>
      </c>
      <c r="F1465">
        <v>6376.95</v>
      </c>
    </row>
    <row r="1466" spans="2:6" x14ac:dyDescent="0.2">
      <c r="B1466">
        <v>731</v>
      </c>
      <c r="C1466">
        <v>10801.99</v>
      </c>
      <c r="E1466">
        <f t="shared" si="44"/>
        <v>101.52777777777777</v>
      </c>
      <c r="F1466">
        <v>6373.4</v>
      </c>
    </row>
    <row r="1467" spans="2:6" x14ac:dyDescent="0.2">
      <c r="B1467">
        <v>731.5</v>
      </c>
      <c r="C1467">
        <v>11024.88</v>
      </c>
      <c r="E1467">
        <f t="shared" si="44"/>
        <v>101.59722222222223</v>
      </c>
      <c r="F1467">
        <v>6372.09</v>
      </c>
    </row>
    <row r="1468" spans="2:6" x14ac:dyDescent="0.2">
      <c r="B1468">
        <v>732</v>
      </c>
      <c r="C1468">
        <v>11345.58</v>
      </c>
      <c r="E1468">
        <f t="shared" si="44"/>
        <v>101.66666666666667</v>
      </c>
      <c r="F1468">
        <v>6368.97</v>
      </c>
    </row>
    <row r="1469" spans="2:6" x14ac:dyDescent="0.2">
      <c r="B1469">
        <v>732.5</v>
      </c>
      <c r="C1469">
        <v>11555.76</v>
      </c>
      <c r="E1469">
        <f t="shared" si="44"/>
        <v>101.73611111111111</v>
      </c>
      <c r="F1469">
        <v>6367.38</v>
      </c>
    </row>
    <row r="1470" spans="2:6" x14ac:dyDescent="0.2">
      <c r="B1470">
        <v>733</v>
      </c>
      <c r="C1470">
        <v>11966.23</v>
      </c>
      <c r="E1470">
        <f t="shared" si="44"/>
        <v>101.80555555555556</v>
      </c>
      <c r="F1470">
        <v>6341.58</v>
      </c>
    </row>
    <row r="1471" spans="2:6" x14ac:dyDescent="0.2">
      <c r="B1471">
        <v>733.5</v>
      </c>
      <c r="C1471">
        <v>12210.65</v>
      </c>
      <c r="E1471">
        <f t="shared" si="44"/>
        <v>101.875</v>
      </c>
      <c r="F1471">
        <v>6317.4</v>
      </c>
    </row>
    <row r="1472" spans="2:6" x14ac:dyDescent="0.2">
      <c r="B1472">
        <v>734</v>
      </c>
      <c r="C1472">
        <v>12450.94</v>
      </c>
      <c r="E1472">
        <f t="shared" si="44"/>
        <v>101.94444444444444</v>
      </c>
      <c r="F1472">
        <v>6290.89</v>
      </c>
    </row>
    <row r="1473" spans="2:6" x14ac:dyDescent="0.2">
      <c r="B1473">
        <v>734.5</v>
      </c>
      <c r="C1473">
        <v>12658.02</v>
      </c>
      <c r="E1473">
        <f t="shared" si="44"/>
        <v>102.01388888888889</v>
      </c>
      <c r="F1473">
        <v>6267.94</v>
      </c>
    </row>
    <row r="1474" spans="2:6" x14ac:dyDescent="0.2">
      <c r="B1474">
        <v>735</v>
      </c>
      <c r="C1474">
        <v>13043.68</v>
      </c>
      <c r="E1474">
        <f t="shared" si="44"/>
        <v>102.08333333333333</v>
      </c>
      <c r="F1474">
        <v>6267.4</v>
      </c>
    </row>
    <row r="1475" spans="2:6" x14ac:dyDescent="0.2">
      <c r="B1475">
        <v>735.5</v>
      </c>
      <c r="C1475">
        <v>13388.48</v>
      </c>
      <c r="E1475">
        <f t="shared" si="44"/>
        <v>102.15277777777777</v>
      </c>
      <c r="F1475">
        <v>6242.08</v>
      </c>
    </row>
    <row r="1476" spans="2:6" x14ac:dyDescent="0.2">
      <c r="B1476">
        <v>736</v>
      </c>
      <c r="C1476">
        <v>13638.66</v>
      </c>
      <c r="E1476">
        <f t="shared" si="44"/>
        <v>102.22222222222223</v>
      </c>
      <c r="F1476">
        <v>6241.44</v>
      </c>
    </row>
    <row r="1477" spans="2:6" x14ac:dyDescent="0.2">
      <c r="B1477">
        <v>736.5</v>
      </c>
      <c r="C1477">
        <v>13700.9</v>
      </c>
      <c r="E1477">
        <f t="shared" si="44"/>
        <v>102.29166666666667</v>
      </c>
      <c r="F1477">
        <v>6229.28</v>
      </c>
    </row>
    <row r="1478" spans="2:6" x14ac:dyDescent="0.2">
      <c r="B1478">
        <v>737</v>
      </c>
      <c r="C1478">
        <v>13607.67</v>
      </c>
      <c r="E1478">
        <f t="shared" ref="E1478:E1492" si="46">100*B1478/720</f>
        <v>102.36111111111111</v>
      </c>
      <c r="F1478">
        <v>6225.63</v>
      </c>
    </row>
    <row r="1479" spans="2:6" x14ac:dyDescent="0.2">
      <c r="B1479">
        <v>737.5</v>
      </c>
      <c r="C1479">
        <v>12853.58</v>
      </c>
      <c r="E1479">
        <f t="shared" si="46"/>
        <v>102.43055555555556</v>
      </c>
      <c r="F1479">
        <v>6210.78</v>
      </c>
    </row>
    <row r="1480" spans="2:6" x14ac:dyDescent="0.2">
      <c r="B1480">
        <v>738</v>
      </c>
      <c r="C1480">
        <v>12115.24</v>
      </c>
      <c r="E1480">
        <f t="shared" si="46"/>
        <v>102.5</v>
      </c>
      <c r="F1480">
        <v>6198.13</v>
      </c>
    </row>
    <row r="1481" spans="2:6" x14ac:dyDescent="0.2">
      <c r="B1481">
        <v>738.5</v>
      </c>
      <c r="C1481">
        <v>11422.04</v>
      </c>
      <c r="E1481">
        <f t="shared" si="46"/>
        <v>102.56944444444444</v>
      </c>
      <c r="F1481">
        <v>6193.36</v>
      </c>
    </row>
    <row r="1482" spans="2:6" x14ac:dyDescent="0.2">
      <c r="B1482">
        <v>739</v>
      </c>
      <c r="C1482">
        <v>10889.16</v>
      </c>
      <c r="E1482">
        <f t="shared" si="46"/>
        <v>102.63888888888889</v>
      </c>
      <c r="F1482">
        <v>6133.44</v>
      </c>
    </row>
    <row r="1483" spans="2:6" x14ac:dyDescent="0.2">
      <c r="B1483">
        <v>739.5</v>
      </c>
      <c r="C1483">
        <v>10430.67</v>
      </c>
      <c r="E1483">
        <f t="shared" si="46"/>
        <v>102.70833333333333</v>
      </c>
      <c r="F1483">
        <v>6130.99</v>
      </c>
    </row>
    <row r="1484" spans="2:6" x14ac:dyDescent="0.2">
      <c r="B1484">
        <v>740</v>
      </c>
      <c r="C1484">
        <v>10151.35</v>
      </c>
      <c r="E1484">
        <f t="shared" si="46"/>
        <v>102.77777777777777</v>
      </c>
      <c r="F1484">
        <v>6109.83</v>
      </c>
    </row>
    <row r="1485" spans="2:6" x14ac:dyDescent="0.2">
      <c r="B1485">
        <v>740.5</v>
      </c>
      <c r="C1485">
        <v>9639.91</v>
      </c>
      <c r="E1485">
        <f t="shared" si="46"/>
        <v>102.84722222222223</v>
      </c>
      <c r="F1485">
        <v>6100.32</v>
      </c>
    </row>
    <row r="1486" spans="2:6" x14ac:dyDescent="0.2">
      <c r="B1486">
        <v>741</v>
      </c>
      <c r="C1486">
        <v>9156.11</v>
      </c>
      <c r="E1486">
        <f t="shared" si="46"/>
        <v>102.91666666666667</v>
      </c>
      <c r="F1486">
        <v>6100.32</v>
      </c>
    </row>
    <row r="1487" spans="2:6" x14ac:dyDescent="0.2">
      <c r="B1487">
        <v>741.5</v>
      </c>
      <c r="C1487">
        <v>8898.25</v>
      </c>
      <c r="E1487">
        <f t="shared" si="46"/>
        <v>102.98611111111111</v>
      </c>
      <c r="F1487">
        <v>6094.59</v>
      </c>
    </row>
    <row r="1488" spans="2:6" x14ac:dyDescent="0.2">
      <c r="B1488">
        <v>742</v>
      </c>
      <c r="C1488">
        <v>8584.26</v>
      </c>
      <c r="E1488">
        <f t="shared" si="46"/>
        <v>103.05555555555556</v>
      </c>
      <c r="F1488">
        <v>6064.72</v>
      </c>
    </row>
    <row r="1489" spans="2:6" x14ac:dyDescent="0.2">
      <c r="B1489">
        <v>742.5</v>
      </c>
      <c r="C1489">
        <v>8351.58</v>
      </c>
      <c r="E1489">
        <f t="shared" si="46"/>
        <v>103.125</v>
      </c>
      <c r="F1489">
        <v>6039.85</v>
      </c>
    </row>
    <row r="1490" spans="2:6" x14ac:dyDescent="0.2">
      <c r="B1490">
        <v>743</v>
      </c>
      <c r="C1490">
        <v>8060.04</v>
      </c>
      <c r="E1490">
        <f t="shared" si="46"/>
        <v>103.19444444444444</v>
      </c>
      <c r="F1490">
        <v>6018.16</v>
      </c>
    </row>
    <row r="1491" spans="2:6" x14ac:dyDescent="0.2">
      <c r="B1491">
        <v>743.5</v>
      </c>
      <c r="C1491">
        <v>7803.95</v>
      </c>
      <c r="E1491">
        <f t="shared" si="46"/>
        <v>103.26388888888889</v>
      </c>
      <c r="F1491">
        <v>5995.39</v>
      </c>
    </row>
    <row r="1492" spans="2:6" x14ac:dyDescent="0.2">
      <c r="B1492">
        <v>744</v>
      </c>
      <c r="C1492">
        <v>7621.71</v>
      </c>
      <c r="E1492">
        <f t="shared" si="46"/>
        <v>103.33333333333333</v>
      </c>
      <c r="F1492">
        <v>5973.27</v>
      </c>
    </row>
  </sheetData>
  <sortState xmlns:xlrd2="http://schemas.microsoft.com/office/spreadsheetml/2017/richdata2" ref="F5:F1492">
    <sortCondition descending="1" ref="F5:F149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6DD6-F8E6-524E-9237-9AC212D47D48}">
  <dimension ref="A1:M1445"/>
  <sheetViews>
    <sheetView tabSelected="1" zoomScale="110" zoomScaleNormal="110" workbookViewId="0">
      <selection activeCell="E5" sqref="E5:E6"/>
    </sheetView>
  </sheetViews>
  <sheetFormatPr baseColWidth="10" defaultRowHeight="16" x14ac:dyDescent="0.2"/>
  <cols>
    <col min="1" max="1" width="16.5" bestFit="1" customWidth="1"/>
    <col min="2" max="2" width="16.5" style="16" customWidth="1"/>
    <col min="4" max="4" width="14" bestFit="1" customWidth="1"/>
    <col min="7" max="7" width="14" bestFit="1" customWidth="1"/>
  </cols>
  <sheetData>
    <row r="1" spans="1:13" x14ac:dyDescent="0.2">
      <c r="C1" t="s">
        <v>3</v>
      </c>
    </row>
    <row r="2" spans="1:13" x14ac:dyDescent="0.2">
      <c r="C2" t="s">
        <v>2</v>
      </c>
    </row>
    <row r="4" spans="1:13" x14ac:dyDescent="0.2">
      <c r="G4" t="s">
        <v>37</v>
      </c>
      <c r="I4" t="s">
        <v>37</v>
      </c>
    </row>
    <row r="5" spans="1:13" x14ac:dyDescent="0.2">
      <c r="A5" t="s">
        <v>29</v>
      </c>
      <c r="B5" s="16" t="s">
        <v>30</v>
      </c>
      <c r="C5" t="s">
        <v>1</v>
      </c>
      <c r="D5" t="s">
        <v>0</v>
      </c>
      <c r="F5" t="s">
        <v>39</v>
      </c>
      <c r="G5" s="1" t="s">
        <v>34</v>
      </c>
      <c r="H5" t="s">
        <v>36</v>
      </c>
      <c r="I5" t="s">
        <v>31</v>
      </c>
      <c r="K5" t="s">
        <v>32</v>
      </c>
      <c r="L5">
        <f>0.5*SUM(D6:D1445)/1000</f>
        <v>3258.8365799999997</v>
      </c>
      <c r="M5" t="s">
        <v>33</v>
      </c>
    </row>
    <row r="6" spans="1:13" x14ac:dyDescent="0.2">
      <c r="A6" s="15">
        <v>43556.020833333336</v>
      </c>
      <c r="B6" s="16">
        <f>ROUNDDOWN(MOD(C6,24),0)</f>
        <v>0</v>
      </c>
      <c r="C6">
        <v>0.5</v>
      </c>
      <c r="D6">
        <v>4231.91</v>
      </c>
      <c r="F6">
        <v>0</v>
      </c>
      <c r="G6" s="1">
        <f>0.5/1000*SUMIF($B$6:$B$1445,"="&amp;F6,$D$6:$D$1445)</f>
        <v>133.27438500000002</v>
      </c>
      <c r="H6" s="1">
        <f>COUNTIF($B$6:$B$1445,"="&amp;F6)</f>
        <v>60</v>
      </c>
      <c r="I6">
        <f>G6/(H6/2)</f>
        <v>4.442479500000001</v>
      </c>
      <c r="K6" t="s">
        <v>35</v>
      </c>
      <c r="L6">
        <f>COUNT(D6:D1445)</f>
        <v>1440</v>
      </c>
    </row>
    <row r="7" spans="1:13" x14ac:dyDescent="0.2">
      <c r="A7" s="15">
        <v>43556.041666666664</v>
      </c>
      <c r="B7" s="16">
        <f t="shared" ref="B7:B70" si="0">ROUNDDOWN(MOD(C7,24),0)</f>
        <v>1</v>
      </c>
      <c r="C7">
        <v>1</v>
      </c>
      <c r="D7">
        <v>4102.0600000000004</v>
      </c>
      <c r="F7">
        <v>1</v>
      </c>
      <c r="G7" s="1">
        <f t="shared" ref="G7:G29" si="1">0.5/1000*SUMIF($B$6:$B$1445,"="&amp;F7,$D$6:$D$1445)</f>
        <v>123.48296499999999</v>
      </c>
      <c r="H7" s="1">
        <f t="shared" ref="H7:H29" si="2">COUNTIF($B$6:$B$1445,"="&amp;F7)</f>
        <v>60</v>
      </c>
      <c r="I7">
        <f t="shared" ref="I7:I29" si="3">G7/(H7/2)</f>
        <v>4.116098833333333</v>
      </c>
      <c r="K7" t="s">
        <v>38</v>
      </c>
      <c r="L7">
        <f>L5/30</f>
        <v>108.62788599999999</v>
      </c>
    </row>
    <row r="8" spans="1:13" x14ac:dyDescent="0.2">
      <c r="A8" s="15">
        <v>43556.0625</v>
      </c>
      <c r="B8" s="16">
        <f t="shared" si="0"/>
        <v>1</v>
      </c>
      <c r="C8">
        <v>1.5</v>
      </c>
      <c r="D8">
        <v>4048.53</v>
      </c>
      <c r="F8">
        <v>2</v>
      </c>
      <c r="G8" s="1">
        <f t="shared" si="1"/>
        <v>115.28230499999998</v>
      </c>
      <c r="H8" s="1">
        <f t="shared" si="2"/>
        <v>60</v>
      </c>
      <c r="I8">
        <f t="shared" si="3"/>
        <v>3.8427434999999992</v>
      </c>
    </row>
    <row r="9" spans="1:13" x14ac:dyDescent="0.2">
      <c r="A9" s="15">
        <v>43556.083333333336</v>
      </c>
      <c r="B9" s="16">
        <f t="shared" si="0"/>
        <v>2</v>
      </c>
      <c r="C9">
        <v>2</v>
      </c>
      <c r="D9">
        <v>3917.08</v>
      </c>
      <c r="F9">
        <v>3</v>
      </c>
      <c r="G9" s="1">
        <f t="shared" si="1"/>
        <v>110.66870999999998</v>
      </c>
      <c r="H9" s="1">
        <f t="shared" si="2"/>
        <v>60</v>
      </c>
      <c r="I9">
        <f t="shared" si="3"/>
        <v>3.6889569999999994</v>
      </c>
    </row>
    <row r="10" spans="1:13" x14ac:dyDescent="0.2">
      <c r="A10" s="15">
        <v>43556.104166666664</v>
      </c>
      <c r="B10" s="16">
        <f t="shared" si="0"/>
        <v>2</v>
      </c>
      <c r="C10">
        <v>2.5</v>
      </c>
      <c r="D10">
        <v>3807.71</v>
      </c>
      <c r="F10">
        <v>4</v>
      </c>
      <c r="G10" s="1">
        <f t="shared" si="1"/>
        <v>110.04559500000002</v>
      </c>
      <c r="H10" s="1">
        <f t="shared" si="2"/>
        <v>60</v>
      </c>
      <c r="I10">
        <f t="shared" si="3"/>
        <v>3.6681865000000005</v>
      </c>
    </row>
    <row r="11" spans="1:13" x14ac:dyDescent="0.2">
      <c r="A11" s="15">
        <v>43556.125</v>
      </c>
      <c r="B11" s="16">
        <f t="shared" si="0"/>
        <v>3</v>
      </c>
      <c r="C11">
        <v>3</v>
      </c>
      <c r="D11">
        <v>3753.45</v>
      </c>
      <c r="F11">
        <v>5</v>
      </c>
      <c r="G11" s="1">
        <f t="shared" si="1"/>
        <v>114.31432999999998</v>
      </c>
      <c r="H11" s="1">
        <f t="shared" si="2"/>
        <v>60</v>
      </c>
      <c r="I11">
        <f t="shared" si="3"/>
        <v>3.810477666666666</v>
      </c>
    </row>
    <row r="12" spans="1:13" x14ac:dyDescent="0.2">
      <c r="A12" s="15">
        <v>43556.145833333336</v>
      </c>
      <c r="B12" s="16">
        <f t="shared" si="0"/>
        <v>3</v>
      </c>
      <c r="C12">
        <v>3.5</v>
      </c>
      <c r="D12">
        <v>3776.3</v>
      </c>
      <c r="F12">
        <v>6</v>
      </c>
      <c r="G12" s="1">
        <f t="shared" si="1"/>
        <v>126.20373999999998</v>
      </c>
      <c r="H12" s="1">
        <f t="shared" si="2"/>
        <v>60</v>
      </c>
      <c r="I12">
        <f t="shared" si="3"/>
        <v>4.2067913333333324</v>
      </c>
    </row>
    <row r="13" spans="1:13" x14ac:dyDescent="0.2">
      <c r="A13" s="15">
        <v>43556.166666666664</v>
      </c>
      <c r="B13" s="16">
        <f t="shared" si="0"/>
        <v>4</v>
      </c>
      <c r="C13">
        <v>4</v>
      </c>
      <c r="D13">
        <v>3772.41</v>
      </c>
      <c r="F13">
        <v>7</v>
      </c>
      <c r="G13" s="1">
        <f t="shared" si="1"/>
        <v>138.51171500000001</v>
      </c>
      <c r="H13" s="1">
        <f t="shared" si="2"/>
        <v>60</v>
      </c>
      <c r="I13">
        <f t="shared" si="3"/>
        <v>4.6170571666666671</v>
      </c>
    </row>
    <row r="14" spans="1:13" x14ac:dyDescent="0.2">
      <c r="A14" s="15">
        <v>43556.1875</v>
      </c>
      <c r="B14" s="16">
        <f t="shared" si="0"/>
        <v>4</v>
      </c>
      <c r="C14">
        <v>4.5</v>
      </c>
      <c r="D14">
        <v>3950.84</v>
      </c>
      <c r="F14">
        <v>8</v>
      </c>
      <c r="G14" s="1">
        <f t="shared" si="1"/>
        <v>143.07614500000008</v>
      </c>
      <c r="H14" s="1">
        <f t="shared" si="2"/>
        <v>60</v>
      </c>
      <c r="I14">
        <f t="shared" si="3"/>
        <v>4.7692048333333359</v>
      </c>
    </row>
    <row r="15" spans="1:13" x14ac:dyDescent="0.2">
      <c r="A15" s="15">
        <v>43556.208333333336</v>
      </c>
      <c r="B15" s="16">
        <f t="shared" si="0"/>
        <v>5</v>
      </c>
      <c r="C15">
        <v>5</v>
      </c>
      <c r="D15">
        <v>4081.51</v>
      </c>
      <c r="F15">
        <v>9</v>
      </c>
      <c r="G15" s="1">
        <f t="shared" si="1"/>
        <v>141.51078500000003</v>
      </c>
      <c r="H15" s="1">
        <f t="shared" si="2"/>
        <v>60</v>
      </c>
      <c r="I15">
        <f t="shared" si="3"/>
        <v>4.7170261666666677</v>
      </c>
    </row>
    <row r="16" spans="1:13" x14ac:dyDescent="0.2">
      <c r="A16" s="15">
        <v>43556.229166666664</v>
      </c>
      <c r="B16" s="16">
        <f t="shared" si="0"/>
        <v>5</v>
      </c>
      <c r="C16">
        <v>5.5</v>
      </c>
      <c r="D16">
        <v>4537.6400000000003</v>
      </c>
      <c r="F16">
        <v>10</v>
      </c>
      <c r="G16" s="1">
        <f t="shared" si="1"/>
        <v>137.47147499999994</v>
      </c>
      <c r="H16" s="1">
        <f t="shared" si="2"/>
        <v>60</v>
      </c>
      <c r="I16">
        <f t="shared" si="3"/>
        <v>4.5823824999999978</v>
      </c>
    </row>
    <row r="17" spans="1:9" x14ac:dyDescent="0.2">
      <c r="A17" s="15">
        <v>43556.25</v>
      </c>
      <c r="B17" s="16">
        <f t="shared" si="0"/>
        <v>6</v>
      </c>
      <c r="C17">
        <v>6</v>
      </c>
      <c r="D17">
        <v>4904.3999999999996</v>
      </c>
      <c r="F17">
        <v>11</v>
      </c>
      <c r="G17" s="1">
        <f t="shared" si="1"/>
        <v>135.13554500000004</v>
      </c>
      <c r="H17" s="1">
        <f t="shared" si="2"/>
        <v>60</v>
      </c>
      <c r="I17">
        <f t="shared" si="3"/>
        <v>4.504518166666668</v>
      </c>
    </row>
    <row r="18" spans="1:9" x14ac:dyDescent="0.2">
      <c r="A18" s="15">
        <v>43556.270833333336</v>
      </c>
      <c r="B18" s="16">
        <f t="shared" si="0"/>
        <v>6</v>
      </c>
      <c r="C18">
        <v>6.5</v>
      </c>
      <c r="D18">
        <v>5399.72</v>
      </c>
      <c r="F18">
        <v>12</v>
      </c>
      <c r="G18" s="1">
        <f t="shared" si="1"/>
        <v>133.888195</v>
      </c>
      <c r="H18" s="1">
        <f t="shared" si="2"/>
        <v>60</v>
      </c>
      <c r="I18">
        <f t="shared" si="3"/>
        <v>4.4629398333333334</v>
      </c>
    </row>
    <row r="19" spans="1:9" x14ac:dyDescent="0.2">
      <c r="A19" s="15">
        <v>43556.291666666664</v>
      </c>
      <c r="B19" s="16">
        <f t="shared" si="0"/>
        <v>7</v>
      </c>
      <c r="C19">
        <v>7</v>
      </c>
      <c r="D19">
        <v>5635.24</v>
      </c>
      <c r="F19">
        <v>13</v>
      </c>
      <c r="G19" s="1">
        <f t="shared" si="1"/>
        <v>133.53255000000001</v>
      </c>
      <c r="H19" s="1">
        <f t="shared" si="2"/>
        <v>60</v>
      </c>
      <c r="I19">
        <f t="shared" si="3"/>
        <v>4.4510850000000008</v>
      </c>
    </row>
    <row r="20" spans="1:9" x14ac:dyDescent="0.2">
      <c r="A20" s="15">
        <v>43556.3125</v>
      </c>
      <c r="B20" s="16">
        <f t="shared" si="0"/>
        <v>7</v>
      </c>
      <c r="C20">
        <v>7.5</v>
      </c>
      <c r="D20">
        <v>5606.04</v>
      </c>
      <c r="F20">
        <v>14</v>
      </c>
      <c r="G20" s="1">
        <f t="shared" si="1"/>
        <v>135.26874000000004</v>
      </c>
      <c r="H20" s="1">
        <f t="shared" si="2"/>
        <v>60</v>
      </c>
      <c r="I20">
        <f t="shared" si="3"/>
        <v>4.5089580000000016</v>
      </c>
    </row>
    <row r="21" spans="1:9" x14ac:dyDescent="0.2">
      <c r="A21" s="15">
        <v>43556.333333333336</v>
      </c>
      <c r="B21" s="16">
        <f t="shared" si="0"/>
        <v>8</v>
      </c>
      <c r="C21">
        <v>8</v>
      </c>
      <c r="D21">
        <v>5592.19</v>
      </c>
      <c r="F21">
        <v>15</v>
      </c>
      <c r="G21" s="1">
        <f t="shared" si="1"/>
        <v>139.13759500000003</v>
      </c>
      <c r="H21" s="1">
        <f t="shared" si="2"/>
        <v>60</v>
      </c>
      <c r="I21">
        <f t="shared" si="3"/>
        <v>4.637919833333334</v>
      </c>
    </row>
    <row r="22" spans="1:9" x14ac:dyDescent="0.2">
      <c r="A22" s="15">
        <v>43556.354166666664</v>
      </c>
      <c r="B22" s="16">
        <f t="shared" si="0"/>
        <v>8</v>
      </c>
      <c r="C22">
        <v>8.5</v>
      </c>
      <c r="D22">
        <v>5560.21</v>
      </c>
      <c r="F22">
        <v>16</v>
      </c>
      <c r="G22" s="1">
        <f t="shared" si="1"/>
        <v>145.58965000000006</v>
      </c>
      <c r="H22" s="1">
        <f t="shared" si="2"/>
        <v>60</v>
      </c>
      <c r="I22">
        <f t="shared" si="3"/>
        <v>4.852988333333335</v>
      </c>
    </row>
    <row r="23" spans="1:9" x14ac:dyDescent="0.2">
      <c r="A23" s="15">
        <v>43556.375</v>
      </c>
      <c r="B23" s="16">
        <f t="shared" si="0"/>
        <v>9</v>
      </c>
      <c r="C23">
        <v>9</v>
      </c>
      <c r="D23">
        <v>5429.5</v>
      </c>
      <c r="F23">
        <v>17</v>
      </c>
      <c r="G23" s="1">
        <f t="shared" si="1"/>
        <v>153.76335500000002</v>
      </c>
      <c r="H23" s="1">
        <f t="shared" si="2"/>
        <v>60</v>
      </c>
      <c r="I23">
        <f t="shared" si="3"/>
        <v>5.1254451666666672</v>
      </c>
    </row>
    <row r="24" spans="1:9" x14ac:dyDescent="0.2">
      <c r="A24" s="15">
        <v>43556.395833333336</v>
      </c>
      <c r="B24" s="16">
        <f t="shared" si="0"/>
        <v>9</v>
      </c>
      <c r="C24">
        <v>9.5</v>
      </c>
      <c r="D24">
        <v>5328.18</v>
      </c>
      <c r="F24">
        <v>18</v>
      </c>
      <c r="G24" s="1">
        <f t="shared" si="1"/>
        <v>161.51263999999998</v>
      </c>
      <c r="H24" s="1">
        <f t="shared" si="2"/>
        <v>60</v>
      </c>
      <c r="I24">
        <f t="shared" si="3"/>
        <v>5.3837546666666656</v>
      </c>
    </row>
    <row r="25" spans="1:9" x14ac:dyDescent="0.2">
      <c r="A25" s="15">
        <v>43556.416666666664</v>
      </c>
      <c r="B25" s="16">
        <f t="shared" si="0"/>
        <v>10</v>
      </c>
      <c r="C25">
        <v>10</v>
      </c>
      <c r="D25">
        <v>5233.32</v>
      </c>
      <c r="F25">
        <v>19</v>
      </c>
      <c r="G25" s="1">
        <f t="shared" si="1"/>
        <v>160.41925999999995</v>
      </c>
      <c r="H25" s="1">
        <f t="shared" si="2"/>
        <v>60</v>
      </c>
      <c r="I25">
        <f t="shared" si="3"/>
        <v>5.3473086666666649</v>
      </c>
    </row>
    <row r="26" spans="1:9" x14ac:dyDescent="0.2">
      <c r="A26" s="15">
        <v>43556.4375</v>
      </c>
      <c r="B26" s="16">
        <f t="shared" si="0"/>
        <v>10</v>
      </c>
      <c r="C26">
        <v>10.5</v>
      </c>
      <c r="D26">
        <v>5220.72</v>
      </c>
      <c r="F26">
        <v>20</v>
      </c>
      <c r="G26" s="1">
        <f t="shared" si="1"/>
        <v>152.19643000000002</v>
      </c>
      <c r="H26" s="1">
        <f t="shared" si="2"/>
        <v>60</v>
      </c>
      <c r="I26">
        <f t="shared" si="3"/>
        <v>5.0732143333333344</v>
      </c>
    </row>
    <row r="27" spans="1:9" x14ac:dyDescent="0.2">
      <c r="A27" s="15">
        <v>43556.458333333336</v>
      </c>
      <c r="B27" s="16">
        <f t="shared" si="0"/>
        <v>11</v>
      </c>
      <c r="C27">
        <v>11</v>
      </c>
      <c r="D27">
        <v>5236.42</v>
      </c>
      <c r="F27">
        <v>21</v>
      </c>
      <c r="G27" s="1">
        <f t="shared" si="1"/>
        <v>144.08796500000003</v>
      </c>
      <c r="H27" s="1">
        <f t="shared" si="2"/>
        <v>60</v>
      </c>
      <c r="I27">
        <f t="shared" si="3"/>
        <v>4.8029321666666673</v>
      </c>
    </row>
    <row r="28" spans="1:9" x14ac:dyDescent="0.2">
      <c r="A28" s="15">
        <v>43556.479166666664</v>
      </c>
      <c r="B28" s="16">
        <f t="shared" si="0"/>
        <v>11</v>
      </c>
      <c r="C28">
        <v>11.5</v>
      </c>
      <c r="D28">
        <v>5181.75</v>
      </c>
      <c r="F28">
        <v>22</v>
      </c>
      <c r="G28" s="1">
        <f t="shared" si="1"/>
        <v>136.15561</v>
      </c>
      <c r="H28" s="1">
        <f t="shared" si="2"/>
        <v>60</v>
      </c>
      <c r="I28">
        <f t="shared" si="3"/>
        <v>4.5385203333333335</v>
      </c>
    </row>
    <row r="29" spans="1:9" x14ac:dyDescent="0.2">
      <c r="A29" s="15">
        <v>43556.5</v>
      </c>
      <c r="B29" s="16">
        <f t="shared" si="0"/>
        <v>12</v>
      </c>
      <c r="C29">
        <v>12</v>
      </c>
      <c r="D29">
        <v>5159.8999999999996</v>
      </c>
      <c r="F29">
        <v>23</v>
      </c>
      <c r="G29" s="1">
        <f t="shared" si="1"/>
        <v>134.30689500000003</v>
      </c>
      <c r="H29" s="1">
        <f t="shared" si="2"/>
        <v>60</v>
      </c>
      <c r="I29">
        <f t="shared" si="3"/>
        <v>4.4768965000000005</v>
      </c>
    </row>
    <row r="30" spans="1:9" x14ac:dyDescent="0.2">
      <c r="A30" s="15">
        <v>43556.520833333336</v>
      </c>
      <c r="B30" s="16">
        <f t="shared" si="0"/>
        <v>12</v>
      </c>
      <c r="C30">
        <v>12.5</v>
      </c>
      <c r="D30">
        <v>5035.84</v>
      </c>
      <c r="G30" s="1"/>
    </row>
    <row r="31" spans="1:9" x14ac:dyDescent="0.2">
      <c r="A31" s="15">
        <v>43556.541666666664</v>
      </c>
      <c r="B31" s="16">
        <f t="shared" si="0"/>
        <v>13</v>
      </c>
      <c r="C31">
        <v>13</v>
      </c>
      <c r="D31">
        <v>5018.49</v>
      </c>
      <c r="G31" s="1"/>
    </row>
    <row r="32" spans="1:9" x14ac:dyDescent="0.2">
      <c r="A32" s="15">
        <v>43556.5625</v>
      </c>
      <c r="B32" s="16">
        <f t="shared" si="0"/>
        <v>13</v>
      </c>
      <c r="C32">
        <v>13.5</v>
      </c>
      <c r="D32">
        <v>5034.0600000000004</v>
      </c>
      <c r="G32" s="1"/>
    </row>
    <row r="33" spans="1:7" x14ac:dyDescent="0.2">
      <c r="A33" s="15">
        <v>43556.583333333336</v>
      </c>
      <c r="B33" s="16">
        <f t="shared" si="0"/>
        <v>14</v>
      </c>
      <c r="C33">
        <v>14</v>
      </c>
      <c r="D33">
        <v>4951.24</v>
      </c>
      <c r="G33" s="1"/>
    </row>
    <row r="34" spans="1:7" x14ac:dyDescent="0.2">
      <c r="A34" s="15">
        <v>43556.604166666664</v>
      </c>
      <c r="B34" s="16">
        <f t="shared" si="0"/>
        <v>14</v>
      </c>
      <c r="C34">
        <v>14.5</v>
      </c>
      <c r="D34">
        <v>4897.93</v>
      </c>
      <c r="G34" s="1"/>
    </row>
    <row r="35" spans="1:7" x14ac:dyDescent="0.2">
      <c r="A35" s="15">
        <v>43556.625</v>
      </c>
      <c r="B35" s="16">
        <f t="shared" si="0"/>
        <v>15</v>
      </c>
      <c r="C35">
        <v>15</v>
      </c>
      <c r="D35">
        <v>4870.28</v>
      </c>
      <c r="G35" s="1"/>
    </row>
    <row r="36" spans="1:7" x14ac:dyDescent="0.2">
      <c r="A36" s="15">
        <v>43556.645833333336</v>
      </c>
      <c r="B36" s="16">
        <f t="shared" si="0"/>
        <v>15</v>
      </c>
      <c r="C36">
        <v>15.5</v>
      </c>
      <c r="D36">
        <v>4964.5600000000004</v>
      </c>
      <c r="G36" s="1"/>
    </row>
    <row r="37" spans="1:7" x14ac:dyDescent="0.2">
      <c r="A37" s="15">
        <v>43556.666666666664</v>
      </c>
      <c r="B37" s="16">
        <f t="shared" si="0"/>
        <v>16</v>
      </c>
      <c r="C37">
        <v>16</v>
      </c>
      <c r="D37">
        <v>5037.1099999999997</v>
      </c>
      <c r="G37" s="1"/>
    </row>
    <row r="38" spans="1:7" x14ac:dyDescent="0.2">
      <c r="A38" s="15">
        <v>43556.6875</v>
      </c>
      <c r="B38" s="16">
        <f t="shared" si="0"/>
        <v>16</v>
      </c>
      <c r="C38">
        <v>16.5</v>
      </c>
      <c r="D38">
        <v>5156.74</v>
      </c>
      <c r="G38" s="1"/>
    </row>
    <row r="39" spans="1:7" x14ac:dyDescent="0.2">
      <c r="A39" s="15">
        <v>43556.708333333336</v>
      </c>
      <c r="B39" s="16">
        <f t="shared" si="0"/>
        <v>17</v>
      </c>
      <c r="C39">
        <v>17</v>
      </c>
      <c r="D39">
        <v>5292.08</v>
      </c>
      <c r="G39" s="1"/>
    </row>
    <row r="40" spans="1:7" x14ac:dyDescent="0.2">
      <c r="A40" s="15">
        <v>43556.729166666664</v>
      </c>
      <c r="B40" s="16">
        <f t="shared" si="0"/>
        <v>17</v>
      </c>
      <c r="C40">
        <v>17.5</v>
      </c>
      <c r="D40">
        <v>5375.18</v>
      </c>
      <c r="G40" s="1"/>
    </row>
    <row r="41" spans="1:7" x14ac:dyDescent="0.2">
      <c r="A41" s="15">
        <v>43556.75</v>
      </c>
      <c r="B41" s="16">
        <f t="shared" si="0"/>
        <v>18</v>
      </c>
      <c r="C41">
        <v>18</v>
      </c>
      <c r="D41">
        <v>5443.55</v>
      </c>
      <c r="G41" s="1"/>
    </row>
    <row r="42" spans="1:7" x14ac:dyDescent="0.2">
      <c r="A42" s="15">
        <v>43556.770833333336</v>
      </c>
      <c r="B42" s="16">
        <f t="shared" si="0"/>
        <v>18</v>
      </c>
      <c r="C42">
        <v>18.5</v>
      </c>
      <c r="D42">
        <v>5472.99</v>
      </c>
      <c r="G42" s="1"/>
    </row>
    <row r="43" spans="1:7" x14ac:dyDescent="0.2">
      <c r="A43" s="15">
        <v>43556.791666666664</v>
      </c>
      <c r="B43" s="16">
        <f t="shared" si="0"/>
        <v>19</v>
      </c>
      <c r="C43">
        <v>19</v>
      </c>
      <c r="D43">
        <v>5538.93</v>
      </c>
      <c r="G43" s="1"/>
    </row>
    <row r="44" spans="1:7" x14ac:dyDescent="0.2">
      <c r="A44" s="15">
        <v>43556.8125</v>
      </c>
      <c r="B44" s="16">
        <f t="shared" si="0"/>
        <v>19</v>
      </c>
      <c r="C44">
        <v>19.5</v>
      </c>
      <c r="D44">
        <v>5486.45</v>
      </c>
      <c r="G44" s="1"/>
    </row>
    <row r="45" spans="1:7" x14ac:dyDescent="0.2">
      <c r="A45" s="15">
        <v>43556.833333333336</v>
      </c>
      <c r="B45" s="16">
        <f t="shared" si="0"/>
        <v>20</v>
      </c>
      <c r="C45">
        <v>20</v>
      </c>
      <c r="D45">
        <v>5374.92</v>
      </c>
      <c r="G45" s="1"/>
    </row>
    <row r="46" spans="1:7" x14ac:dyDescent="0.2">
      <c r="A46" s="15">
        <v>43556.854166666664</v>
      </c>
      <c r="B46" s="16">
        <f t="shared" si="0"/>
        <v>20</v>
      </c>
      <c r="C46">
        <v>20.5</v>
      </c>
      <c r="D46">
        <v>5170.8599999999997</v>
      </c>
      <c r="G46" s="1"/>
    </row>
    <row r="47" spans="1:7" x14ac:dyDescent="0.2">
      <c r="A47" s="15">
        <v>43556.875</v>
      </c>
      <c r="B47" s="16">
        <f t="shared" si="0"/>
        <v>21</v>
      </c>
      <c r="C47">
        <v>21</v>
      </c>
      <c r="D47">
        <v>4975.83</v>
      </c>
      <c r="G47" s="1"/>
    </row>
    <row r="48" spans="1:7" x14ac:dyDescent="0.2">
      <c r="A48" s="15">
        <v>43556.895833333336</v>
      </c>
      <c r="B48" s="16">
        <f t="shared" si="0"/>
        <v>21</v>
      </c>
      <c r="C48">
        <v>21.5</v>
      </c>
      <c r="D48">
        <v>4762.71</v>
      </c>
      <c r="G48" s="1"/>
    </row>
    <row r="49" spans="1:7" x14ac:dyDescent="0.2">
      <c r="A49" s="15">
        <v>43556.916666666664</v>
      </c>
      <c r="B49" s="16">
        <f t="shared" si="0"/>
        <v>22</v>
      </c>
      <c r="C49">
        <v>22</v>
      </c>
      <c r="D49">
        <v>4560.6099999999997</v>
      </c>
      <c r="G49" s="1"/>
    </row>
    <row r="50" spans="1:7" x14ac:dyDescent="0.2">
      <c r="A50" s="15">
        <v>43556.9375</v>
      </c>
      <c r="B50" s="16">
        <f t="shared" si="0"/>
        <v>22</v>
      </c>
      <c r="C50">
        <v>22.5</v>
      </c>
      <c r="D50">
        <v>4442.6000000000004</v>
      </c>
      <c r="G50" s="1"/>
    </row>
    <row r="51" spans="1:7" x14ac:dyDescent="0.2">
      <c r="A51" s="15">
        <v>43556.958333333336</v>
      </c>
      <c r="B51" s="16">
        <f t="shared" si="0"/>
        <v>23</v>
      </c>
      <c r="C51">
        <v>23</v>
      </c>
      <c r="D51">
        <v>4338.1400000000003</v>
      </c>
      <c r="G51" s="1"/>
    </row>
    <row r="52" spans="1:7" x14ac:dyDescent="0.2">
      <c r="A52" s="15">
        <v>43556.979166666664</v>
      </c>
      <c r="B52" s="16">
        <f t="shared" si="0"/>
        <v>23</v>
      </c>
      <c r="C52">
        <v>23.5</v>
      </c>
      <c r="D52">
        <v>4581.49</v>
      </c>
      <c r="G52" s="1"/>
    </row>
    <row r="53" spans="1:7" x14ac:dyDescent="0.2">
      <c r="A53" s="15">
        <v>43557</v>
      </c>
      <c r="B53" s="16">
        <f t="shared" si="0"/>
        <v>0</v>
      </c>
      <c r="C53">
        <v>24</v>
      </c>
      <c r="D53">
        <v>4615.91</v>
      </c>
      <c r="G53" s="1"/>
    </row>
    <row r="54" spans="1:7" x14ac:dyDescent="0.2">
      <c r="A54" s="15">
        <v>43557.020833333336</v>
      </c>
      <c r="B54" s="16">
        <f t="shared" si="0"/>
        <v>0</v>
      </c>
      <c r="C54">
        <v>24.5</v>
      </c>
      <c r="D54">
        <v>4408.2700000000004</v>
      </c>
      <c r="G54" s="1"/>
    </row>
    <row r="55" spans="1:7" x14ac:dyDescent="0.2">
      <c r="A55" s="15">
        <v>43557.041666666664</v>
      </c>
      <c r="B55" s="16">
        <f t="shared" si="0"/>
        <v>1</v>
      </c>
      <c r="C55">
        <v>25</v>
      </c>
      <c r="D55">
        <v>4296.18</v>
      </c>
      <c r="G55" s="1"/>
    </row>
    <row r="56" spans="1:7" x14ac:dyDescent="0.2">
      <c r="A56" s="15">
        <v>43557.0625</v>
      </c>
      <c r="B56" s="16">
        <f t="shared" si="0"/>
        <v>1</v>
      </c>
      <c r="C56">
        <v>25.5</v>
      </c>
      <c r="D56">
        <v>4200.34</v>
      </c>
      <c r="G56" s="1"/>
    </row>
    <row r="57" spans="1:7" x14ac:dyDescent="0.2">
      <c r="A57" s="15">
        <v>43557.083333333336</v>
      </c>
      <c r="B57" s="16">
        <f t="shared" si="0"/>
        <v>2</v>
      </c>
      <c r="C57">
        <v>26</v>
      </c>
      <c r="D57">
        <v>4105.32</v>
      </c>
      <c r="G57" s="1"/>
    </row>
    <row r="58" spans="1:7" x14ac:dyDescent="0.2">
      <c r="A58" s="15">
        <v>43557.104166666664</v>
      </c>
      <c r="B58" s="16">
        <f t="shared" si="0"/>
        <v>2</v>
      </c>
      <c r="C58">
        <v>26.5</v>
      </c>
      <c r="D58">
        <v>4001.23</v>
      </c>
      <c r="G58" s="1"/>
    </row>
    <row r="59" spans="1:7" x14ac:dyDescent="0.2">
      <c r="A59" s="15">
        <v>43557.125</v>
      </c>
      <c r="B59" s="16">
        <f t="shared" si="0"/>
        <v>3</v>
      </c>
      <c r="C59">
        <v>27</v>
      </c>
      <c r="D59">
        <v>3897.11</v>
      </c>
      <c r="G59" s="1"/>
    </row>
    <row r="60" spans="1:7" x14ac:dyDescent="0.2">
      <c r="A60" s="15">
        <v>43557.145833333336</v>
      </c>
      <c r="B60" s="16">
        <f t="shared" si="0"/>
        <v>3</v>
      </c>
      <c r="C60">
        <v>27.5</v>
      </c>
      <c r="D60">
        <v>3920.68</v>
      </c>
      <c r="G60" s="1"/>
    </row>
    <row r="61" spans="1:7" x14ac:dyDescent="0.2">
      <c r="A61" s="15">
        <v>43557.166666666664</v>
      </c>
      <c r="B61" s="16">
        <f t="shared" si="0"/>
        <v>4</v>
      </c>
      <c r="C61">
        <v>28</v>
      </c>
      <c r="D61">
        <v>3982.16</v>
      </c>
      <c r="G61" s="1"/>
    </row>
    <row r="62" spans="1:7" x14ac:dyDescent="0.2">
      <c r="A62" s="15">
        <v>43557.1875</v>
      </c>
      <c r="B62" s="16">
        <f t="shared" si="0"/>
        <v>4</v>
      </c>
      <c r="C62">
        <v>28.5</v>
      </c>
      <c r="D62">
        <v>4123.3599999999997</v>
      </c>
      <c r="G62" s="1"/>
    </row>
    <row r="63" spans="1:7" x14ac:dyDescent="0.2">
      <c r="A63" s="15">
        <v>43557.208333333336</v>
      </c>
      <c r="B63" s="16">
        <f t="shared" si="0"/>
        <v>5</v>
      </c>
      <c r="C63">
        <v>29</v>
      </c>
      <c r="D63">
        <v>4385.25</v>
      </c>
      <c r="G63" s="1"/>
    </row>
    <row r="64" spans="1:7" x14ac:dyDescent="0.2">
      <c r="A64" s="15">
        <v>43557.229166666664</v>
      </c>
      <c r="B64" s="16">
        <f t="shared" si="0"/>
        <v>5</v>
      </c>
      <c r="C64">
        <v>29.5</v>
      </c>
      <c r="D64">
        <v>4788.3500000000004</v>
      </c>
      <c r="G64" s="1"/>
    </row>
    <row r="65" spans="1:7" x14ac:dyDescent="0.2">
      <c r="A65" s="15">
        <v>43557.25</v>
      </c>
      <c r="B65" s="16">
        <f t="shared" si="0"/>
        <v>6</v>
      </c>
      <c r="C65">
        <v>30</v>
      </c>
      <c r="D65">
        <v>5221.4399999999996</v>
      </c>
      <c r="G65" s="1"/>
    </row>
    <row r="66" spans="1:7" x14ac:dyDescent="0.2">
      <c r="A66" s="15">
        <v>43557.270833333336</v>
      </c>
      <c r="B66" s="16">
        <f t="shared" si="0"/>
        <v>6</v>
      </c>
      <c r="C66">
        <v>30.5</v>
      </c>
      <c r="D66">
        <v>5700.6</v>
      </c>
      <c r="G66" s="1"/>
    </row>
    <row r="67" spans="1:7" x14ac:dyDescent="0.2">
      <c r="A67" s="15">
        <v>43557.291666666664</v>
      </c>
      <c r="B67" s="16">
        <f t="shared" si="0"/>
        <v>7</v>
      </c>
      <c r="C67">
        <v>31</v>
      </c>
      <c r="D67">
        <v>6015.06</v>
      </c>
      <c r="G67" s="1"/>
    </row>
    <row r="68" spans="1:7" x14ac:dyDescent="0.2">
      <c r="A68" s="15">
        <v>43557.3125</v>
      </c>
      <c r="B68" s="16">
        <f t="shared" si="0"/>
        <v>7</v>
      </c>
      <c r="C68">
        <v>31.5</v>
      </c>
      <c r="D68">
        <v>5882.17</v>
      </c>
      <c r="G68" s="1"/>
    </row>
    <row r="69" spans="1:7" x14ac:dyDescent="0.2">
      <c r="A69" s="15">
        <v>43557.333333333336</v>
      </c>
      <c r="B69" s="16">
        <f t="shared" si="0"/>
        <v>8</v>
      </c>
      <c r="C69">
        <v>32</v>
      </c>
      <c r="D69">
        <v>5713.08</v>
      </c>
      <c r="G69" s="1"/>
    </row>
    <row r="70" spans="1:7" x14ac:dyDescent="0.2">
      <c r="A70" s="15">
        <v>43557.354166666664</v>
      </c>
      <c r="B70" s="16">
        <f t="shared" si="0"/>
        <v>8</v>
      </c>
      <c r="C70">
        <v>32.5</v>
      </c>
      <c r="D70">
        <v>5484.22</v>
      </c>
      <c r="G70" s="1"/>
    </row>
    <row r="71" spans="1:7" x14ac:dyDescent="0.2">
      <c r="A71" s="15">
        <v>43557.375</v>
      </c>
      <c r="B71" s="16">
        <f t="shared" ref="B71:B134" si="4">ROUNDDOWN(MOD(C71,24),0)</f>
        <v>9</v>
      </c>
      <c r="C71">
        <v>33</v>
      </c>
      <c r="D71">
        <v>5252</v>
      </c>
      <c r="G71" s="1"/>
    </row>
    <row r="72" spans="1:7" x14ac:dyDescent="0.2">
      <c r="A72" s="15">
        <v>43557.395833333336</v>
      </c>
      <c r="B72" s="16">
        <f t="shared" si="4"/>
        <v>9</v>
      </c>
      <c r="C72">
        <v>33.5</v>
      </c>
      <c r="D72">
        <v>5062.28</v>
      </c>
      <c r="G72" s="1"/>
    </row>
    <row r="73" spans="1:7" x14ac:dyDescent="0.2">
      <c r="A73" s="15">
        <v>43557.416666666664</v>
      </c>
      <c r="B73" s="16">
        <f t="shared" si="4"/>
        <v>10</v>
      </c>
      <c r="C73">
        <v>34</v>
      </c>
      <c r="D73">
        <v>4882.07</v>
      </c>
      <c r="G73" s="1"/>
    </row>
    <row r="74" spans="1:7" x14ac:dyDescent="0.2">
      <c r="A74" s="15">
        <v>43557.4375</v>
      </c>
      <c r="B74" s="16">
        <f t="shared" si="4"/>
        <v>10</v>
      </c>
      <c r="C74">
        <v>34.5</v>
      </c>
      <c r="D74">
        <v>4775.46</v>
      </c>
      <c r="G74" s="1"/>
    </row>
    <row r="75" spans="1:7" x14ac:dyDescent="0.2">
      <c r="A75" s="15">
        <v>43557.458333333336</v>
      </c>
      <c r="B75" s="16">
        <f t="shared" si="4"/>
        <v>11</v>
      </c>
      <c r="C75">
        <v>35</v>
      </c>
      <c r="D75">
        <v>4621.55</v>
      </c>
      <c r="G75" s="1"/>
    </row>
    <row r="76" spans="1:7" x14ac:dyDescent="0.2">
      <c r="A76" s="15">
        <v>43557.479166666664</v>
      </c>
      <c r="B76" s="16">
        <f t="shared" si="4"/>
        <v>11</v>
      </c>
      <c r="C76">
        <v>35.5</v>
      </c>
      <c r="D76">
        <v>4521.71</v>
      </c>
      <c r="G76" s="1"/>
    </row>
    <row r="77" spans="1:7" x14ac:dyDescent="0.2">
      <c r="A77" s="15">
        <v>43557.5</v>
      </c>
      <c r="B77" s="16">
        <f t="shared" si="4"/>
        <v>12</v>
      </c>
      <c r="C77">
        <v>36</v>
      </c>
      <c r="D77">
        <v>4474.28</v>
      </c>
      <c r="G77" s="1"/>
    </row>
    <row r="78" spans="1:7" x14ac:dyDescent="0.2">
      <c r="A78" s="15">
        <v>43557.520833333336</v>
      </c>
      <c r="B78" s="16">
        <f t="shared" si="4"/>
        <v>12</v>
      </c>
      <c r="C78">
        <v>36.5</v>
      </c>
      <c r="D78">
        <v>4538.6000000000004</v>
      </c>
      <c r="G78" s="1"/>
    </row>
    <row r="79" spans="1:7" x14ac:dyDescent="0.2">
      <c r="A79" s="15">
        <v>43557.541666666664</v>
      </c>
      <c r="B79" s="16">
        <f t="shared" si="4"/>
        <v>13</v>
      </c>
      <c r="C79">
        <v>37</v>
      </c>
      <c r="D79">
        <v>4495.6899999999996</v>
      </c>
      <c r="G79" s="1"/>
    </row>
    <row r="80" spans="1:7" x14ac:dyDescent="0.2">
      <c r="A80" s="15">
        <v>43557.5625</v>
      </c>
      <c r="B80" s="16">
        <f t="shared" si="4"/>
        <v>13</v>
      </c>
      <c r="C80">
        <v>37.5</v>
      </c>
      <c r="D80">
        <v>4464.5200000000004</v>
      </c>
      <c r="G80" s="1"/>
    </row>
    <row r="81" spans="1:7" x14ac:dyDescent="0.2">
      <c r="A81" s="15">
        <v>43557.583333333336</v>
      </c>
      <c r="B81" s="16">
        <f t="shared" si="4"/>
        <v>14</v>
      </c>
      <c r="C81">
        <v>38</v>
      </c>
      <c r="D81">
        <v>4530.8900000000003</v>
      </c>
      <c r="G81" s="1"/>
    </row>
    <row r="82" spans="1:7" x14ac:dyDescent="0.2">
      <c r="A82" s="15">
        <v>43557.604166666664</v>
      </c>
      <c r="B82" s="16">
        <f t="shared" si="4"/>
        <v>14</v>
      </c>
      <c r="C82">
        <v>38.5</v>
      </c>
      <c r="D82">
        <v>4572.45</v>
      </c>
      <c r="G82" s="1"/>
    </row>
    <row r="83" spans="1:7" x14ac:dyDescent="0.2">
      <c r="A83" s="15">
        <v>43557.625</v>
      </c>
      <c r="B83" s="16">
        <f t="shared" si="4"/>
        <v>15</v>
      </c>
      <c r="C83">
        <v>39</v>
      </c>
      <c r="D83">
        <v>4714.57</v>
      </c>
      <c r="G83" s="1"/>
    </row>
    <row r="84" spans="1:7" x14ac:dyDescent="0.2">
      <c r="A84" s="15">
        <v>43557.645833333336</v>
      </c>
      <c r="B84" s="16">
        <f t="shared" si="4"/>
        <v>15</v>
      </c>
      <c r="C84">
        <v>39.5</v>
      </c>
      <c r="D84">
        <v>4845.43</v>
      </c>
      <c r="G84" s="1"/>
    </row>
    <row r="85" spans="1:7" x14ac:dyDescent="0.2">
      <c r="A85" s="15">
        <v>43557.666666666664</v>
      </c>
      <c r="B85" s="16">
        <f t="shared" si="4"/>
        <v>16</v>
      </c>
      <c r="C85">
        <v>40</v>
      </c>
      <c r="D85">
        <v>4996.26</v>
      </c>
      <c r="G85" s="1"/>
    </row>
    <row r="86" spans="1:7" x14ac:dyDescent="0.2">
      <c r="A86" s="15">
        <v>43557.6875</v>
      </c>
      <c r="B86" s="16">
        <f t="shared" si="4"/>
        <v>16</v>
      </c>
      <c r="C86">
        <v>40.5</v>
      </c>
      <c r="D86">
        <v>5158.0600000000004</v>
      </c>
      <c r="G86" s="1"/>
    </row>
    <row r="87" spans="1:7" x14ac:dyDescent="0.2">
      <c r="A87" s="15">
        <v>43557.708333333336</v>
      </c>
      <c r="B87" s="16">
        <f t="shared" si="4"/>
        <v>17</v>
      </c>
      <c r="C87">
        <v>41</v>
      </c>
      <c r="D87">
        <v>5324.32</v>
      </c>
      <c r="G87" s="1"/>
    </row>
    <row r="88" spans="1:7" x14ac:dyDescent="0.2">
      <c r="A88" s="15">
        <v>43557.729166666664</v>
      </c>
      <c r="B88" s="16">
        <f t="shared" si="4"/>
        <v>17</v>
      </c>
      <c r="C88">
        <v>41.5</v>
      </c>
      <c r="D88">
        <v>5361.31</v>
      </c>
      <c r="G88" s="1"/>
    </row>
    <row r="89" spans="1:7" x14ac:dyDescent="0.2">
      <c r="A89" s="15">
        <v>43557.75</v>
      </c>
      <c r="B89" s="16">
        <f t="shared" si="4"/>
        <v>18</v>
      </c>
      <c r="C89">
        <v>42</v>
      </c>
      <c r="D89">
        <v>5433.15</v>
      </c>
      <c r="G89" s="1"/>
    </row>
    <row r="90" spans="1:7" x14ac:dyDescent="0.2">
      <c r="A90" s="15">
        <v>43557.770833333336</v>
      </c>
      <c r="B90" s="16">
        <f t="shared" si="4"/>
        <v>18</v>
      </c>
      <c r="C90">
        <v>42.5</v>
      </c>
      <c r="D90">
        <v>5400.05</v>
      </c>
      <c r="G90" s="1"/>
    </row>
    <row r="91" spans="1:7" x14ac:dyDescent="0.2">
      <c r="A91" s="15">
        <v>43557.791666666664</v>
      </c>
      <c r="B91" s="16">
        <f t="shared" si="4"/>
        <v>19</v>
      </c>
      <c r="C91">
        <v>43</v>
      </c>
      <c r="D91">
        <v>5458.91</v>
      </c>
      <c r="G91" s="1"/>
    </row>
    <row r="92" spans="1:7" x14ac:dyDescent="0.2">
      <c r="A92" s="15">
        <v>43557.8125</v>
      </c>
      <c r="B92" s="16">
        <f t="shared" si="4"/>
        <v>19</v>
      </c>
      <c r="C92">
        <v>43.5</v>
      </c>
      <c r="D92">
        <v>5322.73</v>
      </c>
      <c r="G92" s="1"/>
    </row>
    <row r="93" spans="1:7" x14ac:dyDescent="0.2">
      <c r="A93" s="15">
        <v>43557.833333333336</v>
      </c>
      <c r="B93" s="16">
        <f t="shared" si="4"/>
        <v>20</v>
      </c>
      <c r="C93">
        <v>44</v>
      </c>
      <c r="D93">
        <v>5164.8599999999997</v>
      </c>
      <c r="G93" s="1"/>
    </row>
    <row r="94" spans="1:7" x14ac:dyDescent="0.2">
      <c r="A94" s="15">
        <v>43557.854166666664</v>
      </c>
      <c r="B94" s="16">
        <f t="shared" si="4"/>
        <v>20</v>
      </c>
      <c r="C94">
        <v>44.5</v>
      </c>
      <c r="D94">
        <v>4989.1499999999996</v>
      </c>
      <c r="G94" s="1"/>
    </row>
    <row r="95" spans="1:7" x14ac:dyDescent="0.2">
      <c r="A95" s="15">
        <v>43557.875</v>
      </c>
      <c r="B95" s="16">
        <f t="shared" si="4"/>
        <v>21</v>
      </c>
      <c r="C95">
        <v>45</v>
      </c>
      <c r="D95">
        <v>4801.1099999999997</v>
      </c>
      <c r="G95" s="1"/>
    </row>
    <row r="96" spans="1:7" x14ac:dyDescent="0.2">
      <c r="A96" s="15">
        <v>43557.895833333336</v>
      </c>
      <c r="B96" s="16">
        <f t="shared" si="4"/>
        <v>21</v>
      </c>
      <c r="C96">
        <v>45.5</v>
      </c>
      <c r="D96">
        <v>4576.12</v>
      </c>
      <c r="G96" s="1"/>
    </row>
    <row r="97" spans="1:7" x14ac:dyDescent="0.2">
      <c r="A97" s="15">
        <v>43557.916666666664</v>
      </c>
      <c r="B97" s="16">
        <f t="shared" si="4"/>
        <v>22</v>
      </c>
      <c r="C97">
        <v>46</v>
      </c>
      <c r="D97">
        <v>4428.6400000000003</v>
      </c>
      <c r="G97" s="1"/>
    </row>
    <row r="98" spans="1:7" x14ac:dyDescent="0.2">
      <c r="A98" s="15">
        <v>43557.9375</v>
      </c>
      <c r="B98" s="16">
        <f t="shared" si="4"/>
        <v>22</v>
      </c>
      <c r="C98">
        <v>46.5</v>
      </c>
      <c r="D98">
        <v>4288.04</v>
      </c>
      <c r="G98" s="1"/>
    </row>
    <row r="99" spans="1:7" x14ac:dyDescent="0.2">
      <c r="A99" s="15">
        <v>43557.958333333336</v>
      </c>
      <c r="B99" s="16">
        <f t="shared" si="4"/>
        <v>23</v>
      </c>
      <c r="C99">
        <v>47</v>
      </c>
      <c r="D99">
        <v>4227.5600000000004</v>
      </c>
      <c r="G99" s="1"/>
    </row>
    <row r="100" spans="1:7" x14ac:dyDescent="0.2">
      <c r="A100" s="15">
        <v>43557.979166666664</v>
      </c>
      <c r="B100" s="16">
        <f t="shared" si="4"/>
        <v>23</v>
      </c>
      <c r="C100">
        <v>47.5</v>
      </c>
      <c r="D100">
        <v>4431.91</v>
      </c>
      <c r="G100" s="1"/>
    </row>
    <row r="101" spans="1:7" x14ac:dyDescent="0.2">
      <c r="A101" s="15">
        <v>43558</v>
      </c>
      <c r="B101" s="16">
        <f t="shared" si="4"/>
        <v>0</v>
      </c>
      <c r="C101">
        <v>48</v>
      </c>
      <c r="D101">
        <v>4421.57</v>
      </c>
      <c r="G101" s="1"/>
    </row>
    <row r="102" spans="1:7" x14ac:dyDescent="0.2">
      <c r="A102" s="15">
        <v>43558.020833333336</v>
      </c>
      <c r="B102" s="16">
        <f t="shared" si="4"/>
        <v>0</v>
      </c>
      <c r="C102">
        <v>48.5</v>
      </c>
      <c r="D102">
        <v>4215.7</v>
      </c>
      <c r="G102" s="1"/>
    </row>
    <row r="103" spans="1:7" x14ac:dyDescent="0.2">
      <c r="A103" s="15">
        <v>43558.041666666664</v>
      </c>
      <c r="B103" s="16">
        <f t="shared" si="4"/>
        <v>1</v>
      </c>
      <c r="C103">
        <v>49</v>
      </c>
      <c r="D103">
        <v>4072.73</v>
      </c>
      <c r="G103" s="1"/>
    </row>
    <row r="104" spans="1:7" x14ac:dyDescent="0.2">
      <c r="A104" s="15">
        <v>43558.0625</v>
      </c>
      <c r="B104" s="16">
        <f t="shared" si="4"/>
        <v>1</v>
      </c>
      <c r="C104">
        <v>49.5</v>
      </c>
      <c r="D104">
        <v>3939.03</v>
      </c>
      <c r="G104" s="1"/>
    </row>
    <row r="105" spans="1:7" x14ac:dyDescent="0.2">
      <c r="A105" s="15">
        <v>43558.083333333336</v>
      </c>
      <c r="B105" s="16">
        <f t="shared" si="4"/>
        <v>2</v>
      </c>
      <c r="C105">
        <v>50</v>
      </c>
      <c r="D105">
        <v>3819.43</v>
      </c>
      <c r="G105" s="1"/>
    </row>
    <row r="106" spans="1:7" x14ac:dyDescent="0.2">
      <c r="A106" s="15">
        <v>43558.104166666664</v>
      </c>
      <c r="B106" s="16">
        <f t="shared" si="4"/>
        <v>2</v>
      </c>
      <c r="C106">
        <v>50.5</v>
      </c>
      <c r="D106">
        <v>3715.91</v>
      </c>
      <c r="G106" s="1"/>
    </row>
    <row r="107" spans="1:7" x14ac:dyDescent="0.2">
      <c r="A107" s="15">
        <v>43558.125</v>
      </c>
      <c r="B107" s="16">
        <f t="shared" si="4"/>
        <v>3</v>
      </c>
      <c r="C107">
        <v>51</v>
      </c>
      <c r="D107">
        <v>3713.28</v>
      </c>
      <c r="G107" s="1"/>
    </row>
    <row r="108" spans="1:7" x14ac:dyDescent="0.2">
      <c r="A108" s="15">
        <v>43558.145833333336</v>
      </c>
      <c r="B108" s="16">
        <f t="shared" si="4"/>
        <v>3</v>
      </c>
      <c r="C108">
        <v>51.5</v>
      </c>
      <c r="D108">
        <v>3697.47</v>
      </c>
      <c r="G108" s="1"/>
    </row>
    <row r="109" spans="1:7" x14ac:dyDescent="0.2">
      <c r="A109" s="15">
        <v>43558.166666666664</v>
      </c>
      <c r="B109" s="16">
        <f t="shared" si="4"/>
        <v>4</v>
      </c>
      <c r="C109">
        <v>52</v>
      </c>
      <c r="D109">
        <v>3785.29</v>
      </c>
      <c r="G109" s="1"/>
    </row>
    <row r="110" spans="1:7" x14ac:dyDescent="0.2">
      <c r="A110" s="15">
        <v>43558.1875</v>
      </c>
      <c r="B110" s="16">
        <f t="shared" si="4"/>
        <v>4</v>
      </c>
      <c r="C110">
        <v>52.5</v>
      </c>
      <c r="D110">
        <v>3856.55</v>
      </c>
      <c r="G110" s="1"/>
    </row>
    <row r="111" spans="1:7" x14ac:dyDescent="0.2">
      <c r="A111" s="15">
        <v>43558.208333333336</v>
      </c>
      <c r="B111" s="16">
        <f t="shared" si="4"/>
        <v>5</v>
      </c>
      <c r="C111">
        <v>53</v>
      </c>
      <c r="D111">
        <v>4057.21</v>
      </c>
      <c r="G111" s="1"/>
    </row>
    <row r="112" spans="1:7" x14ac:dyDescent="0.2">
      <c r="A112" s="15">
        <v>43558.229166666664</v>
      </c>
      <c r="B112" s="16">
        <f t="shared" si="4"/>
        <v>5</v>
      </c>
      <c r="C112">
        <v>53.5</v>
      </c>
      <c r="D112">
        <v>4442.91</v>
      </c>
      <c r="G112" s="1"/>
    </row>
    <row r="113" spans="1:7" x14ac:dyDescent="0.2">
      <c r="A113" s="15">
        <v>43558.25</v>
      </c>
      <c r="B113" s="16">
        <f t="shared" si="4"/>
        <v>6</v>
      </c>
      <c r="C113">
        <v>54</v>
      </c>
      <c r="D113">
        <v>4838.92</v>
      </c>
      <c r="G113" s="1"/>
    </row>
    <row r="114" spans="1:7" x14ac:dyDescent="0.2">
      <c r="A114" s="15">
        <v>43558.270833333336</v>
      </c>
      <c r="B114" s="16">
        <f t="shared" si="4"/>
        <v>6</v>
      </c>
      <c r="C114">
        <v>54.5</v>
      </c>
      <c r="D114">
        <v>5300.62</v>
      </c>
      <c r="G114" s="1"/>
    </row>
    <row r="115" spans="1:7" x14ac:dyDescent="0.2">
      <c r="A115" s="15">
        <v>43558.291666666664</v>
      </c>
      <c r="B115" s="16">
        <f t="shared" si="4"/>
        <v>7</v>
      </c>
      <c r="C115">
        <v>55</v>
      </c>
      <c r="D115">
        <v>5527.82</v>
      </c>
      <c r="G115" s="1"/>
    </row>
    <row r="116" spans="1:7" x14ac:dyDescent="0.2">
      <c r="A116" s="15">
        <v>43558.3125</v>
      </c>
      <c r="B116" s="16">
        <f t="shared" si="4"/>
        <v>7</v>
      </c>
      <c r="C116">
        <v>55.5</v>
      </c>
      <c r="D116">
        <v>5388.87</v>
      </c>
      <c r="G116" s="1"/>
    </row>
    <row r="117" spans="1:7" x14ac:dyDescent="0.2">
      <c r="A117" s="15">
        <v>43558.333333333336</v>
      </c>
      <c r="B117" s="16">
        <f t="shared" si="4"/>
        <v>8</v>
      </c>
      <c r="C117">
        <v>56</v>
      </c>
      <c r="D117">
        <v>5249.15</v>
      </c>
      <c r="G117" s="1"/>
    </row>
    <row r="118" spans="1:7" x14ac:dyDescent="0.2">
      <c r="A118" s="15">
        <v>43558.354166666664</v>
      </c>
      <c r="B118" s="16">
        <f t="shared" si="4"/>
        <v>8</v>
      </c>
      <c r="C118">
        <v>56.5</v>
      </c>
      <c r="D118">
        <v>5224.6099999999997</v>
      </c>
      <c r="G118" s="1"/>
    </row>
    <row r="119" spans="1:7" x14ac:dyDescent="0.2">
      <c r="A119" s="15">
        <v>43558.375</v>
      </c>
      <c r="B119" s="16">
        <f t="shared" si="4"/>
        <v>9</v>
      </c>
      <c r="C119">
        <v>57</v>
      </c>
      <c r="D119">
        <v>5091.9799999999996</v>
      </c>
      <c r="G119" s="1"/>
    </row>
    <row r="120" spans="1:7" x14ac:dyDescent="0.2">
      <c r="A120" s="15">
        <v>43558.395833333336</v>
      </c>
      <c r="B120" s="16">
        <f t="shared" si="4"/>
        <v>9</v>
      </c>
      <c r="C120">
        <v>57.5</v>
      </c>
      <c r="D120">
        <v>5021.3599999999997</v>
      </c>
      <c r="G120" s="1"/>
    </row>
    <row r="121" spans="1:7" x14ac:dyDescent="0.2">
      <c r="A121" s="15">
        <v>43558.416666666664</v>
      </c>
      <c r="B121" s="16">
        <f t="shared" si="4"/>
        <v>10</v>
      </c>
      <c r="C121">
        <v>58</v>
      </c>
      <c r="D121">
        <v>4978.82</v>
      </c>
      <c r="G121" s="1"/>
    </row>
    <row r="122" spans="1:7" x14ac:dyDescent="0.2">
      <c r="A122" s="15">
        <v>43558.4375</v>
      </c>
      <c r="B122" s="16">
        <f t="shared" si="4"/>
        <v>10</v>
      </c>
      <c r="C122">
        <v>58.5</v>
      </c>
      <c r="D122">
        <v>4929.47</v>
      </c>
      <c r="G122" s="1"/>
    </row>
    <row r="123" spans="1:7" x14ac:dyDescent="0.2">
      <c r="A123" s="15">
        <v>43558.458333333336</v>
      </c>
      <c r="B123" s="16">
        <f t="shared" si="4"/>
        <v>11</v>
      </c>
      <c r="C123">
        <v>59</v>
      </c>
      <c r="D123">
        <v>4956.72</v>
      </c>
      <c r="G123" s="1"/>
    </row>
    <row r="124" spans="1:7" x14ac:dyDescent="0.2">
      <c r="A124" s="15">
        <v>43558.479166666664</v>
      </c>
      <c r="B124" s="16">
        <f t="shared" si="4"/>
        <v>11</v>
      </c>
      <c r="C124">
        <v>59.5</v>
      </c>
      <c r="D124">
        <v>5033.28</v>
      </c>
      <c r="G124" s="1"/>
    </row>
    <row r="125" spans="1:7" x14ac:dyDescent="0.2">
      <c r="A125" s="15">
        <v>43558.5</v>
      </c>
      <c r="B125" s="16">
        <f t="shared" si="4"/>
        <v>12</v>
      </c>
      <c r="C125">
        <v>60</v>
      </c>
      <c r="D125">
        <v>5030.08</v>
      </c>
      <c r="G125" s="1"/>
    </row>
    <row r="126" spans="1:7" x14ac:dyDescent="0.2">
      <c r="A126" s="15">
        <v>43558.520833333336</v>
      </c>
      <c r="B126" s="16">
        <f t="shared" si="4"/>
        <v>12</v>
      </c>
      <c r="C126">
        <v>60.5</v>
      </c>
      <c r="D126">
        <v>5043.4799999999996</v>
      </c>
      <c r="G126" s="1"/>
    </row>
    <row r="127" spans="1:7" x14ac:dyDescent="0.2">
      <c r="A127" s="15">
        <v>43558.541666666664</v>
      </c>
      <c r="B127" s="16">
        <f t="shared" si="4"/>
        <v>13</v>
      </c>
      <c r="C127">
        <v>61</v>
      </c>
      <c r="D127">
        <v>5167.1400000000003</v>
      </c>
      <c r="G127" s="1"/>
    </row>
    <row r="128" spans="1:7" x14ac:dyDescent="0.2">
      <c r="A128" s="15">
        <v>43558.5625</v>
      </c>
      <c r="B128" s="16">
        <f t="shared" si="4"/>
        <v>13</v>
      </c>
      <c r="C128">
        <v>61.5</v>
      </c>
      <c r="D128">
        <v>5239.1499999999996</v>
      </c>
      <c r="G128" s="1"/>
    </row>
    <row r="129" spans="1:7" x14ac:dyDescent="0.2">
      <c r="A129" s="15">
        <v>43558.583333333336</v>
      </c>
      <c r="B129" s="16">
        <f t="shared" si="4"/>
        <v>14</v>
      </c>
      <c r="C129">
        <v>62</v>
      </c>
      <c r="D129">
        <v>5251.83</v>
      </c>
      <c r="G129" s="1"/>
    </row>
    <row r="130" spans="1:7" x14ac:dyDescent="0.2">
      <c r="A130" s="15">
        <v>43558.604166666664</v>
      </c>
      <c r="B130" s="16">
        <f t="shared" si="4"/>
        <v>14</v>
      </c>
      <c r="C130">
        <v>62.5</v>
      </c>
      <c r="D130">
        <v>5287.59</v>
      </c>
      <c r="G130" s="1"/>
    </row>
    <row r="131" spans="1:7" x14ac:dyDescent="0.2">
      <c r="A131" s="15">
        <v>43558.625</v>
      </c>
      <c r="B131" s="16">
        <f t="shared" si="4"/>
        <v>15</v>
      </c>
      <c r="C131">
        <v>63</v>
      </c>
      <c r="D131">
        <v>5273.5</v>
      </c>
      <c r="G131" s="1"/>
    </row>
    <row r="132" spans="1:7" x14ac:dyDescent="0.2">
      <c r="A132" s="15">
        <v>43558.645833333336</v>
      </c>
      <c r="B132" s="16">
        <f t="shared" si="4"/>
        <v>15</v>
      </c>
      <c r="C132">
        <v>63.5</v>
      </c>
      <c r="D132">
        <v>5284.69</v>
      </c>
      <c r="G132" s="1"/>
    </row>
    <row r="133" spans="1:7" x14ac:dyDescent="0.2">
      <c r="A133" s="15">
        <v>43558.666666666664</v>
      </c>
      <c r="B133" s="16">
        <f t="shared" si="4"/>
        <v>16</v>
      </c>
      <c r="C133">
        <v>64</v>
      </c>
      <c r="D133">
        <v>5419.89</v>
      </c>
      <c r="G133" s="1"/>
    </row>
    <row r="134" spans="1:7" x14ac:dyDescent="0.2">
      <c r="A134" s="15">
        <v>43558.6875</v>
      </c>
      <c r="B134" s="16">
        <f t="shared" si="4"/>
        <v>16</v>
      </c>
      <c r="C134">
        <v>64.5</v>
      </c>
      <c r="D134">
        <v>5464.3</v>
      </c>
      <c r="G134" s="1"/>
    </row>
    <row r="135" spans="1:7" x14ac:dyDescent="0.2">
      <c r="A135" s="15">
        <v>43558.708333333336</v>
      </c>
      <c r="B135" s="16">
        <f t="shared" ref="B135:B198" si="5">ROUNDDOWN(MOD(C135,24),0)</f>
        <v>17</v>
      </c>
      <c r="C135">
        <v>65</v>
      </c>
      <c r="D135">
        <v>5549.19</v>
      </c>
      <c r="G135" s="1"/>
    </row>
    <row r="136" spans="1:7" x14ac:dyDescent="0.2">
      <c r="A136" s="15">
        <v>43558.729166666664</v>
      </c>
      <c r="B136" s="16">
        <f t="shared" si="5"/>
        <v>17</v>
      </c>
      <c r="C136">
        <v>65.5</v>
      </c>
      <c r="D136">
        <v>5543.41</v>
      </c>
      <c r="G136" s="1"/>
    </row>
    <row r="137" spans="1:7" x14ac:dyDescent="0.2">
      <c r="A137" s="15">
        <v>43558.75</v>
      </c>
      <c r="B137" s="16">
        <f t="shared" si="5"/>
        <v>18</v>
      </c>
      <c r="C137">
        <v>66</v>
      </c>
      <c r="D137">
        <v>5492.57</v>
      </c>
      <c r="G137" s="1"/>
    </row>
    <row r="138" spans="1:7" x14ac:dyDescent="0.2">
      <c r="A138" s="15">
        <v>43558.770833333336</v>
      </c>
      <c r="B138" s="16">
        <f t="shared" si="5"/>
        <v>18</v>
      </c>
      <c r="C138">
        <v>66.5</v>
      </c>
      <c r="D138">
        <v>5475.98</v>
      </c>
      <c r="G138" s="1"/>
    </row>
    <row r="139" spans="1:7" x14ac:dyDescent="0.2">
      <c r="A139" s="15">
        <v>43558.791666666664</v>
      </c>
      <c r="B139" s="16">
        <f t="shared" si="5"/>
        <v>19</v>
      </c>
      <c r="C139">
        <v>67</v>
      </c>
      <c r="D139">
        <v>5424.15</v>
      </c>
      <c r="G139" s="1"/>
    </row>
    <row r="140" spans="1:7" x14ac:dyDescent="0.2">
      <c r="A140" s="15">
        <v>43558.8125</v>
      </c>
      <c r="B140" s="16">
        <f t="shared" si="5"/>
        <v>19</v>
      </c>
      <c r="C140">
        <v>67.5</v>
      </c>
      <c r="D140">
        <v>5194.71</v>
      </c>
      <c r="G140" s="1"/>
    </row>
    <row r="141" spans="1:7" x14ac:dyDescent="0.2">
      <c r="A141" s="15">
        <v>43558.833333333336</v>
      </c>
      <c r="B141" s="16">
        <f t="shared" si="5"/>
        <v>20</v>
      </c>
      <c r="C141">
        <v>68</v>
      </c>
      <c r="D141">
        <v>5009.96</v>
      </c>
      <c r="G141" s="1"/>
    </row>
    <row r="142" spans="1:7" x14ac:dyDescent="0.2">
      <c r="A142" s="15">
        <v>43558.854166666664</v>
      </c>
      <c r="B142" s="16">
        <f t="shared" si="5"/>
        <v>20</v>
      </c>
      <c r="C142">
        <v>68.5</v>
      </c>
      <c r="D142">
        <v>4858.32</v>
      </c>
      <c r="G142" s="1"/>
    </row>
    <row r="143" spans="1:7" x14ac:dyDescent="0.2">
      <c r="A143" s="15">
        <v>43558.875</v>
      </c>
      <c r="B143" s="16">
        <f t="shared" si="5"/>
        <v>21</v>
      </c>
      <c r="C143">
        <v>69</v>
      </c>
      <c r="D143">
        <v>4695.17</v>
      </c>
      <c r="G143" s="1"/>
    </row>
    <row r="144" spans="1:7" x14ac:dyDescent="0.2">
      <c r="A144" s="15">
        <v>43558.895833333336</v>
      </c>
      <c r="B144" s="16">
        <f t="shared" si="5"/>
        <v>21</v>
      </c>
      <c r="C144">
        <v>69.5</v>
      </c>
      <c r="D144">
        <v>4505.0200000000004</v>
      </c>
      <c r="G144" s="1"/>
    </row>
    <row r="145" spans="1:7" x14ac:dyDescent="0.2">
      <c r="A145" s="15">
        <v>43558.916666666664</v>
      </c>
      <c r="B145" s="16">
        <f t="shared" si="5"/>
        <v>22</v>
      </c>
      <c r="C145">
        <v>70</v>
      </c>
      <c r="D145">
        <v>4311.5</v>
      </c>
      <c r="G145" s="1"/>
    </row>
    <row r="146" spans="1:7" x14ac:dyDescent="0.2">
      <c r="A146" s="15">
        <v>43558.9375</v>
      </c>
      <c r="B146" s="16">
        <f t="shared" si="5"/>
        <v>22</v>
      </c>
      <c r="C146">
        <v>70.5</v>
      </c>
      <c r="D146">
        <v>4170.51</v>
      </c>
      <c r="G146" s="1"/>
    </row>
    <row r="147" spans="1:7" x14ac:dyDescent="0.2">
      <c r="A147" s="15">
        <v>43558.958333333336</v>
      </c>
      <c r="B147" s="16">
        <f t="shared" si="5"/>
        <v>23</v>
      </c>
      <c r="C147">
        <v>71</v>
      </c>
      <c r="D147">
        <v>4098.4799999999996</v>
      </c>
      <c r="G147" s="1"/>
    </row>
    <row r="148" spans="1:7" x14ac:dyDescent="0.2">
      <c r="A148" s="15">
        <v>43558.979166666664</v>
      </c>
      <c r="B148" s="16">
        <f t="shared" si="5"/>
        <v>23</v>
      </c>
      <c r="C148">
        <v>71.5</v>
      </c>
      <c r="D148">
        <v>4308.2</v>
      </c>
      <c r="G148" s="1"/>
    </row>
    <row r="149" spans="1:7" x14ac:dyDescent="0.2">
      <c r="A149" s="15">
        <v>43559</v>
      </c>
      <c r="B149" s="16">
        <f t="shared" si="5"/>
        <v>0</v>
      </c>
      <c r="C149">
        <v>72</v>
      </c>
      <c r="D149">
        <v>4315.8599999999997</v>
      </c>
      <c r="G149" s="1"/>
    </row>
    <row r="150" spans="1:7" x14ac:dyDescent="0.2">
      <c r="A150" s="15">
        <v>43559.020833333336</v>
      </c>
      <c r="B150" s="16">
        <f t="shared" si="5"/>
        <v>0</v>
      </c>
      <c r="C150">
        <v>72.5</v>
      </c>
      <c r="D150">
        <v>4110.72</v>
      </c>
      <c r="G150" s="1"/>
    </row>
    <row r="151" spans="1:7" x14ac:dyDescent="0.2">
      <c r="A151" s="15">
        <v>43559.041666666664</v>
      </c>
      <c r="B151" s="16">
        <f t="shared" si="5"/>
        <v>1</v>
      </c>
      <c r="C151">
        <v>73</v>
      </c>
      <c r="D151">
        <v>3954.6</v>
      </c>
      <c r="G151" s="1"/>
    </row>
    <row r="152" spans="1:7" x14ac:dyDescent="0.2">
      <c r="A152" s="15">
        <v>43559.0625</v>
      </c>
      <c r="B152" s="16">
        <f t="shared" si="5"/>
        <v>1</v>
      </c>
      <c r="C152">
        <v>73.5</v>
      </c>
      <c r="D152">
        <v>3849.93</v>
      </c>
      <c r="G152" s="1"/>
    </row>
    <row r="153" spans="1:7" x14ac:dyDescent="0.2">
      <c r="A153" s="15">
        <v>43559.083333333336</v>
      </c>
      <c r="B153" s="16">
        <f t="shared" si="5"/>
        <v>2</v>
      </c>
      <c r="C153">
        <v>74</v>
      </c>
      <c r="D153">
        <v>3698.81</v>
      </c>
      <c r="G153" s="1"/>
    </row>
    <row r="154" spans="1:7" x14ac:dyDescent="0.2">
      <c r="A154" s="15">
        <v>43559.104166666664</v>
      </c>
      <c r="B154" s="16">
        <f t="shared" si="5"/>
        <v>2</v>
      </c>
      <c r="C154">
        <v>74.5</v>
      </c>
      <c r="D154">
        <v>3639.17</v>
      </c>
      <c r="G154" s="1"/>
    </row>
    <row r="155" spans="1:7" x14ac:dyDescent="0.2">
      <c r="A155" s="15">
        <v>43559.125</v>
      </c>
      <c r="B155" s="16">
        <f t="shared" si="5"/>
        <v>3</v>
      </c>
      <c r="C155">
        <v>75</v>
      </c>
      <c r="D155">
        <v>3672.41</v>
      </c>
      <c r="G155" s="1"/>
    </row>
    <row r="156" spans="1:7" x14ac:dyDescent="0.2">
      <c r="A156" s="15">
        <v>43559.145833333336</v>
      </c>
      <c r="B156" s="16">
        <f t="shared" si="5"/>
        <v>3</v>
      </c>
      <c r="C156">
        <v>75.5</v>
      </c>
      <c r="D156">
        <v>3691</v>
      </c>
      <c r="G156" s="1"/>
    </row>
    <row r="157" spans="1:7" x14ac:dyDescent="0.2">
      <c r="A157" s="15">
        <v>43559.166666666664</v>
      </c>
      <c r="B157" s="16">
        <f t="shared" si="5"/>
        <v>4</v>
      </c>
      <c r="C157">
        <v>76</v>
      </c>
      <c r="D157">
        <v>3709.65</v>
      </c>
      <c r="G157" s="1"/>
    </row>
    <row r="158" spans="1:7" x14ac:dyDescent="0.2">
      <c r="A158" s="15">
        <v>43559.1875</v>
      </c>
      <c r="B158" s="16">
        <f t="shared" si="5"/>
        <v>4</v>
      </c>
      <c r="C158">
        <v>76.5</v>
      </c>
      <c r="D158">
        <v>3827.3</v>
      </c>
      <c r="G158" s="1"/>
    </row>
    <row r="159" spans="1:7" x14ac:dyDescent="0.2">
      <c r="A159" s="15">
        <v>43559.208333333336</v>
      </c>
      <c r="B159" s="16">
        <f t="shared" si="5"/>
        <v>5</v>
      </c>
      <c r="C159">
        <v>77</v>
      </c>
      <c r="D159">
        <v>3967.75</v>
      </c>
      <c r="G159" s="1"/>
    </row>
    <row r="160" spans="1:7" x14ac:dyDescent="0.2">
      <c r="A160" s="15">
        <v>43559.229166666664</v>
      </c>
      <c r="B160" s="16">
        <f t="shared" si="5"/>
        <v>5</v>
      </c>
      <c r="C160">
        <v>77.5</v>
      </c>
      <c r="D160">
        <v>4380.3599999999997</v>
      </c>
      <c r="G160" s="1"/>
    </row>
    <row r="161" spans="1:7" x14ac:dyDescent="0.2">
      <c r="A161" s="15">
        <v>43559.25</v>
      </c>
      <c r="B161" s="16">
        <f t="shared" si="5"/>
        <v>6</v>
      </c>
      <c r="C161">
        <v>78</v>
      </c>
      <c r="D161">
        <v>4802.9399999999996</v>
      </c>
      <c r="G161" s="1"/>
    </row>
    <row r="162" spans="1:7" x14ac:dyDescent="0.2">
      <c r="A162" s="15">
        <v>43559.270833333336</v>
      </c>
      <c r="B162" s="16">
        <f t="shared" si="5"/>
        <v>6</v>
      </c>
      <c r="C162">
        <v>78.5</v>
      </c>
      <c r="D162">
        <v>5249.39</v>
      </c>
      <c r="G162" s="1"/>
    </row>
    <row r="163" spans="1:7" x14ac:dyDescent="0.2">
      <c r="A163" s="15">
        <v>43559.291666666664</v>
      </c>
      <c r="B163" s="16">
        <f t="shared" si="5"/>
        <v>7</v>
      </c>
      <c r="C163">
        <v>79</v>
      </c>
      <c r="D163">
        <v>5500.72</v>
      </c>
      <c r="G163" s="1"/>
    </row>
    <row r="164" spans="1:7" x14ac:dyDescent="0.2">
      <c r="A164" s="15">
        <v>43559.3125</v>
      </c>
      <c r="B164" s="16">
        <f t="shared" si="5"/>
        <v>7</v>
      </c>
      <c r="C164">
        <v>79.5</v>
      </c>
      <c r="D164">
        <v>5389.96</v>
      </c>
      <c r="G164" s="1"/>
    </row>
    <row r="165" spans="1:7" x14ac:dyDescent="0.2">
      <c r="A165" s="15">
        <v>43559.333333333336</v>
      </c>
      <c r="B165" s="16">
        <f t="shared" si="5"/>
        <v>8</v>
      </c>
      <c r="C165">
        <v>80</v>
      </c>
      <c r="D165">
        <v>5293.26</v>
      </c>
      <c r="G165" s="1"/>
    </row>
    <row r="166" spans="1:7" x14ac:dyDescent="0.2">
      <c r="A166" s="15">
        <v>43559.354166666664</v>
      </c>
      <c r="B166" s="16">
        <f t="shared" si="5"/>
        <v>8</v>
      </c>
      <c r="C166">
        <v>80.5</v>
      </c>
      <c r="D166">
        <v>5225.03</v>
      </c>
      <c r="G166" s="1"/>
    </row>
    <row r="167" spans="1:7" x14ac:dyDescent="0.2">
      <c r="A167" s="15">
        <v>43559.375</v>
      </c>
      <c r="B167" s="16">
        <f t="shared" si="5"/>
        <v>9</v>
      </c>
      <c r="C167">
        <v>81</v>
      </c>
      <c r="D167">
        <v>5117.53</v>
      </c>
      <c r="G167" s="1"/>
    </row>
    <row r="168" spans="1:7" x14ac:dyDescent="0.2">
      <c r="A168" s="15">
        <v>43559.395833333336</v>
      </c>
      <c r="B168" s="16">
        <f t="shared" si="5"/>
        <v>9</v>
      </c>
      <c r="C168">
        <v>81.5</v>
      </c>
      <c r="D168">
        <v>5034.5</v>
      </c>
      <c r="G168" s="1"/>
    </row>
    <row r="169" spans="1:7" x14ac:dyDescent="0.2">
      <c r="A169" s="15">
        <v>43559.416666666664</v>
      </c>
      <c r="B169" s="16">
        <f t="shared" si="5"/>
        <v>10</v>
      </c>
      <c r="C169">
        <v>82</v>
      </c>
      <c r="D169">
        <v>4995.37</v>
      </c>
      <c r="G169" s="1"/>
    </row>
    <row r="170" spans="1:7" x14ac:dyDescent="0.2">
      <c r="A170" s="15">
        <v>43559.4375</v>
      </c>
      <c r="B170" s="16">
        <f t="shared" si="5"/>
        <v>10</v>
      </c>
      <c r="C170">
        <v>82.5</v>
      </c>
      <c r="D170">
        <v>4951.34</v>
      </c>
      <c r="G170" s="1"/>
    </row>
    <row r="171" spans="1:7" x14ac:dyDescent="0.2">
      <c r="A171" s="15">
        <v>43559.458333333336</v>
      </c>
      <c r="B171" s="16">
        <f t="shared" si="5"/>
        <v>11</v>
      </c>
      <c r="C171">
        <v>83</v>
      </c>
      <c r="D171">
        <v>4871.13</v>
      </c>
      <c r="G171" s="1"/>
    </row>
    <row r="172" spans="1:7" x14ac:dyDescent="0.2">
      <c r="A172" s="15">
        <v>43559.479166666664</v>
      </c>
      <c r="B172" s="16">
        <f t="shared" si="5"/>
        <v>11</v>
      </c>
      <c r="C172">
        <v>83.5</v>
      </c>
      <c r="D172">
        <v>4756.83</v>
      </c>
      <c r="G172" s="1"/>
    </row>
    <row r="173" spans="1:7" x14ac:dyDescent="0.2">
      <c r="A173" s="15">
        <v>43559.5</v>
      </c>
      <c r="B173" s="16">
        <f t="shared" si="5"/>
        <v>12</v>
      </c>
      <c r="C173">
        <v>84</v>
      </c>
      <c r="D173">
        <v>4734.93</v>
      </c>
      <c r="G173" s="1"/>
    </row>
    <row r="174" spans="1:7" x14ac:dyDescent="0.2">
      <c r="A174" s="15">
        <v>43559.520833333336</v>
      </c>
      <c r="B174" s="16">
        <f t="shared" si="5"/>
        <v>12</v>
      </c>
      <c r="C174">
        <v>84.5</v>
      </c>
      <c r="D174">
        <v>4742.76</v>
      </c>
      <c r="G174" s="1"/>
    </row>
    <row r="175" spans="1:7" x14ac:dyDescent="0.2">
      <c r="A175" s="15">
        <v>43559.541666666664</v>
      </c>
      <c r="B175" s="16">
        <f t="shared" si="5"/>
        <v>13</v>
      </c>
      <c r="C175">
        <v>85</v>
      </c>
      <c r="D175">
        <v>4743.1499999999996</v>
      </c>
      <c r="G175" s="1"/>
    </row>
    <row r="176" spans="1:7" x14ac:dyDescent="0.2">
      <c r="A176" s="15">
        <v>43559.5625</v>
      </c>
      <c r="B176" s="16">
        <f t="shared" si="5"/>
        <v>13</v>
      </c>
      <c r="C176">
        <v>85.5</v>
      </c>
      <c r="D176">
        <v>4712.79</v>
      </c>
      <c r="G176" s="1"/>
    </row>
    <row r="177" spans="1:7" x14ac:dyDescent="0.2">
      <c r="A177" s="15">
        <v>43559.583333333336</v>
      </c>
      <c r="B177" s="16">
        <f t="shared" si="5"/>
        <v>14</v>
      </c>
      <c r="C177">
        <v>86</v>
      </c>
      <c r="D177">
        <v>4774.82</v>
      </c>
      <c r="G177" s="1"/>
    </row>
    <row r="178" spans="1:7" x14ac:dyDescent="0.2">
      <c r="A178" s="15">
        <v>43559.604166666664</v>
      </c>
      <c r="B178" s="16">
        <f t="shared" si="5"/>
        <v>14</v>
      </c>
      <c r="C178">
        <v>86.5</v>
      </c>
      <c r="D178">
        <v>4968</v>
      </c>
      <c r="G178" s="1"/>
    </row>
    <row r="179" spans="1:7" x14ac:dyDescent="0.2">
      <c r="A179" s="15">
        <v>43559.625</v>
      </c>
      <c r="B179" s="16">
        <f t="shared" si="5"/>
        <v>15</v>
      </c>
      <c r="C179">
        <v>87</v>
      </c>
      <c r="D179">
        <v>5097.55</v>
      </c>
      <c r="G179" s="1"/>
    </row>
    <row r="180" spans="1:7" x14ac:dyDescent="0.2">
      <c r="A180" s="15">
        <v>43559.645833333336</v>
      </c>
      <c r="B180" s="16">
        <f t="shared" si="5"/>
        <v>15</v>
      </c>
      <c r="C180">
        <v>87.5</v>
      </c>
      <c r="D180">
        <v>5183.76</v>
      </c>
      <c r="G180" s="1"/>
    </row>
    <row r="181" spans="1:7" x14ac:dyDescent="0.2">
      <c r="A181" s="15">
        <v>43559.666666666664</v>
      </c>
      <c r="B181" s="16">
        <f t="shared" si="5"/>
        <v>16</v>
      </c>
      <c r="C181">
        <v>88</v>
      </c>
      <c r="D181">
        <v>5261.69</v>
      </c>
      <c r="G181" s="1"/>
    </row>
    <row r="182" spans="1:7" x14ac:dyDescent="0.2">
      <c r="A182" s="15">
        <v>43559.6875</v>
      </c>
      <c r="B182" s="16">
        <f t="shared" si="5"/>
        <v>16</v>
      </c>
      <c r="C182">
        <v>88.5</v>
      </c>
      <c r="D182">
        <v>5396.46</v>
      </c>
      <c r="G182" s="1"/>
    </row>
    <row r="183" spans="1:7" x14ac:dyDescent="0.2">
      <c r="A183" s="15">
        <v>43559.708333333336</v>
      </c>
      <c r="B183" s="16">
        <f t="shared" si="5"/>
        <v>17</v>
      </c>
      <c r="C183">
        <v>89</v>
      </c>
      <c r="D183">
        <v>5444.35</v>
      </c>
      <c r="G183" s="1"/>
    </row>
    <row r="184" spans="1:7" x14ac:dyDescent="0.2">
      <c r="A184" s="15">
        <v>43559.729166666664</v>
      </c>
      <c r="B184" s="16">
        <f t="shared" si="5"/>
        <v>17</v>
      </c>
      <c r="C184">
        <v>89.5</v>
      </c>
      <c r="D184">
        <v>5478.6</v>
      </c>
      <c r="G184" s="1"/>
    </row>
    <row r="185" spans="1:7" x14ac:dyDescent="0.2">
      <c r="A185" s="15">
        <v>43559.75</v>
      </c>
      <c r="B185" s="16">
        <f t="shared" si="5"/>
        <v>18</v>
      </c>
      <c r="C185">
        <v>90</v>
      </c>
      <c r="D185">
        <v>5506.08</v>
      </c>
      <c r="G185" s="1"/>
    </row>
    <row r="186" spans="1:7" x14ac:dyDescent="0.2">
      <c r="A186" s="15">
        <v>43559.770833333336</v>
      </c>
      <c r="B186" s="16">
        <f t="shared" si="5"/>
        <v>18</v>
      </c>
      <c r="C186">
        <v>90.5</v>
      </c>
      <c r="D186">
        <v>5516.13</v>
      </c>
      <c r="G186" s="1"/>
    </row>
    <row r="187" spans="1:7" x14ac:dyDescent="0.2">
      <c r="A187" s="15">
        <v>43559.791666666664</v>
      </c>
      <c r="B187" s="16">
        <f t="shared" si="5"/>
        <v>19</v>
      </c>
      <c r="C187">
        <v>91</v>
      </c>
      <c r="D187">
        <v>5550.66</v>
      </c>
      <c r="G187" s="1"/>
    </row>
    <row r="188" spans="1:7" x14ac:dyDescent="0.2">
      <c r="A188" s="15">
        <v>43559.8125</v>
      </c>
      <c r="B188" s="16">
        <f t="shared" si="5"/>
        <v>19</v>
      </c>
      <c r="C188">
        <v>91.5</v>
      </c>
      <c r="D188">
        <v>5375.14</v>
      </c>
      <c r="G188" s="1"/>
    </row>
    <row r="189" spans="1:7" x14ac:dyDescent="0.2">
      <c r="A189" s="15">
        <v>43559.833333333336</v>
      </c>
      <c r="B189" s="16">
        <f t="shared" si="5"/>
        <v>20</v>
      </c>
      <c r="C189">
        <v>92</v>
      </c>
      <c r="D189">
        <v>5228.74</v>
      </c>
      <c r="G189" s="1"/>
    </row>
    <row r="190" spans="1:7" x14ac:dyDescent="0.2">
      <c r="A190" s="15">
        <v>43559.854166666664</v>
      </c>
      <c r="B190" s="16">
        <f t="shared" si="5"/>
        <v>20</v>
      </c>
      <c r="C190">
        <v>92.5</v>
      </c>
      <c r="D190">
        <v>5012.2299999999996</v>
      </c>
      <c r="G190" s="1"/>
    </row>
    <row r="191" spans="1:7" x14ac:dyDescent="0.2">
      <c r="A191" s="15">
        <v>43559.875</v>
      </c>
      <c r="B191" s="16">
        <f t="shared" si="5"/>
        <v>21</v>
      </c>
      <c r="C191">
        <v>93</v>
      </c>
      <c r="D191">
        <v>4839.43</v>
      </c>
      <c r="G191" s="1"/>
    </row>
    <row r="192" spans="1:7" x14ac:dyDescent="0.2">
      <c r="A192" s="15">
        <v>43559.895833333336</v>
      </c>
      <c r="B192" s="16">
        <f t="shared" si="5"/>
        <v>21</v>
      </c>
      <c r="C192">
        <v>93.5</v>
      </c>
      <c r="D192">
        <v>4672.51</v>
      </c>
      <c r="G192" s="1"/>
    </row>
    <row r="193" spans="1:7" x14ac:dyDescent="0.2">
      <c r="A193" s="15">
        <v>43559.916666666664</v>
      </c>
      <c r="B193" s="16">
        <f t="shared" si="5"/>
        <v>22</v>
      </c>
      <c r="C193">
        <v>94</v>
      </c>
      <c r="D193">
        <v>4450.29</v>
      </c>
      <c r="G193" s="1"/>
    </row>
    <row r="194" spans="1:7" x14ac:dyDescent="0.2">
      <c r="A194" s="15">
        <v>43559.9375</v>
      </c>
      <c r="B194" s="16">
        <f t="shared" si="5"/>
        <v>22</v>
      </c>
      <c r="C194">
        <v>94.5</v>
      </c>
      <c r="D194">
        <v>4279.3900000000003</v>
      </c>
      <c r="G194" s="1"/>
    </row>
    <row r="195" spans="1:7" x14ac:dyDescent="0.2">
      <c r="A195" s="15">
        <v>43559.958333333336</v>
      </c>
      <c r="B195" s="16">
        <f t="shared" si="5"/>
        <v>23</v>
      </c>
      <c r="C195">
        <v>95</v>
      </c>
      <c r="D195">
        <v>4176.58</v>
      </c>
      <c r="G195" s="1"/>
    </row>
    <row r="196" spans="1:7" x14ac:dyDescent="0.2">
      <c r="A196" s="15">
        <v>43559.979166666664</v>
      </c>
      <c r="B196" s="16">
        <f t="shared" si="5"/>
        <v>23</v>
      </c>
      <c r="C196">
        <v>95.5</v>
      </c>
      <c r="D196">
        <v>4376.07</v>
      </c>
      <c r="G196" s="1"/>
    </row>
    <row r="197" spans="1:7" x14ac:dyDescent="0.2">
      <c r="A197" s="15">
        <v>43560</v>
      </c>
      <c r="B197" s="16">
        <f t="shared" si="5"/>
        <v>0</v>
      </c>
      <c r="C197">
        <v>96</v>
      </c>
      <c r="D197">
        <v>4316.8599999999997</v>
      </c>
      <c r="G197" s="1"/>
    </row>
    <row r="198" spans="1:7" x14ac:dyDescent="0.2">
      <c r="A198" s="15">
        <v>43560.020833333336</v>
      </c>
      <c r="B198" s="16">
        <f t="shared" si="5"/>
        <v>0</v>
      </c>
      <c r="C198">
        <v>96.5</v>
      </c>
      <c r="D198">
        <v>4124.3599999999997</v>
      </c>
      <c r="G198" s="1"/>
    </row>
    <row r="199" spans="1:7" x14ac:dyDescent="0.2">
      <c r="A199" s="15">
        <v>43560.041666666664</v>
      </c>
      <c r="B199" s="16">
        <f t="shared" ref="B199:B262" si="6">ROUNDDOWN(MOD(C199,24),0)</f>
        <v>1</v>
      </c>
      <c r="C199">
        <v>97</v>
      </c>
      <c r="D199">
        <v>4006.24</v>
      </c>
      <c r="G199" s="1"/>
    </row>
    <row r="200" spans="1:7" x14ac:dyDescent="0.2">
      <c r="A200" s="15">
        <v>43560.0625</v>
      </c>
      <c r="B200" s="16">
        <f t="shared" si="6"/>
        <v>1</v>
      </c>
      <c r="C200">
        <v>97.5</v>
      </c>
      <c r="D200">
        <v>3920.63</v>
      </c>
      <c r="G200" s="1"/>
    </row>
    <row r="201" spans="1:7" x14ac:dyDescent="0.2">
      <c r="A201" s="15">
        <v>43560.083333333336</v>
      </c>
      <c r="B201" s="16">
        <f t="shared" si="6"/>
        <v>2</v>
      </c>
      <c r="C201">
        <v>98</v>
      </c>
      <c r="D201">
        <v>3750.43</v>
      </c>
      <c r="G201" s="1"/>
    </row>
    <row r="202" spans="1:7" x14ac:dyDescent="0.2">
      <c r="A202" s="15">
        <v>43560.104166666664</v>
      </c>
      <c r="B202" s="16">
        <f t="shared" si="6"/>
        <v>2</v>
      </c>
      <c r="C202">
        <v>98.5</v>
      </c>
      <c r="D202">
        <v>3657.28</v>
      </c>
      <c r="G202" s="1"/>
    </row>
    <row r="203" spans="1:7" x14ac:dyDescent="0.2">
      <c r="A203" s="15">
        <v>43560.125</v>
      </c>
      <c r="B203" s="16">
        <f t="shared" si="6"/>
        <v>3</v>
      </c>
      <c r="C203">
        <v>99</v>
      </c>
      <c r="D203">
        <v>3587.93</v>
      </c>
      <c r="G203" s="1"/>
    </row>
    <row r="204" spans="1:7" x14ac:dyDescent="0.2">
      <c r="A204" s="15">
        <v>43560.145833333336</v>
      </c>
      <c r="B204" s="16">
        <f t="shared" si="6"/>
        <v>3</v>
      </c>
      <c r="C204">
        <v>99.5</v>
      </c>
      <c r="D204">
        <v>3636.97</v>
      </c>
      <c r="G204" s="1"/>
    </row>
    <row r="205" spans="1:7" x14ac:dyDescent="0.2">
      <c r="A205" s="15">
        <v>43560.166666666664</v>
      </c>
      <c r="B205" s="16">
        <f t="shared" si="6"/>
        <v>4</v>
      </c>
      <c r="C205">
        <v>100</v>
      </c>
      <c r="D205">
        <v>3686.39</v>
      </c>
      <c r="G205" s="1"/>
    </row>
    <row r="206" spans="1:7" x14ac:dyDescent="0.2">
      <c r="A206" s="15">
        <v>43560.1875</v>
      </c>
      <c r="B206" s="16">
        <f t="shared" si="6"/>
        <v>4</v>
      </c>
      <c r="C206">
        <v>100.5</v>
      </c>
      <c r="D206">
        <v>3777.81</v>
      </c>
      <c r="G206" s="1"/>
    </row>
    <row r="207" spans="1:7" x14ac:dyDescent="0.2">
      <c r="A207" s="15">
        <v>43560.208333333336</v>
      </c>
      <c r="B207" s="16">
        <f t="shared" si="6"/>
        <v>5</v>
      </c>
      <c r="C207">
        <v>101</v>
      </c>
      <c r="D207">
        <v>3855.19</v>
      </c>
      <c r="G207" s="1"/>
    </row>
    <row r="208" spans="1:7" x14ac:dyDescent="0.2">
      <c r="A208" s="15">
        <v>43560.229166666664</v>
      </c>
      <c r="B208" s="16">
        <f t="shared" si="6"/>
        <v>5</v>
      </c>
      <c r="C208">
        <v>101.5</v>
      </c>
      <c r="D208">
        <v>4188.28</v>
      </c>
      <c r="G208" s="1"/>
    </row>
    <row r="209" spans="1:7" x14ac:dyDescent="0.2">
      <c r="A209" s="15">
        <v>43560.25</v>
      </c>
      <c r="B209" s="16">
        <f t="shared" si="6"/>
        <v>6</v>
      </c>
      <c r="C209">
        <v>102</v>
      </c>
      <c r="D209">
        <v>4615.3</v>
      </c>
      <c r="G209" s="1"/>
    </row>
    <row r="210" spans="1:7" x14ac:dyDescent="0.2">
      <c r="A210" s="15">
        <v>43560.270833333336</v>
      </c>
      <c r="B210" s="16">
        <f t="shared" si="6"/>
        <v>6</v>
      </c>
      <c r="C210">
        <v>102.5</v>
      </c>
      <c r="D210">
        <v>5023.5200000000004</v>
      </c>
      <c r="G210" s="1"/>
    </row>
    <row r="211" spans="1:7" x14ac:dyDescent="0.2">
      <c r="A211" s="15">
        <v>43560.291666666664</v>
      </c>
      <c r="B211" s="16">
        <f t="shared" si="6"/>
        <v>7</v>
      </c>
      <c r="C211">
        <v>103</v>
      </c>
      <c r="D211">
        <v>5237.63</v>
      </c>
      <c r="G211" s="1"/>
    </row>
    <row r="212" spans="1:7" x14ac:dyDescent="0.2">
      <c r="A212" s="15">
        <v>43560.3125</v>
      </c>
      <c r="B212" s="16">
        <f t="shared" si="6"/>
        <v>7</v>
      </c>
      <c r="C212">
        <v>103.5</v>
      </c>
      <c r="D212">
        <v>5153.28</v>
      </c>
      <c r="G212" s="1"/>
    </row>
    <row r="213" spans="1:7" x14ac:dyDescent="0.2">
      <c r="A213" s="15">
        <v>43560.333333333336</v>
      </c>
      <c r="B213" s="16">
        <f t="shared" si="6"/>
        <v>8</v>
      </c>
      <c r="C213">
        <v>104</v>
      </c>
      <c r="D213">
        <v>5090.1400000000003</v>
      </c>
      <c r="G213" s="1"/>
    </row>
    <row r="214" spans="1:7" x14ac:dyDescent="0.2">
      <c r="A214" s="15">
        <v>43560.354166666664</v>
      </c>
      <c r="B214" s="16">
        <f t="shared" si="6"/>
        <v>8</v>
      </c>
      <c r="C214">
        <v>104.5</v>
      </c>
      <c r="D214">
        <v>5002.45</v>
      </c>
      <c r="G214" s="1"/>
    </row>
    <row r="215" spans="1:7" x14ac:dyDescent="0.2">
      <c r="A215" s="15">
        <v>43560.375</v>
      </c>
      <c r="B215" s="16">
        <f t="shared" si="6"/>
        <v>9</v>
      </c>
      <c r="C215">
        <v>105</v>
      </c>
      <c r="D215">
        <v>4921.3500000000004</v>
      </c>
      <c r="G215" s="1"/>
    </row>
    <row r="216" spans="1:7" x14ac:dyDescent="0.2">
      <c r="A216" s="15">
        <v>43560.395833333336</v>
      </c>
      <c r="B216" s="16">
        <f t="shared" si="6"/>
        <v>9</v>
      </c>
      <c r="C216">
        <v>105.5</v>
      </c>
      <c r="D216">
        <v>4854.71</v>
      </c>
      <c r="G216" s="1"/>
    </row>
    <row r="217" spans="1:7" x14ac:dyDescent="0.2">
      <c r="A217" s="15">
        <v>43560.416666666664</v>
      </c>
      <c r="B217" s="16">
        <f t="shared" si="6"/>
        <v>10</v>
      </c>
      <c r="C217">
        <v>106</v>
      </c>
      <c r="D217">
        <v>4794.37</v>
      </c>
      <c r="G217" s="1"/>
    </row>
    <row r="218" spans="1:7" x14ac:dyDescent="0.2">
      <c r="A218" s="15">
        <v>43560.4375</v>
      </c>
      <c r="B218" s="16">
        <f t="shared" si="6"/>
        <v>10</v>
      </c>
      <c r="C218">
        <v>106.5</v>
      </c>
      <c r="D218">
        <v>4736.8</v>
      </c>
      <c r="G218" s="1"/>
    </row>
    <row r="219" spans="1:7" x14ac:dyDescent="0.2">
      <c r="A219" s="15">
        <v>43560.458333333336</v>
      </c>
      <c r="B219" s="16">
        <f t="shared" si="6"/>
        <v>11</v>
      </c>
      <c r="C219">
        <v>107</v>
      </c>
      <c r="D219">
        <v>4785.92</v>
      </c>
      <c r="G219" s="1"/>
    </row>
    <row r="220" spans="1:7" x14ac:dyDescent="0.2">
      <c r="A220" s="15">
        <v>43560.479166666664</v>
      </c>
      <c r="B220" s="16">
        <f t="shared" si="6"/>
        <v>11</v>
      </c>
      <c r="C220">
        <v>107.5</v>
      </c>
      <c r="D220">
        <v>4747.6400000000003</v>
      </c>
      <c r="G220" s="1"/>
    </row>
    <row r="221" spans="1:7" x14ac:dyDescent="0.2">
      <c r="A221" s="15">
        <v>43560.5</v>
      </c>
      <c r="B221" s="16">
        <f t="shared" si="6"/>
        <v>12</v>
      </c>
      <c r="C221">
        <v>108</v>
      </c>
      <c r="D221">
        <v>4834.8500000000004</v>
      </c>
      <c r="G221" s="1"/>
    </row>
    <row r="222" spans="1:7" x14ac:dyDescent="0.2">
      <c r="A222" s="15">
        <v>43560.520833333336</v>
      </c>
      <c r="B222" s="16">
        <f t="shared" si="6"/>
        <v>12</v>
      </c>
      <c r="C222">
        <v>108.5</v>
      </c>
      <c r="D222">
        <v>4733.32</v>
      </c>
      <c r="G222" s="1"/>
    </row>
    <row r="223" spans="1:7" x14ac:dyDescent="0.2">
      <c r="A223" s="15">
        <v>43560.541666666664</v>
      </c>
      <c r="B223" s="16">
        <f t="shared" si="6"/>
        <v>13</v>
      </c>
      <c r="C223">
        <v>109</v>
      </c>
      <c r="D223">
        <v>4726.54</v>
      </c>
      <c r="G223" s="1"/>
    </row>
    <row r="224" spans="1:7" x14ac:dyDescent="0.2">
      <c r="A224" s="15">
        <v>43560.5625</v>
      </c>
      <c r="B224" s="16">
        <f t="shared" si="6"/>
        <v>13</v>
      </c>
      <c r="C224">
        <v>109.5</v>
      </c>
      <c r="D224">
        <v>4760.08</v>
      </c>
      <c r="G224" s="1"/>
    </row>
    <row r="225" spans="1:7" x14ac:dyDescent="0.2">
      <c r="A225" s="15">
        <v>43560.583333333336</v>
      </c>
      <c r="B225" s="16">
        <f t="shared" si="6"/>
        <v>14</v>
      </c>
      <c r="C225">
        <v>110</v>
      </c>
      <c r="D225">
        <v>4869.91</v>
      </c>
      <c r="G225" s="1"/>
    </row>
    <row r="226" spans="1:7" x14ac:dyDescent="0.2">
      <c r="A226" s="15">
        <v>43560.604166666664</v>
      </c>
      <c r="B226" s="16">
        <f t="shared" si="6"/>
        <v>14</v>
      </c>
      <c r="C226">
        <v>110.5</v>
      </c>
      <c r="D226">
        <v>4995.59</v>
      </c>
      <c r="G226" s="1"/>
    </row>
    <row r="227" spans="1:7" x14ac:dyDescent="0.2">
      <c r="A227" s="15">
        <v>43560.625</v>
      </c>
      <c r="B227" s="16">
        <f t="shared" si="6"/>
        <v>15</v>
      </c>
      <c r="C227">
        <v>111</v>
      </c>
      <c r="D227">
        <v>5158.45</v>
      </c>
      <c r="G227" s="1"/>
    </row>
    <row r="228" spans="1:7" x14ac:dyDescent="0.2">
      <c r="A228" s="15">
        <v>43560.645833333336</v>
      </c>
      <c r="B228" s="16">
        <f t="shared" si="6"/>
        <v>15</v>
      </c>
      <c r="C228">
        <v>111.5</v>
      </c>
      <c r="D228">
        <v>5176.68</v>
      </c>
      <c r="G228" s="1"/>
    </row>
    <row r="229" spans="1:7" x14ac:dyDescent="0.2">
      <c r="A229" s="15">
        <v>43560.666666666664</v>
      </c>
      <c r="B229" s="16">
        <f t="shared" si="6"/>
        <v>16</v>
      </c>
      <c r="C229">
        <v>112</v>
      </c>
      <c r="D229">
        <v>5206.91</v>
      </c>
      <c r="G229" s="1"/>
    </row>
    <row r="230" spans="1:7" x14ac:dyDescent="0.2">
      <c r="A230" s="15">
        <v>43560.6875</v>
      </c>
      <c r="B230" s="16">
        <f t="shared" si="6"/>
        <v>16</v>
      </c>
      <c r="C230">
        <v>112.5</v>
      </c>
      <c r="D230">
        <v>5263.91</v>
      </c>
      <c r="G230" s="1"/>
    </row>
    <row r="231" spans="1:7" x14ac:dyDescent="0.2">
      <c r="A231" s="15">
        <v>43560.708333333336</v>
      </c>
      <c r="B231" s="16">
        <f t="shared" si="6"/>
        <v>17</v>
      </c>
      <c r="C231">
        <v>113</v>
      </c>
      <c r="D231">
        <v>5299.45</v>
      </c>
      <c r="G231" s="1"/>
    </row>
    <row r="232" spans="1:7" x14ac:dyDescent="0.2">
      <c r="A232" s="15">
        <v>43560.729166666664</v>
      </c>
      <c r="B232" s="16">
        <f t="shared" si="6"/>
        <v>17</v>
      </c>
      <c r="C232">
        <v>113.5</v>
      </c>
      <c r="D232">
        <v>5279.84</v>
      </c>
      <c r="G232" s="1"/>
    </row>
    <row r="233" spans="1:7" x14ac:dyDescent="0.2">
      <c r="A233" s="15">
        <v>43560.75</v>
      </c>
      <c r="B233" s="16">
        <f t="shared" si="6"/>
        <v>18</v>
      </c>
      <c r="C233">
        <v>114</v>
      </c>
      <c r="D233">
        <v>5232.9799999999996</v>
      </c>
      <c r="G233" s="1"/>
    </row>
    <row r="234" spans="1:7" x14ac:dyDescent="0.2">
      <c r="A234" s="15">
        <v>43560.770833333336</v>
      </c>
      <c r="B234" s="16">
        <f t="shared" si="6"/>
        <v>18</v>
      </c>
      <c r="C234">
        <v>114.5</v>
      </c>
      <c r="D234">
        <v>5210.03</v>
      </c>
      <c r="G234" s="1"/>
    </row>
    <row r="235" spans="1:7" x14ac:dyDescent="0.2">
      <c r="A235" s="15">
        <v>43560.791666666664</v>
      </c>
      <c r="B235" s="16">
        <f t="shared" si="6"/>
        <v>19</v>
      </c>
      <c r="C235">
        <v>115</v>
      </c>
      <c r="D235">
        <v>5249.84</v>
      </c>
      <c r="G235" s="1"/>
    </row>
    <row r="236" spans="1:7" x14ac:dyDescent="0.2">
      <c r="A236" s="15">
        <v>43560.8125</v>
      </c>
      <c r="B236" s="16">
        <f t="shared" si="6"/>
        <v>19</v>
      </c>
      <c r="C236">
        <v>115.5</v>
      </c>
      <c r="D236">
        <v>5093.8599999999997</v>
      </c>
      <c r="G236" s="1"/>
    </row>
    <row r="237" spans="1:7" x14ac:dyDescent="0.2">
      <c r="A237" s="15">
        <v>43560.833333333336</v>
      </c>
      <c r="B237" s="16">
        <f t="shared" si="6"/>
        <v>20</v>
      </c>
      <c r="C237">
        <v>116</v>
      </c>
      <c r="D237">
        <v>4977.21</v>
      </c>
      <c r="G237" s="1"/>
    </row>
    <row r="238" spans="1:7" x14ac:dyDescent="0.2">
      <c r="A238" s="15">
        <v>43560.854166666664</v>
      </c>
      <c r="B238" s="16">
        <f t="shared" si="6"/>
        <v>20</v>
      </c>
      <c r="C238">
        <v>116.5</v>
      </c>
      <c r="D238">
        <v>4772.7299999999996</v>
      </c>
      <c r="G238" s="1"/>
    </row>
    <row r="239" spans="1:7" x14ac:dyDescent="0.2">
      <c r="A239" s="15">
        <v>43560.875</v>
      </c>
      <c r="B239" s="16">
        <f t="shared" si="6"/>
        <v>21</v>
      </c>
      <c r="C239">
        <v>117</v>
      </c>
      <c r="D239">
        <v>4634.5</v>
      </c>
      <c r="G239" s="1"/>
    </row>
    <row r="240" spans="1:7" x14ac:dyDescent="0.2">
      <c r="A240" s="15">
        <v>43560.895833333336</v>
      </c>
      <c r="B240" s="16">
        <f t="shared" si="6"/>
        <v>21</v>
      </c>
      <c r="C240">
        <v>117.5</v>
      </c>
      <c r="D240">
        <v>4503.5200000000004</v>
      </c>
      <c r="G240" s="1"/>
    </row>
    <row r="241" spans="1:7" x14ac:dyDescent="0.2">
      <c r="A241" s="15">
        <v>43560.916666666664</v>
      </c>
      <c r="B241" s="16">
        <f t="shared" si="6"/>
        <v>22</v>
      </c>
      <c r="C241">
        <v>118</v>
      </c>
      <c r="D241">
        <v>4370.74</v>
      </c>
      <c r="G241" s="1"/>
    </row>
    <row r="242" spans="1:7" x14ac:dyDescent="0.2">
      <c r="A242" s="15">
        <v>43560.9375</v>
      </c>
      <c r="B242" s="16">
        <f t="shared" si="6"/>
        <v>22</v>
      </c>
      <c r="C242">
        <v>118.5</v>
      </c>
      <c r="D242">
        <v>4286.3100000000004</v>
      </c>
      <c r="G242" s="1"/>
    </row>
    <row r="243" spans="1:7" x14ac:dyDescent="0.2">
      <c r="A243" s="15">
        <v>43560.958333333336</v>
      </c>
      <c r="B243" s="16">
        <f t="shared" si="6"/>
        <v>23</v>
      </c>
      <c r="C243">
        <v>119</v>
      </c>
      <c r="D243">
        <v>4301.0200000000004</v>
      </c>
      <c r="G243" s="1"/>
    </row>
    <row r="244" spans="1:7" x14ac:dyDescent="0.2">
      <c r="A244" s="15">
        <v>43560.979166666664</v>
      </c>
      <c r="B244" s="16">
        <f t="shared" si="6"/>
        <v>23</v>
      </c>
      <c r="C244">
        <v>119.5</v>
      </c>
      <c r="D244">
        <v>4559.71</v>
      </c>
      <c r="G244" s="1"/>
    </row>
    <row r="245" spans="1:7" x14ac:dyDescent="0.2">
      <c r="A245" s="15">
        <v>43561</v>
      </c>
      <c r="B245" s="16">
        <f t="shared" si="6"/>
        <v>0</v>
      </c>
      <c r="C245">
        <v>120</v>
      </c>
      <c r="D245">
        <v>4525.34</v>
      </c>
      <c r="G245" s="1"/>
    </row>
    <row r="246" spans="1:7" x14ac:dyDescent="0.2">
      <c r="A246" s="15">
        <v>43561.020833333336</v>
      </c>
      <c r="B246" s="16">
        <f t="shared" si="6"/>
        <v>0</v>
      </c>
      <c r="C246">
        <v>120.5</v>
      </c>
      <c r="D246">
        <v>4358.63</v>
      </c>
      <c r="G246" s="1"/>
    </row>
    <row r="247" spans="1:7" x14ac:dyDescent="0.2">
      <c r="A247" s="15">
        <v>43561.041666666664</v>
      </c>
      <c r="B247" s="16">
        <f t="shared" si="6"/>
        <v>1</v>
      </c>
      <c r="C247">
        <v>121</v>
      </c>
      <c r="D247">
        <v>4163.24</v>
      </c>
      <c r="G247" s="1"/>
    </row>
    <row r="248" spans="1:7" x14ac:dyDescent="0.2">
      <c r="A248" s="15">
        <v>43561.0625</v>
      </c>
      <c r="B248" s="16">
        <f t="shared" si="6"/>
        <v>1</v>
      </c>
      <c r="C248">
        <v>121.5</v>
      </c>
      <c r="D248">
        <v>3991.46</v>
      </c>
      <c r="G248" s="1"/>
    </row>
    <row r="249" spans="1:7" x14ac:dyDescent="0.2">
      <c r="A249" s="15">
        <v>43561.083333333336</v>
      </c>
      <c r="B249" s="16">
        <f t="shared" si="6"/>
        <v>2</v>
      </c>
      <c r="C249">
        <v>122</v>
      </c>
      <c r="D249">
        <v>3896.41</v>
      </c>
      <c r="G249" s="1"/>
    </row>
    <row r="250" spans="1:7" x14ac:dyDescent="0.2">
      <c r="A250" s="15">
        <v>43561.104166666664</v>
      </c>
      <c r="B250" s="16">
        <f t="shared" si="6"/>
        <v>2</v>
      </c>
      <c r="C250">
        <v>122.5</v>
      </c>
      <c r="D250">
        <v>3769.42</v>
      </c>
      <c r="G250" s="1"/>
    </row>
    <row r="251" spans="1:7" x14ac:dyDescent="0.2">
      <c r="A251" s="15">
        <v>43561.125</v>
      </c>
      <c r="B251" s="16">
        <f t="shared" si="6"/>
        <v>3</v>
      </c>
      <c r="C251">
        <v>123</v>
      </c>
      <c r="D251">
        <v>3668.31</v>
      </c>
      <c r="G251" s="1"/>
    </row>
    <row r="252" spans="1:7" x14ac:dyDescent="0.2">
      <c r="A252" s="15">
        <v>43561.145833333336</v>
      </c>
      <c r="B252" s="16">
        <f t="shared" si="6"/>
        <v>3</v>
      </c>
      <c r="C252">
        <v>123.5</v>
      </c>
      <c r="D252">
        <v>3675.67</v>
      </c>
      <c r="G252" s="1"/>
    </row>
    <row r="253" spans="1:7" x14ac:dyDescent="0.2">
      <c r="A253" s="15">
        <v>43561.166666666664</v>
      </c>
      <c r="B253" s="16">
        <f t="shared" si="6"/>
        <v>4</v>
      </c>
      <c r="C253">
        <v>124</v>
      </c>
      <c r="D253">
        <v>3587.17</v>
      </c>
      <c r="G253" s="1"/>
    </row>
    <row r="254" spans="1:7" x14ac:dyDescent="0.2">
      <c r="A254" s="15">
        <v>43561.1875</v>
      </c>
      <c r="B254" s="16">
        <f t="shared" si="6"/>
        <v>4</v>
      </c>
      <c r="C254">
        <v>124.5</v>
      </c>
      <c r="D254">
        <v>3632.09</v>
      </c>
      <c r="G254" s="1"/>
    </row>
    <row r="255" spans="1:7" x14ac:dyDescent="0.2">
      <c r="A255" s="15">
        <v>43561.208333333336</v>
      </c>
      <c r="B255" s="16">
        <f t="shared" si="6"/>
        <v>5</v>
      </c>
      <c r="C255">
        <v>125</v>
      </c>
      <c r="D255">
        <v>3670.33</v>
      </c>
      <c r="G255" s="1"/>
    </row>
    <row r="256" spans="1:7" x14ac:dyDescent="0.2">
      <c r="A256" s="15">
        <v>43561.229166666664</v>
      </c>
      <c r="B256" s="16">
        <f t="shared" si="6"/>
        <v>5</v>
      </c>
      <c r="C256">
        <v>125.5</v>
      </c>
      <c r="D256">
        <v>3891.67</v>
      </c>
      <c r="G256" s="1"/>
    </row>
    <row r="257" spans="1:7" x14ac:dyDescent="0.2">
      <c r="A257" s="15">
        <v>43561.25</v>
      </c>
      <c r="B257" s="16">
        <f t="shared" si="6"/>
        <v>6</v>
      </c>
      <c r="C257">
        <v>126</v>
      </c>
      <c r="D257">
        <v>4037.39</v>
      </c>
      <c r="G257" s="1"/>
    </row>
    <row r="258" spans="1:7" x14ac:dyDescent="0.2">
      <c r="A258" s="15">
        <v>43561.270833333336</v>
      </c>
      <c r="B258" s="16">
        <f t="shared" si="6"/>
        <v>6</v>
      </c>
      <c r="C258">
        <v>126.5</v>
      </c>
      <c r="D258">
        <v>4189.66</v>
      </c>
      <c r="G258" s="1"/>
    </row>
    <row r="259" spans="1:7" x14ac:dyDescent="0.2">
      <c r="A259" s="15">
        <v>43561.291666666664</v>
      </c>
      <c r="B259" s="16">
        <f t="shared" si="6"/>
        <v>7</v>
      </c>
      <c r="C259">
        <v>127</v>
      </c>
      <c r="D259">
        <v>4310.5</v>
      </c>
      <c r="G259" s="1"/>
    </row>
    <row r="260" spans="1:7" x14ac:dyDescent="0.2">
      <c r="A260" s="15">
        <v>43561.3125</v>
      </c>
      <c r="B260" s="16">
        <f t="shared" si="6"/>
        <v>7</v>
      </c>
      <c r="C260">
        <v>127.5</v>
      </c>
      <c r="D260">
        <v>4352.62</v>
      </c>
      <c r="G260" s="1"/>
    </row>
    <row r="261" spans="1:7" x14ac:dyDescent="0.2">
      <c r="A261" s="15">
        <v>43561.333333333336</v>
      </c>
      <c r="B261" s="16">
        <f t="shared" si="6"/>
        <v>8</v>
      </c>
      <c r="C261">
        <v>128</v>
      </c>
      <c r="D261">
        <v>4426.8999999999996</v>
      </c>
      <c r="G261" s="1"/>
    </row>
    <row r="262" spans="1:7" x14ac:dyDescent="0.2">
      <c r="A262" s="15">
        <v>43561.354166666664</v>
      </c>
      <c r="B262" s="16">
        <f t="shared" si="6"/>
        <v>8</v>
      </c>
      <c r="C262">
        <v>128.5</v>
      </c>
      <c r="D262">
        <v>4437.29</v>
      </c>
      <c r="G262" s="1"/>
    </row>
    <row r="263" spans="1:7" x14ac:dyDescent="0.2">
      <c r="A263" s="15">
        <v>43561.375</v>
      </c>
      <c r="B263" s="16">
        <f t="shared" ref="B263:B326" si="7">ROUNDDOWN(MOD(C263,24),0)</f>
        <v>9</v>
      </c>
      <c r="C263">
        <v>129</v>
      </c>
      <c r="D263">
        <v>4417.01</v>
      </c>
      <c r="G263" s="1"/>
    </row>
    <row r="264" spans="1:7" x14ac:dyDescent="0.2">
      <c r="A264" s="15">
        <v>43561.395833333336</v>
      </c>
      <c r="B264" s="16">
        <f t="shared" si="7"/>
        <v>9</v>
      </c>
      <c r="C264">
        <v>129.5</v>
      </c>
      <c r="D264">
        <v>4376.08</v>
      </c>
      <c r="G264" s="1"/>
    </row>
    <row r="265" spans="1:7" x14ac:dyDescent="0.2">
      <c r="A265" s="15">
        <v>43561.416666666664</v>
      </c>
      <c r="B265" s="16">
        <f t="shared" si="7"/>
        <v>10</v>
      </c>
      <c r="C265">
        <v>130</v>
      </c>
      <c r="D265">
        <v>4320.91</v>
      </c>
      <c r="G265" s="1"/>
    </row>
    <row r="266" spans="1:7" x14ac:dyDescent="0.2">
      <c r="A266" s="15">
        <v>43561.4375</v>
      </c>
      <c r="B266" s="16">
        <f t="shared" si="7"/>
        <v>10</v>
      </c>
      <c r="C266">
        <v>130.5</v>
      </c>
      <c r="D266">
        <v>4353.16</v>
      </c>
      <c r="G266" s="1"/>
    </row>
    <row r="267" spans="1:7" x14ac:dyDescent="0.2">
      <c r="A267" s="15">
        <v>43561.458333333336</v>
      </c>
      <c r="B267" s="16">
        <f t="shared" si="7"/>
        <v>11</v>
      </c>
      <c r="C267">
        <v>131</v>
      </c>
      <c r="D267">
        <v>4296.53</v>
      </c>
      <c r="G267" s="1"/>
    </row>
    <row r="268" spans="1:7" x14ac:dyDescent="0.2">
      <c r="A268" s="15">
        <v>43561.479166666664</v>
      </c>
      <c r="B268" s="16">
        <f t="shared" si="7"/>
        <v>11</v>
      </c>
      <c r="C268">
        <v>131.5</v>
      </c>
      <c r="D268">
        <v>4246.6899999999996</v>
      </c>
      <c r="G268" s="1"/>
    </row>
    <row r="269" spans="1:7" x14ac:dyDescent="0.2">
      <c r="A269" s="15">
        <v>43561.5</v>
      </c>
      <c r="B269" s="16">
        <f t="shared" si="7"/>
        <v>12</v>
      </c>
      <c r="C269">
        <v>132</v>
      </c>
      <c r="D269">
        <v>4137.09</v>
      </c>
      <c r="G269" s="1"/>
    </row>
    <row r="270" spans="1:7" x14ac:dyDescent="0.2">
      <c r="A270" s="15">
        <v>43561.520833333336</v>
      </c>
      <c r="B270" s="16">
        <f t="shared" si="7"/>
        <v>12</v>
      </c>
      <c r="C270">
        <v>132.5</v>
      </c>
      <c r="D270">
        <v>4102.58</v>
      </c>
      <c r="G270" s="1"/>
    </row>
    <row r="271" spans="1:7" x14ac:dyDescent="0.2">
      <c r="A271" s="15">
        <v>43561.541666666664</v>
      </c>
      <c r="B271" s="16">
        <f t="shared" si="7"/>
        <v>13</v>
      </c>
      <c r="C271">
        <v>133</v>
      </c>
      <c r="D271">
        <v>4050.16</v>
      </c>
      <c r="G271" s="1"/>
    </row>
    <row r="272" spans="1:7" x14ac:dyDescent="0.2">
      <c r="A272" s="15">
        <v>43561.5625</v>
      </c>
      <c r="B272" s="16">
        <f t="shared" si="7"/>
        <v>13</v>
      </c>
      <c r="C272">
        <v>133.5</v>
      </c>
      <c r="D272">
        <v>4082.71</v>
      </c>
      <c r="G272" s="1"/>
    </row>
    <row r="273" spans="1:7" x14ac:dyDescent="0.2">
      <c r="A273" s="15">
        <v>43561.583333333336</v>
      </c>
      <c r="B273" s="16">
        <f t="shared" si="7"/>
        <v>14</v>
      </c>
      <c r="C273">
        <v>134</v>
      </c>
      <c r="D273">
        <v>4052.94</v>
      </c>
      <c r="G273" s="1"/>
    </row>
    <row r="274" spans="1:7" x14ac:dyDescent="0.2">
      <c r="A274" s="15">
        <v>43561.604166666664</v>
      </c>
      <c r="B274" s="16">
        <f t="shared" si="7"/>
        <v>14</v>
      </c>
      <c r="C274">
        <v>134.5</v>
      </c>
      <c r="D274">
        <v>4040.62</v>
      </c>
      <c r="G274" s="1"/>
    </row>
    <row r="275" spans="1:7" x14ac:dyDescent="0.2">
      <c r="A275" s="15">
        <v>43561.625</v>
      </c>
      <c r="B275" s="16">
        <f t="shared" si="7"/>
        <v>15</v>
      </c>
      <c r="C275">
        <v>135</v>
      </c>
      <c r="D275">
        <v>4106.41</v>
      </c>
      <c r="G275" s="1"/>
    </row>
    <row r="276" spans="1:7" x14ac:dyDescent="0.2">
      <c r="A276" s="15">
        <v>43561.645833333336</v>
      </c>
      <c r="B276" s="16">
        <f t="shared" si="7"/>
        <v>15</v>
      </c>
      <c r="C276">
        <v>135.5</v>
      </c>
      <c r="D276">
        <v>4209.71</v>
      </c>
      <c r="G276" s="1"/>
    </row>
    <row r="277" spans="1:7" x14ac:dyDescent="0.2">
      <c r="A277" s="15">
        <v>43561.666666666664</v>
      </c>
      <c r="B277" s="16">
        <f t="shared" si="7"/>
        <v>16</v>
      </c>
      <c r="C277">
        <v>136</v>
      </c>
      <c r="D277">
        <v>4339.0200000000004</v>
      </c>
      <c r="G277" s="1"/>
    </row>
    <row r="278" spans="1:7" x14ac:dyDescent="0.2">
      <c r="A278" s="15">
        <v>43561.6875</v>
      </c>
      <c r="B278" s="16">
        <f t="shared" si="7"/>
        <v>16</v>
      </c>
      <c r="C278">
        <v>136.5</v>
      </c>
      <c r="D278">
        <v>4478.38</v>
      </c>
      <c r="G278" s="1"/>
    </row>
    <row r="279" spans="1:7" x14ac:dyDescent="0.2">
      <c r="A279" s="15">
        <v>43561.708333333336</v>
      </c>
      <c r="B279" s="16">
        <f t="shared" si="7"/>
        <v>17</v>
      </c>
      <c r="C279">
        <v>137</v>
      </c>
      <c r="D279">
        <v>4604.04</v>
      </c>
      <c r="G279" s="1"/>
    </row>
    <row r="280" spans="1:7" x14ac:dyDescent="0.2">
      <c r="A280" s="15">
        <v>43561.729166666664</v>
      </c>
      <c r="B280" s="16">
        <f t="shared" si="7"/>
        <v>17</v>
      </c>
      <c r="C280">
        <v>137.5</v>
      </c>
      <c r="D280">
        <v>4707.34</v>
      </c>
      <c r="G280" s="1"/>
    </row>
    <row r="281" spans="1:7" x14ac:dyDescent="0.2">
      <c r="A281" s="15">
        <v>43561.75</v>
      </c>
      <c r="B281" s="16">
        <f t="shared" si="7"/>
        <v>18</v>
      </c>
      <c r="C281">
        <v>138</v>
      </c>
      <c r="D281">
        <v>4793.17</v>
      </c>
      <c r="G281" s="1"/>
    </row>
    <row r="282" spans="1:7" x14ac:dyDescent="0.2">
      <c r="A282" s="15">
        <v>43561.770833333336</v>
      </c>
      <c r="B282" s="16">
        <f t="shared" si="7"/>
        <v>18</v>
      </c>
      <c r="C282">
        <v>138.5</v>
      </c>
      <c r="D282">
        <v>4830.3500000000004</v>
      </c>
      <c r="G282" s="1"/>
    </row>
    <row r="283" spans="1:7" x14ac:dyDescent="0.2">
      <c r="A283" s="15">
        <v>43561.791666666664</v>
      </c>
      <c r="B283" s="16">
        <f t="shared" si="7"/>
        <v>19</v>
      </c>
      <c r="C283">
        <v>139</v>
      </c>
      <c r="D283">
        <v>4895.63</v>
      </c>
      <c r="G283" s="1"/>
    </row>
    <row r="284" spans="1:7" x14ac:dyDescent="0.2">
      <c r="A284" s="15">
        <v>43561.8125</v>
      </c>
      <c r="B284" s="16">
        <f t="shared" si="7"/>
        <v>19</v>
      </c>
      <c r="C284">
        <v>139.5</v>
      </c>
      <c r="D284">
        <v>4804.7700000000004</v>
      </c>
      <c r="G284" s="1"/>
    </row>
    <row r="285" spans="1:7" x14ac:dyDescent="0.2">
      <c r="A285" s="15">
        <v>43561.833333333336</v>
      </c>
      <c r="B285" s="16">
        <f t="shared" si="7"/>
        <v>20</v>
      </c>
      <c r="C285">
        <v>140</v>
      </c>
      <c r="D285">
        <v>4700.74</v>
      </c>
      <c r="G285" s="1"/>
    </row>
    <row r="286" spans="1:7" x14ac:dyDescent="0.2">
      <c r="A286" s="15">
        <v>43561.854166666664</v>
      </c>
      <c r="B286" s="16">
        <f t="shared" si="7"/>
        <v>20</v>
      </c>
      <c r="C286">
        <v>140.5</v>
      </c>
      <c r="D286">
        <v>4600.04</v>
      </c>
      <c r="G286" s="1"/>
    </row>
    <row r="287" spans="1:7" x14ac:dyDescent="0.2">
      <c r="A287" s="15">
        <v>43561.875</v>
      </c>
      <c r="B287" s="16">
        <f t="shared" si="7"/>
        <v>21</v>
      </c>
      <c r="C287">
        <v>141</v>
      </c>
      <c r="D287">
        <v>4557.47</v>
      </c>
      <c r="G287" s="1"/>
    </row>
    <row r="288" spans="1:7" x14ac:dyDescent="0.2">
      <c r="A288" s="15">
        <v>43561.895833333336</v>
      </c>
      <c r="B288" s="16">
        <f t="shared" si="7"/>
        <v>21</v>
      </c>
      <c r="C288">
        <v>141.5</v>
      </c>
      <c r="D288">
        <v>4440.47</v>
      </c>
      <c r="G288" s="1"/>
    </row>
    <row r="289" spans="1:7" x14ac:dyDescent="0.2">
      <c r="A289" s="15">
        <v>43561.916666666664</v>
      </c>
      <c r="B289" s="16">
        <f t="shared" si="7"/>
        <v>22</v>
      </c>
      <c r="C289">
        <v>142</v>
      </c>
      <c r="D289">
        <v>4350.0200000000004</v>
      </c>
      <c r="G289" s="1"/>
    </row>
    <row r="290" spans="1:7" x14ac:dyDescent="0.2">
      <c r="A290" s="15">
        <v>43561.9375</v>
      </c>
      <c r="B290" s="16">
        <f t="shared" si="7"/>
        <v>22</v>
      </c>
      <c r="C290">
        <v>142.5</v>
      </c>
      <c r="D290">
        <v>4258.8500000000004</v>
      </c>
      <c r="G290" s="1"/>
    </row>
    <row r="291" spans="1:7" x14ac:dyDescent="0.2">
      <c r="A291" s="15">
        <v>43561.958333333336</v>
      </c>
      <c r="B291" s="16">
        <f t="shared" si="7"/>
        <v>23</v>
      </c>
      <c r="C291">
        <v>143</v>
      </c>
      <c r="D291">
        <v>4240.13</v>
      </c>
      <c r="G291" s="1"/>
    </row>
    <row r="292" spans="1:7" x14ac:dyDescent="0.2">
      <c r="A292" s="15">
        <v>43561.979166666664</v>
      </c>
      <c r="B292" s="16">
        <f t="shared" si="7"/>
        <v>23</v>
      </c>
      <c r="C292">
        <v>143.5</v>
      </c>
      <c r="D292">
        <v>4482.17</v>
      </c>
      <c r="G292" s="1"/>
    </row>
    <row r="293" spans="1:7" x14ac:dyDescent="0.2">
      <c r="A293" s="15">
        <v>43562</v>
      </c>
      <c r="B293" s="16">
        <f t="shared" si="7"/>
        <v>0</v>
      </c>
      <c r="C293">
        <v>144</v>
      </c>
      <c r="D293">
        <v>4510.37</v>
      </c>
      <c r="G293" s="1"/>
    </row>
    <row r="294" spans="1:7" x14ac:dyDescent="0.2">
      <c r="A294" s="15">
        <v>43562.020833333336</v>
      </c>
      <c r="B294" s="16">
        <f t="shared" si="7"/>
        <v>0</v>
      </c>
      <c r="C294">
        <v>144.5</v>
      </c>
      <c r="D294">
        <v>4296.09</v>
      </c>
      <c r="G294" s="1"/>
    </row>
    <row r="295" spans="1:7" x14ac:dyDescent="0.2">
      <c r="A295" s="15">
        <v>43562.041666666664</v>
      </c>
      <c r="B295" s="16">
        <f t="shared" si="7"/>
        <v>1</v>
      </c>
      <c r="C295">
        <v>145</v>
      </c>
      <c r="D295">
        <v>4172.01</v>
      </c>
      <c r="G295" s="1"/>
    </row>
    <row r="296" spans="1:7" x14ac:dyDescent="0.2">
      <c r="A296" s="15">
        <v>43562.0625</v>
      </c>
      <c r="B296" s="16">
        <f t="shared" si="7"/>
        <v>1</v>
      </c>
      <c r="C296">
        <v>145.5</v>
      </c>
      <c r="D296">
        <v>4035.05</v>
      </c>
      <c r="G296" s="1"/>
    </row>
    <row r="297" spans="1:7" x14ac:dyDescent="0.2">
      <c r="A297" s="15">
        <v>43562.083333333336</v>
      </c>
      <c r="B297" s="16">
        <f t="shared" si="7"/>
        <v>2</v>
      </c>
      <c r="C297">
        <v>146</v>
      </c>
      <c r="D297">
        <v>3867.58</v>
      </c>
      <c r="G297" s="1"/>
    </row>
    <row r="298" spans="1:7" x14ac:dyDescent="0.2">
      <c r="A298" s="15">
        <v>43562.104166666664</v>
      </c>
      <c r="B298" s="16">
        <f t="shared" si="7"/>
        <v>2</v>
      </c>
      <c r="C298">
        <v>146.5</v>
      </c>
      <c r="D298">
        <v>3711.23</v>
      </c>
      <c r="G298" s="1"/>
    </row>
    <row r="299" spans="1:7" x14ac:dyDescent="0.2">
      <c r="A299" s="15">
        <v>43562.125</v>
      </c>
      <c r="B299" s="16">
        <f t="shared" si="7"/>
        <v>3</v>
      </c>
      <c r="C299">
        <v>147</v>
      </c>
      <c r="D299">
        <v>3582.78</v>
      </c>
      <c r="G299" s="1"/>
    </row>
    <row r="300" spans="1:7" x14ac:dyDescent="0.2">
      <c r="A300" s="15">
        <v>43562.145833333336</v>
      </c>
      <c r="B300" s="16">
        <f t="shared" si="7"/>
        <v>3</v>
      </c>
      <c r="C300">
        <v>147.5</v>
      </c>
      <c r="D300">
        <v>3623.35</v>
      </c>
      <c r="G300" s="1"/>
    </row>
    <row r="301" spans="1:7" x14ac:dyDescent="0.2">
      <c r="A301" s="15">
        <v>43562.166666666664</v>
      </c>
      <c r="B301" s="16">
        <f t="shared" si="7"/>
        <v>4</v>
      </c>
      <c r="C301">
        <v>148</v>
      </c>
      <c r="D301">
        <v>3559.64</v>
      </c>
      <c r="G301" s="1"/>
    </row>
    <row r="302" spans="1:7" x14ac:dyDescent="0.2">
      <c r="A302" s="15">
        <v>43562.1875</v>
      </c>
      <c r="B302" s="16">
        <f t="shared" si="7"/>
        <v>4</v>
      </c>
      <c r="C302">
        <v>148.5</v>
      </c>
      <c r="D302">
        <v>3577.43</v>
      </c>
      <c r="G302" s="1"/>
    </row>
    <row r="303" spans="1:7" x14ac:dyDescent="0.2">
      <c r="A303" s="15">
        <v>43562.208333333336</v>
      </c>
      <c r="B303" s="16">
        <f t="shared" si="7"/>
        <v>5</v>
      </c>
      <c r="C303">
        <v>149</v>
      </c>
      <c r="D303">
        <v>3551.62</v>
      </c>
      <c r="G303" s="1"/>
    </row>
    <row r="304" spans="1:7" x14ac:dyDescent="0.2">
      <c r="A304" s="15">
        <v>43562.229166666664</v>
      </c>
      <c r="B304" s="16">
        <f t="shared" si="7"/>
        <v>5</v>
      </c>
      <c r="C304">
        <v>149.5</v>
      </c>
      <c r="D304">
        <v>3572.1</v>
      </c>
      <c r="G304" s="1"/>
    </row>
    <row r="305" spans="1:7" x14ac:dyDescent="0.2">
      <c r="A305" s="15">
        <v>43562.25</v>
      </c>
      <c r="B305" s="16">
        <f t="shared" si="7"/>
        <v>6</v>
      </c>
      <c r="C305">
        <v>150</v>
      </c>
      <c r="D305">
        <v>3582.19</v>
      </c>
      <c r="G305" s="1"/>
    </row>
    <row r="306" spans="1:7" x14ac:dyDescent="0.2">
      <c r="A306" s="15">
        <v>43562.270833333336</v>
      </c>
      <c r="B306" s="16">
        <f t="shared" si="7"/>
        <v>6</v>
      </c>
      <c r="C306">
        <v>150.5</v>
      </c>
      <c r="D306">
        <v>3672.79</v>
      </c>
      <c r="G306" s="1"/>
    </row>
    <row r="307" spans="1:7" x14ac:dyDescent="0.2">
      <c r="A307" s="15">
        <v>43562.291666666664</v>
      </c>
      <c r="B307" s="16">
        <f t="shared" si="7"/>
        <v>7</v>
      </c>
      <c r="C307">
        <v>151</v>
      </c>
      <c r="D307">
        <v>3722.33</v>
      </c>
      <c r="G307" s="1"/>
    </row>
    <row r="308" spans="1:7" x14ac:dyDescent="0.2">
      <c r="A308" s="15">
        <v>43562.3125</v>
      </c>
      <c r="B308" s="16">
        <f t="shared" si="7"/>
        <v>7</v>
      </c>
      <c r="C308">
        <v>151.5</v>
      </c>
      <c r="D308">
        <v>3779.3</v>
      </c>
      <c r="G308" s="1"/>
    </row>
    <row r="309" spans="1:7" x14ac:dyDescent="0.2">
      <c r="A309" s="15">
        <v>43562.333333333336</v>
      </c>
      <c r="B309" s="16">
        <f t="shared" si="7"/>
        <v>8</v>
      </c>
      <c r="C309">
        <v>152</v>
      </c>
      <c r="D309">
        <v>3826.34</v>
      </c>
      <c r="G309" s="1"/>
    </row>
    <row r="310" spans="1:7" x14ac:dyDescent="0.2">
      <c r="A310" s="15">
        <v>43562.354166666664</v>
      </c>
      <c r="B310" s="16">
        <f t="shared" si="7"/>
        <v>8</v>
      </c>
      <c r="C310">
        <v>152.5</v>
      </c>
      <c r="D310">
        <v>3870.73</v>
      </c>
      <c r="G310" s="1"/>
    </row>
    <row r="311" spans="1:7" x14ac:dyDescent="0.2">
      <c r="A311" s="15">
        <v>43562.375</v>
      </c>
      <c r="B311" s="16">
        <f t="shared" si="7"/>
        <v>9</v>
      </c>
      <c r="C311">
        <v>153</v>
      </c>
      <c r="D311">
        <v>3830.73</v>
      </c>
      <c r="G311" s="1"/>
    </row>
    <row r="312" spans="1:7" x14ac:dyDescent="0.2">
      <c r="A312" s="15">
        <v>43562.395833333336</v>
      </c>
      <c r="B312" s="16">
        <f t="shared" si="7"/>
        <v>9</v>
      </c>
      <c r="C312">
        <v>153.5</v>
      </c>
      <c r="D312">
        <v>3733.66</v>
      </c>
      <c r="G312" s="1"/>
    </row>
    <row r="313" spans="1:7" x14ac:dyDescent="0.2">
      <c r="A313" s="15">
        <v>43562.416666666664</v>
      </c>
      <c r="B313" s="16">
        <f t="shared" si="7"/>
        <v>10</v>
      </c>
      <c r="C313">
        <v>154</v>
      </c>
      <c r="D313">
        <v>3634.57</v>
      </c>
      <c r="G313" s="1"/>
    </row>
    <row r="314" spans="1:7" x14ac:dyDescent="0.2">
      <c r="A314" s="15">
        <v>43562.4375</v>
      </c>
      <c r="B314" s="16">
        <f t="shared" si="7"/>
        <v>10</v>
      </c>
      <c r="C314">
        <v>154.5</v>
      </c>
      <c r="D314">
        <v>3551.12</v>
      </c>
      <c r="G314" s="1"/>
    </row>
    <row r="315" spans="1:7" x14ac:dyDescent="0.2">
      <c r="A315" s="15">
        <v>43562.458333333336</v>
      </c>
      <c r="B315" s="16">
        <f t="shared" si="7"/>
        <v>11</v>
      </c>
      <c r="C315">
        <v>155</v>
      </c>
      <c r="D315">
        <v>3436.13</v>
      </c>
      <c r="G315" s="1"/>
    </row>
    <row r="316" spans="1:7" x14ac:dyDescent="0.2">
      <c r="A316" s="15">
        <v>43562.479166666664</v>
      </c>
      <c r="B316" s="16">
        <f t="shared" si="7"/>
        <v>11</v>
      </c>
      <c r="C316">
        <v>155.5</v>
      </c>
      <c r="D316">
        <v>3375.15</v>
      </c>
      <c r="G316" s="1"/>
    </row>
    <row r="317" spans="1:7" x14ac:dyDescent="0.2">
      <c r="A317" s="15">
        <v>43562.5</v>
      </c>
      <c r="B317" s="16">
        <f t="shared" si="7"/>
        <v>12</v>
      </c>
      <c r="C317">
        <v>156</v>
      </c>
      <c r="D317">
        <v>3270.93</v>
      </c>
      <c r="G317" s="1"/>
    </row>
    <row r="318" spans="1:7" x14ac:dyDescent="0.2">
      <c r="A318" s="15">
        <v>43562.520833333336</v>
      </c>
      <c r="B318" s="16">
        <f t="shared" si="7"/>
        <v>12</v>
      </c>
      <c r="C318">
        <v>156.5</v>
      </c>
      <c r="D318">
        <v>3276.95</v>
      </c>
      <c r="G318" s="1"/>
    </row>
    <row r="319" spans="1:7" x14ac:dyDescent="0.2">
      <c r="A319" s="15">
        <v>43562.541666666664</v>
      </c>
      <c r="B319" s="16">
        <f t="shared" si="7"/>
        <v>13</v>
      </c>
      <c r="C319">
        <v>157</v>
      </c>
      <c r="D319">
        <v>3262.7</v>
      </c>
      <c r="G319" s="1"/>
    </row>
    <row r="320" spans="1:7" x14ac:dyDescent="0.2">
      <c r="A320" s="15">
        <v>43562.5625</v>
      </c>
      <c r="B320" s="16">
        <f t="shared" si="7"/>
        <v>13</v>
      </c>
      <c r="C320">
        <v>157.5</v>
      </c>
      <c r="D320">
        <v>3260.98</v>
      </c>
      <c r="G320" s="1"/>
    </row>
    <row r="321" spans="1:7" x14ac:dyDescent="0.2">
      <c r="A321" s="15">
        <v>43562.583333333336</v>
      </c>
      <c r="B321" s="16">
        <f t="shared" si="7"/>
        <v>14</v>
      </c>
      <c r="C321">
        <v>158</v>
      </c>
      <c r="D321">
        <v>3346.66</v>
      </c>
      <c r="G321" s="1"/>
    </row>
    <row r="322" spans="1:7" x14ac:dyDescent="0.2">
      <c r="A322" s="15">
        <v>43562.604166666664</v>
      </c>
      <c r="B322" s="16">
        <f t="shared" si="7"/>
        <v>14</v>
      </c>
      <c r="C322">
        <v>158.5</v>
      </c>
      <c r="D322">
        <v>3421.78</v>
      </c>
      <c r="G322" s="1"/>
    </row>
    <row r="323" spans="1:7" x14ac:dyDescent="0.2">
      <c r="A323" s="15">
        <v>43562.625</v>
      </c>
      <c r="B323" s="16">
        <f t="shared" si="7"/>
        <v>15</v>
      </c>
      <c r="C323">
        <v>159</v>
      </c>
      <c r="D323">
        <v>3545.27</v>
      </c>
      <c r="G323" s="1"/>
    </row>
    <row r="324" spans="1:7" x14ac:dyDescent="0.2">
      <c r="A324" s="15">
        <v>43562.645833333336</v>
      </c>
      <c r="B324" s="16">
        <f t="shared" si="7"/>
        <v>15</v>
      </c>
      <c r="C324">
        <v>159.5</v>
      </c>
      <c r="D324">
        <v>3695.21</v>
      </c>
      <c r="G324" s="1"/>
    </row>
    <row r="325" spans="1:7" x14ac:dyDescent="0.2">
      <c r="A325" s="15">
        <v>43562.666666666664</v>
      </c>
      <c r="B325" s="16">
        <f t="shared" si="7"/>
        <v>16</v>
      </c>
      <c r="C325">
        <v>160</v>
      </c>
      <c r="D325">
        <v>3943.15</v>
      </c>
      <c r="G325" s="1"/>
    </row>
    <row r="326" spans="1:7" x14ac:dyDescent="0.2">
      <c r="A326" s="15">
        <v>43562.6875</v>
      </c>
      <c r="B326" s="16">
        <f t="shared" si="7"/>
        <v>16</v>
      </c>
      <c r="C326">
        <v>160.5</v>
      </c>
      <c r="D326">
        <v>4132.16</v>
      </c>
      <c r="G326" s="1"/>
    </row>
    <row r="327" spans="1:7" x14ac:dyDescent="0.2">
      <c r="A327" s="15">
        <v>43562.708333333336</v>
      </c>
      <c r="B327" s="16">
        <f t="shared" ref="B327:B390" si="8">ROUNDDOWN(MOD(C327,24),0)</f>
        <v>17</v>
      </c>
      <c r="C327">
        <v>161</v>
      </c>
      <c r="D327">
        <v>4329.2</v>
      </c>
      <c r="G327" s="1"/>
    </row>
    <row r="328" spans="1:7" x14ac:dyDescent="0.2">
      <c r="A328" s="15">
        <v>43562.729166666664</v>
      </c>
      <c r="B328" s="16">
        <f t="shared" si="8"/>
        <v>17</v>
      </c>
      <c r="C328">
        <v>161.5</v>
      </c>
      <c r="D328">
        <v>4441.1000000000004</v>
      </c>
      <c r="G328" s="1"/>
    </row>
    <row r="329" spans="1:7" x14ac:dyDescent="0.2">
      <c r="A329" s="15">
        <v>43562.75</v>
      </c>
      <c r="B329" s="16">
        <f t="shared" si="8"/>
        <v>18</v>
      </c>
      <c r="C329">
        <v>162</v>
      </c>
      <c r="D329">
        <v>4560.05</v>
      </c>
      <c r="G329" s="1"/>
    </row>
    <row r="330" spans="1:7" x14ac:dyDescent="0.2">
      <c r="A330" s="15">
        <v>43562.770833333336</v>
      </c>
      <c r="B330" s="16">
        <f t="shared" si="8"/>
        <v>18</v>
      </c>
      <c r="C330">
        <v>162.5</v>
      </c>
      <c r="D330">
        <v>4737.42</v>
      </c>
      <c r="G330" s="1"/>
    </row>
    <row r="331" spans="1:7" x14ac:dyDescent="0.2">
      <c r="A331" s="15">
        <v>43562.791666666664</v>
      </c>
      <c r="B331" s="16">
        <f t="shared" si="8"/>
        <v>19</v>
      </c>
      <c r="C331">
        <v>163</v>
      </c>
      <c r="D331">
        <v>4821.3</v>
      </c>
      <c r="G331" s="1"/>
    </row>
    <row r="332" spans="1:7" x14ac:dyDescent="0.2">
      <c r="A332" s="15">
        <v>43562.8125</v>
      </c>
      <c r="B332" s="16">
        <f t="shared" si="8"/>
        <v>19</v>
      </c>
      <c r="C332">
        <v>163.5</v>
      </c>
      <c r="D332">
        <v>4700.7</v>
      </c>
      <c r="G332" s="1"/>
    </row>
    <row r="333" spans="1:7" x14ac:dyDescent="0.2">
      <c r="A333" s="15">
        <v>43562.833333333336</v>
      </c>
      <c r="B333" s="16">
        <f t="shared" si="8"/>
        <v>20</v>
      </c>
      <c r="C333">
        <v>164</v>
      </c>
      <c r="D333">
        <v>4586.5</v>
      </c>
      <c r="G333" s="1"/>
    </row>
    <row r="334" spans="1:7" x14ac:dyDescent="0.2">
      <c r="A334" s="15">
        <v>43562.854166666664</v>
      </c>
      <c r="B334" s="16">
        <f t="shared" si="8"/>
        <v>20</v>
      </c>
      <c r="C334">
        <v>164.5</v>
      </c>
      <c r="D334">
        <v>4455.0600000000004</v>
      </c>
      <c r="G334" s="1"/>
    </row>
    <row r="335" spans="1:7" x14ac:dyDescent="0.2">
      <c r="A335" s="15">
        <v>43562.875</v>
      </c>
      <c r="B335" s="16">
        <f t="shared" si="8"/>
        <v>21</v>
      </c>
      <c r="C335">
        <v>165</v>
      </c>
      <c r="D335">
        <v>4304.47</v>
      </c>
      <c r="G335" s="1"/>
    </row>
    <row r="336" spans="1:7" x14ac:dyDescent="0.2">
      <c r="A336" s="15">
        <v>43562.895833333336</v>
      </c>
      <c r="B336" s="16">
        <f t="shared" si="8"/>
        <v>21</v>
      </c>
      <c r="C336">
        <v>165.5</v>
      </c>
      <c r="D336">
        <v>4290.8500000000004</v>
      </c>
      <c r="G336" s="1"/>
    </row>
    <row r="337" spans="1:7" x14ac:dyDescent="0.2">
      <c r="A337" s="15">
        <v>43562.916666666664</v>
      </c>
      <c r="B337" s="16">
        <f t="shared" si="8"/>
        <v>22</v>
      </c>
      <c r="C337">
        <v>166</v>
      </c>
      <c r="D337">
        <v>4184.2299999999996</v>
      </c>
      <c r="G337" s="1"/>
    </row>
    <row r="338" spans="1:7" x14ac:dyDescent="0.2">
      <c r="A338" s="15">
        <v>43562.9375</v>
      </c>
      <c r="B338" s="16">
        <f t="shared" si="8"/>
        <v>22</v>
      </c>
      <c r="C338">
        <v>166.5</v>
      </c>
      <c r="D338">
        <v>4155.6400000000003</v>
      </c>
      <c r="G338" s="1"/>
    </row>
    <row r="339" spans="1:7" x14ac:dyDescent="0.2">
      <c r="A339" s="15">
        <v>43562.958333333336</v>
      </c>
      <c r="B339" s="16">
        <f t="shared" si="8"/>
        <v>23</v>
      </c>
      <c r="C339">
        <v>167</v>
      </c>
      <c r="D339">
        <v>4104.25</v>
      </c>
      <c r="G339" s="1"/>
    </row>
    <row r="340" spans="1:7" x14ac:dyDescent="0.2">
      <c r="A340" s="15">
        <v>43562.979166666664</v>
      </c>
      <c r="B340" s="16">
        <f t="shared" si="8"/>
        <v>23</v>
      </c>
      <c r="C340">
        <v>167.5</v>
      </c>
      <c r="D340">
        <v>4280</v>
      </c>
      <c r="G340" s="1"/>
    </row>
    <row r="341" spans="1:7" x14ac:dyDescent="0.2">
      <c r="A341" s="15">
        <v>43563</v>
      </c>
      <c r="B341" s="16">
        <f t="shared" si="8"/>
        <v>0</v>
      </c>
      <c r="C341">
        <v>168</v>
      </c>
      <c r="D341">
        <v>4320.84</v>
      </c>
      <c r="G341" s="1"/>
    </row>
    <row r="342" spans="1:7" x14ac:dyDescent="0.2">
      <c r="A342" s="15">
        <v>43563.020833333336</v>
      </c>
      <c r="B342" s="16">
        <f t="shared" si="8"/>
        <v>0</v>
      </c>
      <c r="C342">
        <v>168.5</v>
      </c>
      <c r="D342">
        <v>4133.41</v>
      </c>
      <c r="G342" s="1"/>
    </row>
    <row r="343" spans="1:7" x14ac:dyDescent="0.2">
      <c r="A343" s="15">
        <v>43563.041666666664</v>
      </c>
      <c r="B343" s="16">
        <f t="shared" si="8"/>
        <v>1</v>
      </c>
      <c r="C343">
        <v>169</v>
      </c>
      <c r="D343">
        <v>3998.25</v>
      </c>
      <c r="G343" s="1"/>
    </row>
    <row r="344" spans="1:7" x14ac:dyDescent="0.2">
      <c r="A344" s="15">
        <v>43563.0625</v>
      </c>
      <c r="B344" s="16">
        <f t="shared" si="8"/>
        <v>1</v>
      </c>
      <c r="C344">
        <v>169.5</v>
      </c>
      <c r="D344">
        <v>3868.34</v>
      </c>
      <c r="G344" s="1"/>
    </row>
    <row r="345" spans="1:7" x14ac:dyDescent="0.2">
      <c r="A345" s="15">
        <v>43563.083333333336</v>
      </c>
      <c r="B345" s="16">
        <f t="shared" si="8"/>
        <v>2</v>
      </c>
      <c r="C345">
        <v>170</v>
      </c>
      <c r="D345">
        <v>3697.92</v>
      </c>
      <c r="G345" s="1"/>
    </row>
    <row r="346" spans="1:7" x14ac:dyDescent="0.2">
      <c r="A346" s="15">
        <v>43563.104166666664</v>
      </c>
      <c r="B346" s="16">
        <f t="shared" si="8"/>
        <v>2</v>
      </c>
      <c r="C346">
        <v>170.5</v>
      </c>
      <c r="D346">
        <v>3572.82</v>
      </c>
      <c r="G346" s="1"/>
    </row>
    <row r="347" spans="1:7" x14ac:dyDescent="0.2">
      <c r="A347" s="15">
        <v>43563.125</v>
      </c>
      <c r="B347" s="16">
        <f t="shared" si="8"/>
        <v>3</v>
      </c>
      <c r="C347">
        <v>171</v>
      </c>
      <c r="D347">
        <v>3545.89</v>
      </c>
      <c r="G347" s="1"/>
    </row>
    <row r="348" spans="1:7" x14ac:dyDescent="0.2">
      <c r="A348" s="15">
        <v>43563.145833333336</v>
      </c>
      <c r="B348" s="16">
        <f t="shared" si="8"/>
        <v>3</v>
      </c>
      <c r="C348">
        <v>171.5</v>
      </c>
      <c r="D348">
        <v>3558.81</v>
      </c>
      <c r="G348" s="1"/>
    </row>
    <row r="349" spans="1:7" x14ac:dyDescent="0.2">
      <c r="A349" s="15">
        <v>43563.166666666664</v>
      </c>
      <c r="B349" s="16">
        <f t="shared" si="8"/>
        <v>4</v>
      </c>
      <c r="C349">
        <v>172</v>
      </c>
      <c r="D349">
        <v>3529.73</v>
      </c>
      <c r="G349" s="1"/>
    </row>
    <row r="350" spans="1:7" x14ac:dyDescent="0.2">
      <c r="A350" s="15">
        <v>43563.1875</v>
      </c>
      <c r="B350" s="16">
        <f t="shared" si="8"/>
        <v>4</v>
      </c>
      <c r="C350">
        <v>172.5</v>
      </c>
      <c r="D350">
        <v>3573.94</v>
      </c>
      <c r="G350" s="1"/>
    </row>
    <row r="351" spans="1:7" x14ac:dyDescent="0.2">
      <c r="A351" s="15">
        <v>43563.208333333336</v>
      </c>
      <c r="B351" s="16">
        <f t="shared" si="8"/>
        <v>5</v>
      </c>
      <c r="C351">
        <v>173</v>
      </c>
      <c r="D351">
        <v>3644.5</v>
      </c>
      <c r="G351" s="1"/>
    </row>
    <row r="352" spans="1:7" x14ac:dyDescent="0.2">
      <c r="A352" s="15">
        <v>43563.229166666664</v>
      </c>
      <c r="B352" s="16">
        <f t="shared" si="8"/>
        <v>5</v>
      </c>
      <c r="C352">
        <v>173.5</v>
      </c>
      <c r="D352">
        <v>3819.63</v>
      </c>
      <c r="G352" s="1"/>
    </row>
    <row r="353" spans="1:7" x14ac:dyDescent="0.2">
      <c r="A353" s="15">
        <v>43563.25</v>
      </c>
      <c r="B353" s="16">
        <f t="shared" si="8"/>
        <v>6</v>
      </c>
      <c r="C353">
        <v>174</v>
      </c>
      <c r="D353">
        <v>4014.88</v>
      </c>
      <c r="G353" s="1"/>
    </row>
    <row r="354" spans="1:7" x14ac:dyDescent="0.2">
      <c r="A354" s="15">
        <v>43563.270833333336</v>
      </c>
      <c r="B354" s="16">
        <f t="shared" si="8"/>
        <v>6</v>
      </c>
      <c r="C354">
        <v>174.5</v>
      </c>
      <c r="D354">
        <v>4390.54</v>
      </c>
      <c r="G354" s="1"/>
    </row>
    <row r="355" spans="1:7" x14ac:dyDescent="0.2">
      <c r="A355" s="15">
        <v>43563.291666666664</v>
      </c>
      <c r="B355" s="16">
        <f t="shared" si="8"/>
        <v>7</v>
      </c>
      <c r="C355">
        <v>175</v>
      </c>
      <c r="D355">
        <v>4590.46</v>
      </c>
      <c r="G355" s="1"/>
    </row>
    <row r="356" spans="1:7" x14ac:dyDescent="0.2">
      <c r="A356" s="15">
        <v>43563.3125</v>
      </c>
      <c r="B356" s="16">
        <f t="shared" si="8"/>
        <v>7</v>
      </c>
      <c r="C356">
        <v>175.5</v>
      </c>
      <c r="D356">
        <v>4702.07</v>
      </c>
      <c r="G356" s="1"/>
    </row>
    <row r="357" spans="1:7" x14ac:dyDescent="0.2">
      <c r="A357" s="15">
        <v>43563.333333333336</v>
      </c>
      <c r="B357" s="16">
        <f t="shared" si="8"/>
        <v>8</v>
      </c>
      <c r="C357">
        <v>176</v>
      </c>
      <c r="D357">
        <v>4818.7299999999996</v>
      </c>
      <c r="G357" s="1"/>
    </row>
    <row r="358" spans="1:7" x14ac:dyDescent="0.2">
      <c r="A358" s="15">
        <v>43563.354166666664</v>
      </c>
      <c r="B358" s="16">
        <f t="shared" si="8"/>
        <v>8</v>
      </c>
      <c r="C358">
        <v>176.5</v>
      </c>
      <c r="D358">
        <v>4923.96</v>
      </c>
      <c r="G358" s="1"/>
    </row>
    <row r="359" spans="1:7" x14ac:dyDescent="0.2">
      <c r="A359" s="15">
        <v>43563.375</v>
      </c>
      <c r="B359" s="16">
        <f t="shared" si="8"/>
        <v>9</v>
      </c>
      <c r="C359">
        <v>177</v>
      </c>
      <c r="D359">
        <v>4894.74</v>
      </c>
      <c r="G359" s="1"/>
    </row>
    <row r="360" spans="1:7" x14ac:dyDescent="0.2">
      <c r="A360" s="15">
        <v>43563.395833333336</v>
      </c>
      <c r="B360" s="16">
        <f t="shared" si="8"/>
        <v>9</v>
      </c>
      <c r="C360">
        <v>177.5</v>
      </c>
      <c r="D360">
        <v>4786.83</v>
      </c>
      <c r="G360" s="1"/>
    </row>
    <row r="361" spans="1:7" x14ac:dyDescent="0.2">
      <c r="A361" s="15">
        <v>43563.416666666664</v>
      </c>
      <c r="B361" s="16">
        <f t="shared" si="8"/>
        <v>10</v>
      </c>
      <c r="C361">
        <v>178</v>
      </c>
      <c r="D361">
        <v>4668.88</v>
      </c>
      <c r="G361" s="1"/>
    </row>
    <row r="362" spans="1:7" x14ac:dyDescent="0.2">
      <c r="A362" s="15">
        <v>43563.4375</v>
      </c>
      <c r="B362" s="16">
        <f t="shared" si="8"/>
        <v>10</v>
      </c>
      <c r="C362">
        <v>178.5</v>
      </c>
      <c r="D362">
        <v>4604.74</v>
      </c>
      <c r="G362" s="1"/>
    </row>
    <row r="363" spans="1:7" x14ac:dyDescent="0.2">
      <c r="A363" s="15">
        <v>43563.458333333336</v>
      </c>
      <c r="B363" s="16">
        <f t="shared" si="8"/>
        <v>11</v>
      </c>
      <c r="C363">
        <v>179</v>
      </c>
      <c r="D363">
        <v>4583.53</v>
      </c>
      <c r="G363" s="1"/>
    </row>
    <row r="364" spans="1:7" x14ac:dyDescent="0.2">
      <c r="A364" s="15">
        <v>43563.479166666664</v>
      </c>
      <c r="B364" s="16">
        <f t="shared" si="8"/>
        <v>11</v>
      </c>
      <c r="C364">
        <v>179.5</v>
      </c>
      <c r="D364">
        <v>4698.08</v>
      </c>
      <c r="G364" s="1"/>
    </row>
    <row r="365" spans="1:7" x14ac:dyDescent="0.2">
      <c r="A365" s="15">
        <v>43563.5</v>
      </c>
      <c r="B365" s="16">
        <f t="shared" si="8"/>
        <v>12</v>
      </c>
      <c r="C365">
        <v>180</v>
      </c>
      <c r="D365">
        <v>4749.76</v>
      </c>
      <c r="G365" s="1"/>
    </row>
    <row r="366" spans="1:7" x14ac:dyDescent="0.2">
      <c r="A366" s="15">
        <v>43563.520833333336</v>
      </c>
      <c r="B366" s="16">
        <f t="shared" si="8"/>
        <v>12</v>
      </c>
      <c r="C366">
        <v>180.5</v>
      </c>
      <c r="D366">
        <v>4770.01</v>
      </c>
      <c r="G366" s="1"/>
    </row>
    <row r="367" spans="1:7" x14ac:dyDescent="0.2">
      <c r="A367" s="15">
        <v>43563.541666666664</v>
      </c>
      <c r="B367" s="16">
        <f t="shared" si="8"/>
        <v>13</v>
      </c>
      <c r="C367">
        <v>181</v>
      </c>
      <c r="D367">
        <v>4669.71</v>
      </c>
      <c r="G367" s="1"/>
    </row>
    <row r="368" spans="1:7" x14ac:dyDescent="0.2">
      <c r="A368" s="15">
        <v>43563.5625</v>
      </c>
      <c r="B368" s="16">
        <f t="shared" si="8"/>
        <v>13</v>
      </c>
      <c r="C368">
        <v>181.5</v>
      </c>
      <c r="D368">
        <v>4588.12</v>
      </c>
      <c r="G368" s="1"/>
    </row>
    <row r="369" spans="1:7" x14ac:dyDescent="0.2">
      <c r="A369" s="15">
        <v>43563.583333333336</v>
      </c>
      <c r="B369" s="16">
        <f t="shared" si="8"/>
        <v>14</v>
      </c>
      <c r="C369">
        <v>182</v>
      </c>
      <c r="D369">
        <v>4576.22</v>
      </c>
      <c r="G369" s="1"/>
    </row>
    <row r="370" spans="1:7" x14ac:dyDescent="0.2">
      <c r="A370" s="15">
        <v>43563.604166666664</v>
      </c>
      <c r="B370" s="16">
        <f t="shared" si="8"/>
        <v>14</v>
      </c>
      <c r="C370">
        <v>182.5</v>
      </c>
      <c r="D370">
        <v>4634.57</v>
      </c>
      <c r="G370" s="1"/>
    </row>
    <row r="371" spans="1:7" x14ac:dyDescent="0.2">
      <c r="A371" s="15">
        <v>43563.625</v>
      </c>
      <c r="B371" s="16">
        <f t="shared" si="8"/>
        <v>15</v>
      </c>
      <c r="C371">
        <v>183</v>
      </c>
      <c r="D371">
        <v>4680.24</v>
      </c>
      <c r="G371" s="1"/>
    </row>
    <row r="372" spans="1:7" x14ac:dyDescent="0.2">
      <c r="A372" s="15">
        <v>43563.645833333336</v>
      </c>
      <c r="B372" s="16">
        <f t="shared" si="8"/>
        <v>15</v>
      </c>
      <c r="C372">
        <v>183.5</v>
      </c>
      <c r="D372">
        <v>4690.08</v>
      </c>
      <c r="G372" s="1"/>
    </row>
    <row r="373" spans="1:7" x14ac:dyDescent="0.2">
      <c r="A373" s="15">
        <v>43563.666666666664</v>
      </c>
      <c r="B373" s="16">
        <f t="shared" si="8"/>
        <v>16</v>
      </c>
      <c r="C373">
        <v>184</v>
      </c>
      <c r="D373">
        <v>4815.33</v>
      </c>
      <c r="G373" s="1"/>
    </row>
    <row r="374" spans="1:7" x14ac:dyDescent="0.2">
      <c r="A374" s="15">
        <v>43563.6875</v>
      </c>
      <c r="B374" s="16">
        <f t="shared" si="8"/>
        <v>16</v>
      </c>
      <c r="C374">
        <v>184.5</v>
      </c>
      <c r="D374">
        <v>4924.13</v>
      </c>
      <c r="G374" s="1"/>
    </row>
    <row r="375" spans="1:7" x14ac:dyDescent="0.2">
      <c r="A375" s="15">
        <v>43563.708333333336</v>
      </c>
      <c r="B375" s="16">
        <f t="shared" si="8"/>
        <v>17</v>
      </c>
      <c r="C375">
        <v>185</v>
      </c>
      <c r="D375">
        <v>5091.79</v>
      </c>
      <c r="G375" s="1"/>
    </row>
    <row r="376" spans="1:7" x14ac:dyDescent="0.2">
      <c r="A376" s="15">
        <v>43563.729166666664</v>
      </c>
      <c r="B376" s="16">
        <f t="shared" si="8"/>
        <v>17</v>
      </c>
      <c r="C376">
        <v>185.5</v>
      </c>
      <c r="D376">
        <v>5257.03</v>
      </c>
      <c r="G376" s="1"/>
    </row>
    <row r="377" spans="1:7" x14ac:dyDescent="0.2">
      <c r="A377" s="15">
        <v>43563.75</v>
      </c>
      <c r="B377" s="16">
        <f t="shared" si="8"/>
        <v>18</v>
      </c>
      <c r="C377">
        <v>186</v>
      </c>
      <c r="D377">
        <v>5343.23</v>
      </c>
      <c r="G377" s="1"/>
    </row>
    <row r="378" spans="1:7" x14ac:dyDescent="0.2">
      <c r="A378" s="15">
        <v>43563.770833333336</v>
      </c>
      <c r="B378" s="16">
        <f t="shared" si="8"/>
        <v>18</v>
      </c>
      <c r="C378">
        <v>186.5</v>
      </c>
      <c r="D378">
        <v>5387.56</v>
      </c>
      <c r="G378" s="1"/>
    </row>
    <row r="379" spans="1:7" x14ac:dyDescent="0.2">
      <c r="A379" s="15">
        <v>43563.791666666664</v>
      </c>
      <c r="B379" s="16">
        <f t="shared" si="8"/>
        <v>19</v>
      </c>
      <c r="C379">
        <v>187</v>
      </c>
      <c r="D379">
        <v>5471.14</v>
      </c>
      <c r="G379" s="1"/>
    </row>
    <row r="380" spans="1:7" x14ac:dyDescent="0.2">
      <c r="A380" s="15">
        <v>43563.8125</v>
      </c>
      <c r="B380" s="16">
        <f t="shared" si="8"/>
        <v>19</v>
      </c>
      <c r="C380">
        <v>187.5</v>
      </c>
      <c r="D380">
        <v>5301.91</v>
      </c>
      <c r="G380" s="1"/>
    </row>
    <row r="381" spans="1:7" x14ac:dyDescent="0.2">
      <c r="A381" s="15">
        <v>43563.833333333336</v>
      </c>
      <c r="B381" s="16">
        <f t="shared" si="8"/>
        <v>20</v>
      </c>
      <c r="C381">
        <v>188</v>
      </c>
      <c r="D381">
        <v>5089.2299999999996</v>
      </c>
      <c r="G381" s="1"/>
    </row>
    <row r="382" spans="1:7" x14ac:dyDescent="0.2">
      <c r="A382" s="15">
        <v>43563.854166666664</v>
      </c>
      <c r="B382" s="16">
        <f t="shared" si="8"/>
        <v>20</v>
      </c>
      <c r="C382">
        <v>188.5</v>
      </c>
      <c r="D382">
        <v>4950.07</v>
      </c>
      <c r="G382" s="1"/>
    </row>
    <row r="383" spans="1:7" x14ac:dyDescent="0.2">
      <c r="A383" s="15">
        <v>43563.875</v>
      </c>
      <c r="B383" s="16">
        <f t="shared" si="8"/>
        <v>21</v>
      </c>
      <c r="C383">
        <v>189</v>
      </c>
      <c r="D383">
        <v>4777.26</v>
      </c>
      <c r="G383" s="1"/>
    </row>
    <row r="384" spans="1:7" x14ac:dyDescent="0.2">
      <c r="A384" s="15">
        <v>43563.895833333336</v>
      </c>
      <c r="B384" s="16">
        <f t="shared" si="8"/>
        <v>21</v>
      </c>
      <c r="C384">
        <v>189.5</v>
      </c>
      <c r="D384">
        <v>4650.7299999999996</v>
      </c>
      <c r="G384" s="1"/>
    </row>
    <row r="385" spans="1:7" x14ac:dyDescent="0.2">
      <c r="A385" s="15">
        <v>43563.916666666664</v>
      </c>
      <c r="B385" s="16">
        <f t="shared" si="8"/>
        <v>22</v>
      </c>
      <c r="C385">
        <v>190</v>
      </c>
      <c r="D385">
        <v>4537.93</v>
      </c>
      <c r="G385" s="1"/>
    </row>
    <row r="386" spans="1:7" x14ac:dyDescent="0.2">
      <c r="A386" s="15">
        <v>43563.9375</v>
      </c>
      <c r="B386" s="16">
        <f t="shared" si="8"/>
        <v>22</v>
      </c>
      <c r="C386">
        <v>190.5</v>
      </c>
      <c r="D386">
        <v>4397.75</v>
      </c>
      <c r="G386" s="1"/>
    </row>
    <row r="387" spans="1:7" x14ac:dyDescent="0.2">
      <c r="A387" s="15">
        <v>43563.958333333336</v>
      </c>
      <c r="B387" s="16">
        <f t="shared" si="8"/>
        <v>23</v>
      </c>
      <c r="C387">
        <v>191</v>
      </c>
      <c r="D387">
        <v>4321.09</v>
      </c>
      <c r="G387" s="1"/>
    </row>
    <row r="388" spans="1:7" x14ac:dyDescent="0.2">
      <c r="A388" s="15">
        <v>43563.979166666664</v>
      </c>
      <c r="B388" s="16">
        <f t="shared" si="8"/>
        <v>23</v>
      </c>
      <c r="C388">
        <v>191.5</v>
      </c>
      <c r="D388">
        <v>4470.8599999999997</v>
      </c>
      <c r="G388" s="1"/>
    </row>
    <row r="389" spans="1:7" x14ac:dyDescent="0.2">
      <c r="A389" s="15">
        <v>43564</v>
      </c>
      <c r="B389" s="16">
        <f t="shared" si="8"/>
        <v>0</v>
      </c>
      <c r="C389">
        <v>192</v>
      </c>
      <c r="D389">
        <v>4433.9799999999996</v>
      </c>
      <c r="G389" s="1"/>
    </row>
    <row r="390" spans="1:7" x14ac:dyDescent="0.2">
      <c r="A390" s="15">
        <v>43564.020833333336</v>
      </c>
      <c r="B390" s="16">
        <f t="shared" si="8"/>
        <v>0</v>
      </c>
      <c r="C390">
        <v>192.5</v>
      </c>
      <c r="D390">
        <v>4261.74</v>
      </c>
      <c r="G390" s="1"/>
    </row>
    <row r="391" spans="1:7" x14ac:dyDescent="0.2">
      <c r="A391" s="15">
        <v>43564.041666666664</v>
      </c>
      <c r="B391" s="16">
        <f t="shared" ref="B391:B454" si="9">ROUNDDOWN(MOD(C391,24),0)</f>
        <v>1</v>
      </c>
      <c r="C391">
        <v>193</v>
      </c>
      <c r="D391">
        <v>4020.65</v>
      </c>
      <c r="G391" s="1"/>
    </row>
    <row r="392" spans="1:7" x14ac:dyDescent="0.2">
      <c r="A392" s="15">
        <v>43564.0625</v>
      </c>
      <c r="B392" s="16">
        <f t="shared" si="9"/>
        <v>1</v>
      </c>
      <c r="C392">
        <v>193.5</v>
      </c>
      <c r="D392">
        <v>3868.76</v>
      </c>
      <c r="G392" s="1"/>
    </row>
    <row r="393" spans="1:7" x14ac:dyDescent="0.2">
      <c r="A393" s="15">
        <v>43564.083333333336</v>
      </c>
      <c r="B393" s="16">
        <f t="shared" si="9"/>
        <v>2</v>
      </c>
      <c r="C393">
        <v>194</v>
      </c>
      <c r="D393">
        <v>3754.19</v>
      </c>
      <c r="G393" s="1"/>
    </row>
    <row r="394" spans="1:7" x14ac:dyDescent="0.2">
      <c r="A394" s="15">
        <v>43564.104166666664</v>
      </c>
      <c r="B394" s="16">
        <f t="shared" si="9"/>
        <v>2</v>
      </c>
      <c r="C394">
        <v>194.5</v>
      </c>
      <c r="D394">
        <v>3702.91</v>
      </c>
      <c r="G394" s="1"/>
    </row>
    <row r="395" spans="1:7" x14ac:dyDescent="0.2">
      <c r="A395" s="15">
        <v>43564.125</v>
      </c>
      <c r="B395" s="16">
        <f t="shared" si="9"/>
        <v>3</v>
      </c>
      <c r="C395">
        <v>195</v>
      </c>
      <c r="D395">
        <v>3686</v>
      </c>
      <c r="G395" s="1"/>
    </row>
    <row r="396" spans="1:7" x14ac:dyDescent="0.2">
      <c r="A396" s="15">
        <v>43564.145833333336</v>
      </c>
      <c r="B396" s="16">
        <f t="shared" si="9"/>
        <v>3</v>
      </c>
      <c r="C396">
        <v>195.5</v>
      </c>
      <c r="D396">
        <v>3628.12</v>
      </c>
      <c r="G396" s="1"/>
    </row>
    <row r="397" spans="1:7" x14ac:dyDescent="0.2">
      <c r="A397" s="15">
        <v>43564.166666666664</v>
      </c>
      <c r="B397" s="16">
        <f t="shared" si="9"/>
        <v>4</v>
      </c>
      <c r="C397">
        <v>196</v>
      </c>
      <c r="D397">
        <v>3573.25</v>
      </c>
      <c r="G397" s="1"/>
    </row>
    <row r="398" spans="1:7" x14ac:dyDescent="0.2">
      <c r="A398" s="15">
        <v>43564.1875</v>
      </c>
      <c r="B398" s="16">
        <f t="shared" si="9"/>
        <v>4</v>
      </c>
      <c r="C398">
        <v>196.5</v>
      </c>
      <c r="D398">
        <v>3601.4</v>
      </c>
      <c r="G398" s="1"/>
    </row>
    <row r="399" spans="1:7" x14ac:dyDescent="0.2">
      <c r="A399" s="15">
        <v>43564.208333333336</v>
      </c>
      <c r="B399" s="16">
        <f t="shared" si="9"/>
        <v>5</v>
      </c>
      <c r="C399">
        <v>197</v>
      </c>
      <c r="D399">
        <v>3674.23</v>
      </c>
      <c r="G399" s="1"/>
    </row>
    <row r="400" spans="1:7" x14ac:dyDescent="0.2">
      <c r="A400" s="15">
        <v>43564.229166666664</v>
      </c>
      <c r="B400" s="16">
        <f t="shared" si="9"/>
        <v>5</v>
      </c>
      <c r="C400">
        <v>197.5</v>
      </c>
      <c r="D400">
        <v>3815.25</v>
      </c>
      <c r="G400" s="1"/>
    </row>
    <row r="401" spans="1:7" x14ac:dyDescent="0.2">
      <c r="A401" s="15">
        <v>43564.25</v>
      </c>
      <c r="B401" s="16">
        <f t="shared" si="9"/>
        <v>6</v>
      </c>
      <c r="C401">
        <v>198</v>
      </c>
      <c r="D401">
        <v>4024.85</v>
      </c>
      <c r="G401" s="1"/>
    </row>
    <row r="402" spans="1:7" x14ac:dyDescent="0.2">
      <c r="A402" s="15">
        <v>43564.270833333336</v>
      </c>
      <c r="B402" s="16">
        <f t="shared" si="9"/>
        <v>6</v>
      </c>
      <c r="C402">
        <v>198.5</v>
      </c>
      <c r="D402">
        <v>4347.3900000000003</v>
      </c>
      <c r="G402" s="1"/>
    </row>
    <row r="403" spans="1:7" x14ac:dyDescent="0.2">
      <c r="A403" s="15">
        <v>43564.291666666664</v>
      </c>
      <c r="B403" s="16">
        <f t="shared" si="9"/>
        <v>7</v>
      </c>
      <c r="C403">
        <v>199</v>
      </c>
      <c r="D403">
        <v>4675.57</v>
      </c>
      <c r="G403" s="1"/>
    </row>
    <row r="404" spans="1:7" x14ac:dyDescent="0.2">
      <c r="A404" s="15">
        <v>43564.3125</v>
      </c>
      <c r="B404" s="16">
        <f t="shared" si="9"/>
        <v>7</v>
      </c>
      <c r="C404">
        <v>199.5</v>
      </c>
      <c r="D404">
        <v>4818.7</v>
      </c>
      <c r="G404" s="1"/>
    </row>
    <row r="405" spans="1:7" x14ac:dyDescent="0.2">
      <c r="A405" s="15">
        <v>43564.333333333336</v>
      </c>
      <c r="B405" s="16">
        <f t="shared" si="9"/>
        <v>8</v>
      </c>
      <c r="C405">
        <v>200</v>
      </c>
      <c r="D405">
        <v>5010.04</v>
      </c>
      <c r="G405" s="1"/>
    </row>
    <row r="406" spans="1:7" x14ac:dyDescent="0.2">
      <c r="A406" s="15">
        <v>43564.354166666664</v>
      </c>
      <c r="B406" s="16">
        <f t="shared" si="9"/>
        <v>8</v>
      </c>
      <c r="C406">
        <v>200.5</v>
      </c>
      <c r="D406">
        <v>5059.63</v>
      </c>
      <c r="G406" s="1"/>
    </row>
    <row r="407" spans="1:7" x14ac:dyDescent="0.2">
      <c r="A407" s="15">
        <v>43564.375</v>
      </c>
      <c r="B407" s="16">
        <f t="shared" si="9"/>
        <v>9</v>
      </c>
      <c r="C407">
        <v>201</v>
      </c>
      <c r="D407">
        <v>4935.37</v>
      </c>
      <c r="G407" s="1"/>
    </row>
    <row r="408" spans="1:7" x14ac:dyDescent="0.2">
      <c r="A408" s="15">
        <v>43564.395833333336</v>
      </c>
      <c r="B408" s="16">
        <f t="shared" si="9"/>
        <v>9</v>
      </c>
      <c r="C408">
        <v>201.5</v>
      </c>
      <c r="D408">
        <v>4835.95</v>
      </c>
      <c r="G408" s="1"/>
    </row>
    <row r="409" spans="1:7" x14ac:dyDescent="0.2">
      <c r="A409" s="15">
        <v>43564.416666666664</v>
      </c>
      <c r="B409" s="16">
        <f t="shared" si="9"/>
        <v>10</v>
      </c>
      <c r="C409">
        <v>202</v>
      </c>
      <c r="D409">
        <v>4658.5600000000004</v>
      </c>
      <c r="G409" s="1"/>
    </row>
    <row r="410" spans="1:7" x14ac:dyDescent="0.2">
      <c r="A410" s="15">
        <v>43564.4375</v>
      </c>
      <c r="B410" s="16">
        <f t="shared" si="9"/>
        <v>10</v>
      </c>
      <c r="C410">
        <v>202.5</v>
      </c>
      <c r="D410">
        <v>4558.79</v>
      </c>
      <c r="G410" s="1"/>
    </row>
    <row r="411" spans="1:7" x14ac:dyDescent="0.2">
      <c r="A411" s="15">
        <v>43564.458333333336</v>
      </c>
      <c r="B411" s="16">
        <f t="shared" si="9"/>
        <v>11</v>
      </c>
      <c r="C411">
        <v>203</v>
      </c>
      <c r="D411">
        <v>4538.1400000000003</v>
      </c>
      <c r="G411" s="1"/>
    </row>
    <row r="412" spans="1:7" x14ac:dyDescent="0.2">
      <c r="A412" s="15">
        <v>43564.479166666664</v>
      </c>
      <c r="B412" s="16">
        <f t="shared" si="9"/>
        <v>11</v>
      </c>
      <c r="C412">
        <v>203.5</v>
      </c>
      <c r="D412">
        <v>4586.25</v>
      </c>
      <c r="G412" s="1"/>
    </row>
    <row r="413" spans="1:7" x14ac:dyDescent="0.2">
      <c r="A413" s="15">
        <v>43564.5</v>
      </c>
      <c r="B413" s="16">
        <f t="shared" si="9"/>
        <v>12</v>
      </c>
      <c r="C413">
        <v>204</v>
      </c>
      <c r="D413">
        <v>4572.34</v>
      </c>
      <c r="G413" s="1"/>
    </row>
    <row r="414" spans="1:7" x14ac:dyDescent="0.2">
      <c r="A414" s="15">
        <v>43564.520833333336</v>
      </c>
      <c r="B414" s="16">
        <f t="shared" si="9"/>
        <v>12</v>
      </c>
      <c r="C414">
        <v>204.5</v>
      </c>
      <c r="D414">
        <v>4555.59</v>
      </c>
      <c r="G414" s="1"/>
    </row>
    <row r="415" spans="1:7" x14ac:dyDescent="0.2">
      <c r="A415" s="15">
        <v>43564.541666666664</v>
      </c>
      <c r="B415" s="16">
        <f t="shared" si="9"/>
        <v>13</v>
      </c>
      <c r="C415">
        <v>205</v>
      </c>
      <c r="D415">
        <v>4541.53</v>
      </c>
      <c r="G415" s="1"/>
    </row>
    <row r="416" spans="1:7" x14ac:dyDescent="0.2">
      <c r="A416" s="15">
        <v>43564.5625</v>
      </c>
      <c r="B416" s="16">
        <f t="shared" si="9"/>
        <v>13</v>
      </c>
      <c r="C416">
        <v>205.5</v>
      </c>
      <c r="D416">
        <v>4524.74</v>
      </c>
      <c r="G416" s="1"/>
    </row>
    <row r="417" spans="1:7" x14ac:dyDescent="0.2">
      <c r="A417" s="15">
        <v>43564.583333333336</v>
      </c>
      <c r="B417" s="16">
        <f t="shared" si="9"/>
        <v>14</v>
      </c>
      <c r="C417">
        <v>206</v>
      </c>
      <c r="D417">
        <v>4607.08</v>
      </c>
      <c r="G417" s="1"/>
    </row>
    <row r="418" spans="1:7" x14ac:dyDescent="0.2">
      <c r="A418" s="15">
        <v>43564.604166666664</v>
      </c>
      <c r="B418" s="16">
        <f t="shared" si="9"/>
        <v>14</v>
      </c>
      <c r="C418">
        <v>206.5</v>
      </c>
      <c r="D418">
        <v>4675.6099999999997</v>
      </c>
      <c r="G418" s="1"/>
    </row>
    <row r="419" spans="1:7" x14ac:dyDescent="0.2">
      <c r="A419" s="15">
        <v>43564.625</v>
      </c>
      <c r="B419" s="16">
        <f t="shared" si="9"/>
        <v>15</v>
      </c>
      <c r="C419">
        <v>207</v>
      </c>
      <c r="D419">
        <v>4695.6400000000003</v>
      </c>
      <c r="G419" s="1"/>
    </row>
    <row r="420" spans="1:7" x14ac:dyDescent="0.2">
      <c r="A420" s="15">
        <v>43564.645833333336</v>
      </c>
      <c r="B420" s="16">
        <f t="shared" si="9"/>
        <v>15</v>
      </c>
      <c r="C420">
        <v>207.5</v>
      </c>
      <c r="D420">
        <v>4767.7</v>
      </c>
      <c r="G420" s="1"/>
    </row>
    <row r="421" spans="1:7" x14ac:dyDescent="0.2">
      <c r="A421" s="15">
        <v>43564.666666666664</v>
      </c>
      <c r="B421" s="16">
        <f t="shared" si="9"/>
        <v>16</v>
      </c>
      <c r="C421">
        <v>208</v>
      </c>
      <c r="D421">
        <v>4858.38</v>
      </c>
      <c r="G421" s="1"/>
    </row>
    <row r="422" spans="1:7" x14ac:dyDescent="0.2">
      <c r="A422" s="15">
        <v>43564.6875</v>
      </c>
      <c r="B422" s="16">
        <f t="shared" si="9"/>
        <v>16</v>
      </c>
      <c r="C422">
        <v>208.5</v>
      </c>
      <c r="D422">
        <v>5009.0200000000004</v>
      </c>
      <c r="G422" s="1"/>
    </row>
    <row r="423" spans="1:7" x14ac:dyDescent="0.2">
      <c r="A423" s="15">
        <v>43564.708333333336</v>
      </c>
      <c r="B423" s="16">
        <f t="shared" si="9"/>
        <v>17</v>
      </c>
      <c r="C423">
        <v>209</v>
      </c>
      <c r="D423">
        <v>5187.76</v>
      </c>
      <c r="G423" s="1"/>
    </row>
    <row r="424" spans="1:7" x14ac:dyDescent="0.2">
      <c r="A424" s="15">
        <v>43564.729166666664</v>
      </c>
      <c r="B424" s="16">
        <f t="shared" si="9"/>
        <v>17</v>
      </c>
      <c r="C424">
        <v>209.5</v>
      </c>
      <c r="D424">
        <v>5417.39</v>
      </c>
      <c r="G424" s="1"/>
    </row>
    <row r="425" spans="1:7" x14ac:dyDescent="0.2">
      <c r="A425" s="15">
        <v>43564.75</v>
      </c>
      <c r="B425" s="16">
        <f t="shared" si="9"/>
        <v>18</v>
      </c>
      <c r="C425">
        <v>210</v>
      </c>
      <c r="D425">
        <v>5588.44</v>
      </c>
      <c r="G425" s="1"/>
    </row>
    <row r="426" spans="1:7" x14ac:dyDescent="0.2">
      <c r="A426" s="15">
        <v>43564.770833333336</v>
      </c>
      <c r="B426" s="16">
        <f t="shared" si="9"/>
        <v>18</v>
      </c>
      <c r="C426">
        <v>210.5</v>
      </c>
      <c r="D426">
        <v>5827.03</v>
      </c>
      <c r="G426" s="1"/>
    </row>
    <row r="427" spans="1:7" x14ac:dyDescent="0.2">
      <c r="A427" s="15">
        <v>43564.791666666664</v>
      </c>
      <c r="B427" s="16">
        <f t="shared" si="9"/>
        <v>19</v>
      </c>
      <c r="C427">
        <v>211</v>
      </c>
      <c r="D427">
        <v>5892.64</v>
      </c>
      <c r="G427" s="1"/>
    </row>
    <row r="428" spans="1:7" x14ac:dyDescent="0.2">
      <c r="A428" s="15">
        <v>43564.8125</v>
      </c>
      <c r="B428" s="16">
        <f t="shared" si="9"/>
        <v>19</v>
      </c>
      <c r="C428">
        <v>211.5</v>
      </c>
      <c r="D428">
        <v>5782.18</v>
      </c>
      <c r="G428" s="1"/>
    </row>
    <row r="429" spans="1:7" x14ac:dyDescent="0.2">
      <c r="A429" s="15">
        <v>43564.833333333336</v>
      </c>
      <c r="B429" s="16">
        <f t="shared" si="9"/>
        <v>20</v>
      </c>
      <c r="C429">
        <v>212</v>
      </c>
      <c r="D429">
        <v>5673.15</v>
      </c>
      <c r="G429" s="1"/>
    </row>
    <row r="430" spans="1:7" x14ac:dyDescent="0.2">
      <c r="A430" s="15">
        <v>43564.854166666664</v>
      </c>
      <c r="B430" s="16">
        <f t="shared" si="9"/>
        <v>20</v>
      </c>
      <c r="C430">
        <v>212.5</v>
      </c>
      <c r="D430">
        <v>5574.39</v>
      </c>
      <c r="G430" s="1"/>
    </row>
    <row r="431" spans="1:7" x14ac:dyDescent="0.2">
      <c r="A431" s="15">
        <v>43564.875</v>
      </c>
      <c r="B431" s="16">
        <f t="shared" si="9"/>
        <v>21</v>
      </c>
      <c r="C431">
        <v>213</v>
      </c>
      <c r="D431">
        <v>5392.01</v>
      </c>
      <c r="G431" s="1"/>
    </row>
    <row r="432" spans="1:7" x14ac:dyDescent="0.2">
      <c r="A432" s="15">
        <v>43564.895833333336</v>
      </c>
      <c r="B432" s="16">
        <f t="shared" si="9"/>
        <v>21</v>
      </c>
      <c r="C432">
        <v>213.5</v>
      </c>
      <c r="D432">
        <v>5224.95</v>
      </c>
      <c r="G432" s="1"/>
    </row>
    <row r="433" spans="1:7" x14ac:dyDescent="0.2">
      <c r="A433" s="15">
        <v>43564.916666666664</v>
      </c>
      <c r="B433" s="16">
        <f t="shared" si="9"/>
        <v>22</v>
      </c>
      <c r="C433">
        <v>214</v>
      </c>
      <c r="D433">
        <v>5081.8999999999996</v>
      </c>
      <c r="G433" s="1"/>
    </row>
    <row r="434" spans="1:7" x14ac:dyDescent="0.2">
      <c r="A434" s="15">
        <v>43564.9375</v>
      </c>
      <c r="B434" s="16">
        <f t="shared" si="9"/>
        <v>22</v>
      </c>
      <c r="C434">
        <v>214.5</v>
      </c>
      <c r="D434">
        <v>4887.03</v>
      </c>
      <c r="G434" s="1"/>
    </row>
    <row r="435" spans="1:7" x14ac:dyDescent="0.2">
      <c r="A435" s="15">
        <v>43564.958333333336</v>
      </c>
      <c r="B435" s="16">
        <f t="shared" si="9"/>
        <v>23</v>
      </c>
      <c r="C435">
        <v>215</v>
      </c>
      <c r="D435">
        <v>4716.38</v>
      </c>
      <c r="G435" s="1"/>
    </row>
    <row r="436" spans="1:7" x14ac:dyDescent="0.2">
      <c r="A436" s="15">
        <v>43564.979166666664</v>
      </c>
      <c r="B436" s="16">
        <f t="shared" si="9"/>
        <v>23</v>
      </c>
      <c r="C436">
        <v>215.5</v>
      </c>
      <c r="D436">
        <v>4875.4799999999996</v>
      </c>
      <c r="G436" s="1"/>
    </row>
    <row r="437" spans="1:7" x14ac:dyDescent="0.2">
      <c r="A437" s="15">
        <v>43565</v>
      </c>
      <c r="B437" s="16">
        <f t="shared" si="9"/>
        <v>0</v>
      </c>
      <c r="C437">
        <v>216</v>
      </c>
      <c r="D437">
        <v>4838.3</v>
      </c>
      <c r="G437" s="1"/>
    </row>
    <row r="438" spans="1:7" x14ac:dyDescent="0.2">
      <c r="A438" s="15">
        <v>43565.020833333336</v>
      </c>
      <c r="B438" s="16">
        <f t="shared" si="9"/>
        <v>0</v>
      </c>
      <c r="C438">
        <v>216.5</v>
      </c>
      <c r="D438">
        <v>4595.91</v>
      </c>
      <c r="G438" s="1"/>
    </row>
    <row r="439" spans="1:7" x14ac:dyDescent="0.2">
      <c r="A439" s="15">
        <v>43565.041666666664</v>
      </c>
      <c r="B439" s="16">
        <f t="shared" si="9"/>
        <v>1</v>
      </c>
      <c r="C439">
        <v>217</v>
      </c>
      <c r="D439">
        <v>4405.21</v>
      </c>
      <c r="G439" s="1"/>
    </row>
    <row r="440" spans="1:7" x14ac:dyDescent="0.2">
      <c r="A440" s="15">
        <v>43565.0625</v>
      </c>
      <c r="B440" s="16">
        <f t="shared" si="9"/>
        <v>1</v>
      </c>
      <c r="C440">
        <v>217.5</v>
      </c>
      <c r="D440">
        <v>4219.21</v>
      </c>
      <c r="G440" s="1"/>
    </row>
    <row r="441" spans="1:7" x14ac:dyDescent="0.2">
      <c r="A441" s="15">
        <v>43565.083333333336</v>
      </c>
      <c r="B441" s="16">
        <f t="shared" si="9"/>
        <v>2</v>
      </c>
      <c r="C441">
        <v>218</v>
      </c>
      <c r="D441">
        <v>4124.3</v>
      </c>
      <c r="G441" s="1"/>
    </row>
    <row r="442" spans="1:7" x14ac:dyDescent="0.2">
      <c r="A442" s="15">
        <v>43565.104166666664</v>
      </c>
      <c r="B442" s="16">
        <f t="shared" si="9"/>
        <v>2</v>
      </c>
      <c r="C442">
        <v>218.5</v>
      </c>
      <c r="D442">
        <v>4001.86</v>
      </c>
      <c r="G442" s="1"/>
    </row>
    <row r="443" spans="1:7" x14ac:dyDescent="0.2">
      <c r="A443" s="15">
        <v>43565.125</v>
      </c>
      <c r="B443" s="16">
        <f t="shared" si="9"/>
        <v>3</v>
      </c>
      <c r="C443">
        <v>219</v>
      </c>
      <c r="D443">
        <v>3915.54</v>
      </c>
      <c r="G443" s="1"/>
    </row>
    <row r="444" spans="1:7" x14ac:dyDescent="0.2">
      <c r="A444" s="15">
        <v>43565.145833333336</v>
      </c>
      <c r="B444" s="16">
        <f t="shared" si="9"/>
        <v>3</v>
      </c>
      <c r="C444">
        <v>219.5</v>
      </c>
      <c r="D444">
        <v>3825.69</v>
      </c>
      <c r="G444" s="1"/>
    </row>
    <row r="445" spans="1:7" x14ac:dyDescent="0.2">
      <c r="A445" s="15">
        <v>43565.166666666664</v>
      </c>
      <c r="B445" s="16">
        <f t="shared" si="9"/>
        <v>4</v>
      </c>
      <c r="C445">
        <v>220</v>
      </c>
      <c r="D445">
        <v>3767</v>
      </c>
      <c r="G445" s="1"/>
    </row>
    <row r="446" spans="1:7" x14ac:dyDescent="0.2">
      <c r="A446" s="15">
        <v>43565.1875</v>
      </c>
      <c r="B446" s="16">
        <f t="shared" si="9"/>
        <v>4</v>
      </c>
      <c r="C446">
        <v>220.5</v>
      </c>
      <c r="D446">
        <v>3825.1</v>
      </c>
      <c r="G446" s="1"/>
    </row>
    <row r="447" spans="1:7" x14ac:dyDescent="0.2">
      <c r="A447" s="15">
        <v>43565.208333333336</v>
      </c>
      <c r="B447" s="16">
        <f t="shared" si="9"/>
        <v>5</v>
      </c>
      <c r="C447">
        <v>221</v>
      </c>
      <c r="D447">
        <v>3900.78</v>
      </c>
      <c r="G447" s="1"/>
    </row>
    <row r="448" spans="1:7" x14ac:dyDescent="0.2">
      <c r="A448" s="15">
        <v>43565.229166666664</v>
      </c>
      <c r="B448" s="16">
        <f t="shared" si="9"/>
        <v>5</v>
      </c>
      <c r="C448">
        <v>221.5</v>
      </c>
      <c r="D448">
        <v>4072.57</v>
      </c>
      <c r="G448" s="1"/>
    </row>
    <row r="449" spans="1:7" x14ac:dyDescent="0.2">
      <c r="A449" s="15">
        <v>43565.25</v>
      </c>
      <c r="B449" s="16">
        <f t="shared" si="9"/>
        <v>6</v>
      </c>
      <c r="C449">
        <v>222</v>
      </c>
      <c r="D449">
        <v>4316.57</v>
      </c>
      <c r="G449" s="1"/>
    </row>
    <row r="450" spans="1:7" x14ac:dyDescent="0.2">
      <c r="A450" s="15">
        <v>43565.270833333336</v>
      </c>
      <c r="B450" s="16">
        <f t="shared" si="9"/>
        <v>6</v>
      </c>
      <c r="C450">
        <v>222.5</v>
      </c>
      <c r="D450">
        <v>4698.07</v>
      </c>
      <c r="G450" s="1"/>
    </row>
    <row r="451" spans="1:7" x14ac:dyDescent="0.2">
      <c r="A451" s="15">
        <v>43565.291666666664</v>
      </c>
      <c r="B451" s="16">
        <f t="shared" si="9"/>
        <v>7</v>
      </c>
      <c r="C451">
        <v>223</v>
      </c>
      <c r="D451">
        <v>5047.58</v>
      </c>
      <c r="G451" s="1"/>
    </row>
    <row r="452" spans="1:7" x14ac:dyDescent="0.2">
      <c r="A452" s="15">
        <v>43565.3125</v>
      </c>
      <c r="B452" s="16">
        <f t="shared" si="9"/>
        <v>7</v>
      </c>
      <c r="C452">
        <v>223.5</v>
      </c>
      <c r="D452">
        <v>5301.4</v>
      </c>
      <c r="G452" s="1"/>
    </row>
    <row r="453" spans="1:7" x14ac:dyDescent="0.2">
      <c r="A453" s="15">
        <v>43565.333333333336</v>
      </c>
      <c r="B453" s="16">
        <f t="shared" si="9"/>
        <v>8</v>
      </c>
      <c r="C453">
        <v>224</v>
      </c>
      <c r="D453">
        <v>5493.88</v>
      </c>
      <c r="G453" s="1"/>
    </row>
    <row r="454" spans="1:7" x14ac:dyDescent="0.2">
      <c r="A454" s="15">
        <v>43565.354166666664</v>
      </c>
      <c r="B454" s="16">
        <f t="shared" si="9"/>
        <v>8</v>
      </c>
      <c r="C454">
        <v>224.5</v>
      </c>
      <c r="D454">
        <v>5565.57</v>
      </c>
      <c r="G454" s="1"/>
    </row>
    <row r="455" spans="1:7" x14ac:dyDescent="0.2">
      <c r="A455" s="15">
        <v>43565.375</v>
      </c>
      <c r="B455" s="16">
        <f t="shared" ref="B455:B518" si="10">ROUNDDOWN(MOD(C455,24),0)</f>
        <v>9</v>
      </c>
      <c r="C455">
        <v>225</v>
      </c>
      <c r="D455">
        <v>5564.61</v>
      </c>
      <c r="G455" s="1"/>
    </row>
    <row r="456" spans="1:7" x14ac:dyDescent="0.2">
      <c r="A456" s="15">
        <v>43565.395833333336</v>
      </c>
      <c r="B456" s="16">
        <f t="shared" si="10"/>
        <v>9</v>
      </c>
      <c r="C456">
        <v>225.5</v>
      </c>
      <c r="D456">
        <v>5514.92</v>
      </c>
      <c r="G456" s="1"/>
    </row>
    <row r="457" spans="1:7" x14ac:dyDescent="0.2">
      <c r="A457" s="15">
        <v>43565.416666666664</v>
      </c>
      <c r="B457" s="16">
        <f t="shared" si="10"/>
        <v>10</v>
      </c>
      <c r="C457">
        <v>226</v>
      </c>
      <c r="D457">
        <v>5373.76</v>
      </c>
      <c r="G457" s="1"/>
    </row>
    <row r="458" spans="1:7" x14ac:dyDescent="0.2">
      <c r="A458" s="15">
        <v>43565.4375</v>
      </c>
      <c r="B458" s="16">
        <f t="shared" si="10"/>
        <v>10</v>
      </c>
      <c r="C458">
        <v>226.5</v>
      </c>
      <c r="D458">
        <v>5238.54</v>
      </c>
      <c r="G458" s="1"/>
    </row>
    <row r="459" spans="1:7" x14ac:dyDescent="0.2">
      <c r="A459" s="15">
        <v>43565.458333333336</v>
      </c>
      <c r="B459" s="16">
        <f t="shared" si="10"/>
        <v>11</v>
      </c>
      <c r="C459">
        <v>227</v>
      </c>
      <c r="D459">
        <v>5211.21</v>
      </c>
      <c r="G459" s="1"/>
    </row>
    <row r="460" spans="1:7" x14ac:dyDescent="0.2">
      <c r="A460" s="15">
        <v>43565.479166666664</v>
      </c>
      <c r="B460" s="16">
        <f t="shared" si="10"/>
        <v>11</v>
      </c>
      <c r="C460">
        <v>227.5</v>
      </c>
      <c r="D460">
        <v>5193.92</v>
      </c>
      <c r="G460" s="1"/>
    </row>
    <row r="461" spans="1:7" x14ac:dyDescent="0.2">
      <c r="A461" s="15">
        <v>43565.5</v>
      </c>
      <c r="B461" s="16">
        <f t="shared" si="10"/>
        <v>12</v>
      </c>
      <c r="C461">
        <v>228</v>
      </c>
      <c r="D461">
        <v>5185.91</v>
      </c>
      <c r="G461" s="1"/>
    </row>
    <row r="462" spans="1:7" x14ac:dyDescent="0.2">
      <c r="A462" s="15">
        <v>43565.520833333336</v>
      </c>
      <c r="B462" s="16">
        <f t="shared" si="10"/>
        <v>12</v>
      </c>
      <c r="C462">
        <v>228.5</v>
      </c>
      <c r="D462">
        <v>5169.75</v>
      </c>
      <c r="G462" s="1"/>
    </row>
    <row r="463" spans="1:7" x14ac:dyDescent="0.2">
      <c r="A463" s="15">
        <v>43565.541666666664</v>
      </c>
      <c r="B463" s="16">
        <f t="shared" si="10"/>
        <v>13</v>
      </c>
      <c r="C463">
        <v>229</v>
      </c>
      <c r="D463">
        <v>5171.2700000000004</v>
      </c>
      <c r="G463" s="1"/>
    </row>
    <row r="464" spans="1:7" x14ac:dyDescent="0.2">
      <c r="A464" s="15">
        <v>43565.5625</v>
      </c>
      <c r="B464" s="16">
        <f t="shared" si="10"/>
        <v>13</v>
      </c>
      <c r="C464">
        <v>229.5</v>
      </c>
      <c r="D464">
        <v>5170.47</v>
      </c>
      <c r="G464" s="1"/>
    </row>
    <row r="465" spans="1:7" x14ac:dyDescent="0.2">
      <c r="A465" s="15">
        <v>43565.583333333336</v>
      </c>
      <c r="B465" s="16">
        <f t="shared" si="10"/>
        <v>14</v>
      </c>
      <c r="C465">
        <v>230</v>
      </c>
      <c r="D465">
        <v>5170.2</v>
      </c>
      <c r="G465" s="1"/>
    </row>
    <row r="466" spans="1:7" x14ac:dyDescent="0.2">
      <c r="A466" s="15">
        <v>43565.604166666664</v>
      </c>
      <c r="B466" s="16">
        <f t="shared" si="10"/>
        <v>14</v>
      </c>
      <c r="C466">
        <v>230.5</v>
      </c>
      <c r="D466">
        <v>5228.7</v>
      </c>
      <c r="G466" s="1"/>
    </row>
    <row r="467" spans="1:7" x14ac:dyDescent="0.2">
      <c r="A467" s="15">
        <v>43565.625</v>
      </c>
      <c r="B467" s="16">
        <f t="shared" si="10"/>
        <v>15</v>
      </c>
      <c r="C467">
        <v>231</v>
      </c>
      <c r="D467">
        <v>5182.7</v>
      </c>
      <c r="G467" s="1"/>
    </row>
    <row r="468" spans="1:7" x14ac:dyDescent="0.2">
      <c r="A468" s="15">
        <v>43565.645833333336</v>
      </c>
      <c r="B468" s="16">
        <f t="shared" si="10"/>
        <v>15</v>
      </c>
      <c r="C468">
        <v>231.5</v>
      </c>
      <c r="D468">
        <v>5207.51</v>
      </c>
      <c r="G468" s="1"/>
    </row>
    <row r="469" spans="1:7" x14ac:dyDescent="0.2">
      <c r="A469" s="15">
        <v>43565.666666666664</v>
      </c>
      <c r="B469" s="16">
        <f t="shared" si="10"/>
        <v>16</v>
      </c>
      <c r="C469">
        <v>232</v>
      </c>
      <c r="D469">
        <v>5287.22</v>
      </c>
      <c r="G469" s="1"/>
    </row>
    <row r="470" spans="1:7" x14ac:dyDescent="0.2">
      <c r="A470" s="15">
        <v>43565.6875</v>
      </c>
      <c r="B470" s="16">
        <f t="shared" si="10"/>
        <v>16</v>
      </c>
      <c r="C470">
        <v>232.5</v>
      </c>
      <c r="D470">
        <v>5367.17</v>
      </c>
      <c r="G470" s="1"/>
    </row>
    <row r="471" spans="1:7" x14ac:dyDescent="0.2">
      <c r="A471" s="15">
        <v>43565.708333333336</v>
      </c>
      <c r="B471" s="16">
        <f t="shared" si="10"/>
        <v>17</v>
      </c>
      <c r="C471">
        <v>233</v>
      </c>
      <c r="D471">
        <v>5554.33</v>
      </c>
      <c r="G471" s="1"/>
    </row>
    <row r="472" spans="1:7" x14ac:dyDescent="0.2">
      <c r="A472" s="15">
        <v>43565.729166666664</v>
      </c>
      <c r="B472" s="16">
        <f t="shared" si="10"/>
        <v>17</v>
      </c>
      <c r="C472">
        <v>233.5</v>
      </c>
      <c r="D472">
        <v>5776.57</v>
      </c>
      <c r="G472" s="1"/>
    </row>
    <row r="473" spans="1:7" x14ac:dyDescent="0.2">
      <c r="A473" s="15">
        <v>43565.75</v>
      </c>
      <c r="B473" s="16">
        <f t="shared" si="10"/>
        <v>18</v>
      </c>
      <c r="C473">
        <v>234</v>
      </c>
      <c r="D473">
        <v>5972.08</v>
      </c>
      <c r="G473" s="1"/>
    </row>
    <row r="474" spans="1:7" x14ac:dyDescent="0.2">
      <c r="A474" s="15">
        <v>43565.770833333336</v>
      </c>
      <c r="B474" s="16">
        <f t="shared" si="10"/>
        <v>18</v>
      </c>
      <c r="C474">
        <v>234.5</v>
      </c>
      <c r="D474">
        <v>6114.15</v>
      </c>
      <c r="G474" s="1"/>
    </row>
    <row r="475" spans="1:7" x14ac:dyDescent="0.2">
      <c r="A475" s="15">
        <v>43565.791666666664</v>
      </c>
      <c r="B475" s="16">
        <f t="shared" si="10"/>
        <v>19</v>
      </c>
      <c r="C475">
        <v>235</v>
      </c>
      <c r="D475">
        <v>6141.08</v>
      </c>
      <c r="G475" s="1"/>
    </row>
    <row r="476" spans="1:7" x14ac:dyDescent="0.2">
      <c r="A476" s="15">
        <v>43565.8125</v>
      </c>
      <c r="B476" s="16">
        <f t="shared" si="10"/>
        <v>19</v>
      </c>
      <c r="C476">
        <v>235.5</v>
      </c>
      <c r="D476">
        <v>5940.94</v>
      </c>
      <c r="G476" s="1"/>
    </row>
    <row r="477" spans="1:7" x14ac:dyDescent="0.2">
      <c r="A477" s="15">
        <v>43565.833333333336</v>
      </c>
      <c r="B477" s="16">
        <f t="shared" si="10"/>
        <v>20</v>
      </c>
      <c r="C477">
        <v>236</v>
      </c>
      <c r="D477">
        <v>5831.8</v>
      </c>
      <c r="G477" s="1"/>
    </row>
    <row r="478" spans="1:7" x14ac:dyDescent="0.2">
      <c r="A478" s="15">
        <v>43565.854166666664</v>
      </c>
      <c r="B478" s="16">
        <f t="shared" si="10"/>
        <v>20</v>
      </c>
      <c r="C478">
        <v>236.5</v>
      </c>
      <c r="D478">
        <v>5624.23</v>
      </c>
      <c r="G478" s="1"/>
    </row>
    <row r="479" spans="1:7" x14ac:dyDescent="0.2">
      <c r="A479" s="15">
        <v>43565.875</v>
      </c>
      <c r="B479" s="16">
        <f t="shared" si="10"/>
        <v>21</v>
      </c>
      <c r="C479">
        <v>237</v>
      </c>
      <c r="D479">
        <v>5456.95</v>
      </c>
      <c r="G479" s="1"/>
    </row>
    <row r="480" spans="1:7" x14ac:dyDescent="0.2">
      <c r="A480" s="15">
        <v>43565.895833333336</v>
      </c>
      <c r="B480" s="16">
        <f t="shared" si="10"/>
        <v>21</v>
      </c>
      <c r="C480">
        <v>237.5</v>
      </c>
      <c r="D480">
        <v>5342.17</v>
      </c>
      <c r="G480" s="1"/>
    </row>
    <row r="481" spans="1:7" x14ac:dyDescent="0.2">
      <c r="A481" s="15">
        <v>43565.916666666664</v>
      </c>
      <c r="B481" s="16">
        <f t="shared" si="10"/>
        <v>22</v>
      </c>
      <c r="C481">
        <v>238</v>
      </c>
      <c r="D481">
        <v>5156.63</v>
      </c>
      <c r="G481" s="1"/>
    </row>
    <row r="482" spans="1:7" x14ac:dyDescent="0.2">
      <c r="A482" s="15">
        <v>43565.9375</v>
      </c>
      <c r="B482" s="16">
        <f t="shared" si="10"/>
        <v>22</v>
      </c>
      <c r="C482">
        <v>238.5</v>
      </c>
      <c r="D482">
        <v>4939.6899999999996</v>
      </c>
      <c r="G482" s="1"/>
    </row>
    <row r="483" spans="1:7" x14ac:dyDescent="0.2">
      <c r="A483" s="15">
        <v>43565.958333333336</v>
      </c>
      <c r="B483" s="16">
        <f t="shared" si="10"/>
        <v>23</v>
      </c>
      <c r="C483">
        <v>239</v>
      </c>
      <c r="D483">
        <v>4779.03</v>
      </c>
      <c r="G483" s="1"/>
    </row>
    <row r="484" spans="1:7" x14ac:dyDescent="0.2">
      <c r="A484" s="15">
        <v>43565.979166666664</v>
      </c>
      <c r="B484" s="16">
        <f t="shared" si="10"/>
        <v>23</v>
      </c>
      <c r="C484">
        <v>239.5</v>
      </c>
      <c r="D484">
        <v>4935.91</v>
      </c>
      <c r="G484" s="1"/>
    </row>
    <row r="485" spans="1:7" x14ac:dyDescent="0.2">
      <c r="A485" s="15">
        <v>43566</v>
      </c>
      <c r="B485" s="16">
        <f t="shared" si="10"/>
        <v>0</v>
      </c>
      <c r="C485">
        <v>240</v>
      </c>
      <c r="D485">
        <v>4907.1000000000004</v>
      </c>
      <c r="G485" s="1"/>
    </row>
    <row r="486" spans="1:7" x14ac:dyDescent="0.2">
      <c r="A486" s="15">
        <v>43566.020833333336</v>
      </c>
      <c r="B486" s="16">
        <f t="shared" si="10"/>
        <v>0</v>
      </c>
      <c r="C486">
        <v>240.5</v>
      </c>
      <c r="D486">
        <v>4633.93</v>
      </c>
      <c r="G486" s="1"/>
    </row>
    <row r="487" spans="1:7" x14ac:dyDescent="0.2">
      <c r="A487" s="15">
        <v>43566.041666666664</v>
      </c>
      <c r="B487" s="16">
        <f t="shared" si="10"/>
        <v>1</v>
      </c>
      <c r="C487">
        <v>241</v>
      </c>
      <c r="D487">
        <v>4515.67</v>
      </c>
      <c r="G487" s="1"/>
    </row>
    <row r="488" spans="1:7" x14ac:dyDescent="0.2">
      <c r="A488" s="15">
        <v>43566.0625</v>
      </c>
      <c r="B488" s="16">
        <f t="shared" si="10"/>
        <v>1</v>
      </c>
      <c r="C488">
        <v>241.5</v>
      </c>
      <c r="D488">
        <v>4332.04</v>
      </c>
      <c r="G488" s="1"/>
    </row>
    <row r="489" spans="1:7" x14ac:dyDescent="0.2">
      <c r="A489" s="15">
        <v>43566.083333333336</v>
      </c>
      <c r="B489" s="16">
        <f t="shared" si="10"/>
        <v>2</v>
      </c>
      <c r="C489">
        <v>242</v>
      </c>
      <c r="D489">
        <v>4163.47</v>
      </c>
      <c r="G489" s="1"/>
    </row>
    <row r="490" spans="1:7" x14ac:dyDescent="0.2">
      <c r="A490" s="15">
        <v>43566.104166666664</v>
      </c>
      <c r="B490" s="16">
        <f t="shared" si="10"/>
        <v>2</v>
      </c>
      <c r="C490">
        <v>242.5</v>
      </c>
      <c r="D490">
        <v>4056.11</v>
      </c>
      <c r="G490" s="1"/>
    </row>
    <row r="491" spans="1:7" x14ac:dyDescent="0.2">
      <c r="A491" s="15">
        <v>43566.125</v>
      </c>
      <c r="B491" s="16">
        <f t="shared" si="10"/>
        <v>3</v>
      </c>
      <c r="C491">
        <v>243</v>
      </c>
      <c r="D491">
        <v>3901.05</v>
      </c>
      <c r="G491" s="1"/>
    </row>
    <row r="492" spans="1:7" x14ac:dyDescent="0.2">
      <c r="A492" s="15">
        <v>43566.145833333336</v>
      </c>
      <c r="B492" s="16">
        <f t="shared" si="10"/>
        <v>3</v>
      </c>
      <c r="C492">
        <v>243.5</v>
      </c>
      <c r="D492">
        <v>3897.26</v>
      </c>
      <c r="G492" s="1"/>
    </row>
    <row r="493" spans="1:7" x14ac:dyDescent="0.2">
      <c r="A493" s="15">
        <v>43566.166666666664</v>
      </c>
      <c r="B493" s="16">
        <f t="shared" si="10"/>
        <v>4</v>
      </c>
      <c r="C493">
        <v>244</v>
      </c>
      <c r="D493">
        <v>3877.9</v>
      </c>
      <c r="G493" s="1"/>
    </row>
    <row r="494" spans="1:7" x14ac:dyDescent="0.2">
      <c r="A494" s="15">
        <v>43566.1875</v>
      </c>
      <c r="B494" s="16">
        <f t="shared" si="10"/>
        <v>4</v>
      </c>
      <c r="C494">
        <v>244.5</v>
      </c>
      <c r="D494">
        <v>3882.87</v>
      </c>
      <c r="G494" s="1"/>
    </row>
    <row r="495" spans="1:7" x14ac:dyDescent="0.2">
      <c r="A495" s="15">
        <v>43566.208333333336</v>
      </c>
      <c r="B495" s="16">
        <f t="shared" si="10"/>
        <v>5</v>
      </c>
      <c r="C495">
        <v>245</v>
      </c>
      <c r="D495">
        <v>3962.51</v>
      </c>
      <c r="G495" s="1"/>
    </row>
    <row r="496" spans="1:7" x14ac:dyDescent="0.2">
      <c r="A496" s="15">
        <v>43566.229166666664</v>
      </c>
      <c r="B496" s="16">
        <f t="shared" si="10"/>
        <v>5</v>
      </c>
      <c r="C496">
        <v>245.5</v>
      </c>
      <c r="D496">
        <v>4106.32</v>
      </c>
      <c r="G496" s="1"/>
    </row>
    <row r="497" spans="1:7" x14ac:dyDescent="0.2">
      <c r="A497" s="15">
        <v>43566.25</v>
      </c>
      <c r="B497" s="16">
        <f t="shared" si="10"/>
        <v>6</v>
      </c>
      <c r="C497">
        <v>246</v>
      </c>
      <c r="D497">
        <v>4367.6000000000004</v>
      </c>
      <c r="G497" s="1"/>
    </row>
    <row r="498" spans="1:7" x14ac:dyDescent="0.2">
      <c r="A498" s="15">
        <v>43566.270833333336</v>
      </c>
      <c r="B498" s="16">
        <f t="shared" si="10"/>
        <v>6</v>
      </c>
      <c r="C498">
        <v>246.5</v>
      </c>
      <c r="D498">
        <v>4750.0600000000004</v>
      </c>
      <c r="G498" s="1"/>
    </row>
    <row r="499" spans="1:7" x14ac:dyDescent="0.2">
      <c r="A499" s="15">
        <v>43566.291666666664</v>
      </c>
      <c r="B499" s="16">
        <f t="shared" si="10"/>
        <v>7</v>
      </c>
      <c r="C499">
        <v>247</v>
      </c>
      <c r="D499">
        <v>5083.12</v>
      </c>
      <c r="G499" s="1"/>
    </row>
    <row r="500" spans="1:7" x14ac:dyDescent="0.2">
      <c r="A500" s="15">
        <v>43566.3125</v>
      </c>
      <c r="B500" s="16">
        <f t="shared" si="10"/>
        <v>7</v>
      </c>
      <c r="C500">
        <v>247.5</v>
      </c>
      <c r="D500">
        <v>5268.17</v>
      </c>
      <c r="G500" s="1"/>
    </row>
    <row r="501" spans="1:7" x14ac:dyDescent="0.2">
      <c r="A501" s="15">
        <v>43566.333333333336</v>
      </c>
      <c r="B501" s="16">
        <f t="shared" si="10"/>
        <v>8</v>
      </c>
      <c r="C501">
        <v>248</v>
      </c>
      <c r="D501">
        <v>5413.87</v>
      </c>
      <c r="G501" s="1"/>
    </row>
    <row r="502" spans="1:7" x14ac:dyDescent="0.2">
      <c r="A502" s="15">
        <v>43566.354166666664</v>
      </c>
      <c r="B502" s="16">
        <f t="shared" si="10"/>
        <v>8</v>
      </c>
      <c r="C502">
        <v>248.5</v>
      </c>
      <c r="D502">
        <v>5389.69</v>
      </c>
      <c r="G502" s="1"/>
    </row>
    <row r="503" spans="1:7" x14ac:dyDescent="0.2">
      <c r="A503" s="15">
        <v>43566.375</v>
      </c>
      <c r="B503" s="16">
        <f t="shared" si="10"/>
        <v>9</v>
      </c>
      <c r="C503">
        <v>249</v>
      </c>
      <c r="D503">
        <v>5325.22</v>
      </c>
      <c r="G503" s="1"/>
    </row>
    <row r="504" spans="1:7" x14ac:dyDescent="0.2">
      <c r="A504" s="15">
        <v>43566.395833333336</v>
      </c>
      <c r="B504" s="16">
        <f t="shared" si="10"/>
        <v>9</v>
      </c>
      <c r="C504">
        <v>249.5</v>
      </c>
      <c r="D504">
        <v>5205.37</v>
      </c>
      <c r="G504" s="1"/>
    </row>
    <row r="505" spans="1:7" x14ac:dyDescent="0.2">
      <c r="A505" s="15">
        <v>43566.416666666664</v>
      </c>
      <c r="B505" s="16">
        <f t="shared" si="10"/>
        <v>10</v>
      </c>
      <c r="C505">
        <v>250</v>
      </c>
      <c r="D505">
        <v>5077.13</v>
      </c>
      <c r="G505" s="1"/>
    </row>
    <row r="506" spans="1:7" x14ac:dyDescent="0.2">
      <c r="A506" s="15">
        <v>43566.4375</v>
      </c>
      <c r="B506" s="16">
        <f t="shared" si="10"/>
        <v>10</v>
      </c>
      <c r="C506">
        <v>250.5</v>
      </c>
      <c r="D506">
        <v>4970.29</v>
      </c>
      <c r="G506" s="1"/>
    </row>
    <row r="507" spans="1:7" x14ac:dyDescent="0.2">
      <c r="A507" s="15">
        <v>43566.458333333336</v>
      </c>
      <c r="B507" s="16">
        <f t="shared" si="10"/>
        <v>11</v>
      </c>
      <c r="C507">
        <v>251</v>
      </c>
      <c r="D507">
        <v>4875.29</v>
      </c>
      <c r="G507" s="1"/>
    </row>
    <row r="508" spans="1:7" x14ac:dyDescent="0.2">
      <c r="A508" s="15">
        <v>43566.479166666664</v>
      </c>
      <c r="B508" s="16">
        <f t="shared" si="10"/>
        <v>11</v>
      </c>
      <c r="C508">
        <v>251.5</v>
      </c>
      <c r="D508">
        <v>4791.6400000000003</v>
      </c>
      <c r="G508" s="1"/>
    </row>
    <row r="509" spans="1:7" x14ac:dyDescent="0.2">
      <c r="A509" s="15">
        <v>43566.5</v>
      </c>
      <c r="B509" s="16">
        <f t="shared" si="10"/>
        <v>12</v>
      </c>
      <c r="C509">
        <v>252</v>
      </c>
      <c r="D509">
        <v>4751.1400000000003</v>
      </c>
      <c r="G509" s="1"/>
    </row>
    <row r="510" spans="1:7" x14ac:dyDescent="0.2">
      <c r="A510" s="15">
        <v>43566.520833333336</v>
      </c>
      <c r="B510" s="16">
        <f t="shared" si="10"/>
        <v>12</v>
      </c>
      <c r="C510">
        <v>252.5</v>
      </c>
      <c r="D510">
        <v>4683.3599999999997</v>
      </c>
      <c r="G510" s="1"/>
    </row>
    <row r="511" spans="1:7" x14ac:dyDescent="0.2">
      <c r="A511" s="15">
        <v>43566.541666666664</v>
      </c>
      <c r="B511" s="16">
        <f t="shared" si="10"/>
        <v>13</v>
      </c>
      <c r="C511">
        <v>253</v>
      </c>
      <c r="D511">
        <v>4613.46</v>
      </c>
      <c r="G511" s="1"/>
    </row>
    <row r="512" spans="1:7" x14ac:dyDescent="0.2">
      <c r="A512" s="15">
        <v>43566.5625</v>
      </c>
      <c r="B512" s="16">
        <f t="shared" si="10"/>
        <v>13</v>
      </c>
      <c r="C512">
        <v>253.5</v>
      </c>
      <c r="D512">
        <v>4636.2</v>
      </c>
      <c r="G512" s="1"/>
    </row>
    <row r="513" spans="1:7" x14ac:dyDescent="0.2">
      <c r="A513" s="15">
        <v>43566.583333333336</v>
      </c>
      <c r="B513" s="16">
        <f t="shared" si="10"/>
        <v>14</v>
      </c>
      <c r="C513">
        <v>254</v>
      </c>
      <c r="D513">
        <v>4665.8</v>
      </c>
      <c r="G513" s="1"/>
    </row>
    <row r="514" spans="1:7" x14ac:dyDescent="0.2">
      <c r="A514" s="15">
        <v>43566.604166666664</v>
      </c>
      <c r="B514" s="16">
        <f t="shared" si="10"/>
        <v>14</v>
      </c>
      <c r="C514">
        <v>254.5</v>
      </c>
      <c r="D514">
        <v>4703.58</v>
      </c>
      <c r="G514" s="1"/>
    </row>
    <row r="515" spans="1:7" x14ac:dyDescent="0.2">
      <c r="A515" s="15">
        <v>43566.625</v>
      </c>
      <c r="B515" s="16">
        <f t="shared" si="10"/>
        <v>15</v>
      </c>
      <c r="C515">
        <v>255</v>
      </c>
      <c r="D515">
        <v>4753.2700000000004</v>
      </c>
      <c r="G515" s="1"/>
    </row>
    <row r="516" spans="1:7" x14ac:dyDescent="0.2">
      <c r="A516" s="15">
        <v>43566.645833333336</v>
      </c>
      <c r="B516" s="16">
        <f t="shared" si="10"/>
        <v>15</v>
      </c>
      <c r="C516">
        <v>255.5</v>
      </c>
      <c r="D516">
        <v>4821.68</v>
      </c>
      <c r="G516" s="1"/>
    </row>
    <row r="517" spans="1:7" x14ac:dyDescent="0.2">
      <c r="A517" s="15">
        <v>43566.666666666664</v>
      </c>
      <c r="B517" s="16">
        <f t="shared" si="10"/>
        <v>16</v>
      </c>
      <c r="C517">
        <v>256</v>
      </c>
      <c r="D517">
        <v>4920.4799999999996</v>
      </c>
      <c r="G517" s="1"/>
    </row>
    <row r="518" spans="1:7" x14ac:dyDescent="0.2">
      <c r="A518" s="15">
        <v>43566.6875</v>
      </c>
      <c r="B518" s="16">
        <f t="shared" si="10"/>
        <v>16</v>
      </c>
      <c r="C518">
        <v>256.5</v>
      </c>
      <c r="D518">
        <v>5054.2299999999996</v>
      </c>
      <c r="G518" s="1"/>
    </row>
    <row r="519" spans="1:7" x14ac:dyDescent="0.2">
      <c r="A519" s="15">
        <v>43566.708333333336</v>
      </c>
      <c r="B519" s="16">
        <f t="shared" ref="B519:B582" si="11">ROUNDDOWN(MOD(C519,24),0)</f>
        <v>17</v>
      </c>
      <c r="C519">
        <v>257</v>
      </c>
      <c r="D519">
        <v>5281.05</v>
      </c>
      <c r="G519" s="1"/>
    </row>
    <row r="520" spans="1:7" x14ac:dyDescent="0.2">
      <c r="A520" s="15">
        <v>43566.729166666664</v>
      </c>
      <c r="B520" s="16">
        <f t="shared" si="11"/>
        <v>17</v>
      </c>
      <c r="C520">
        <v>257.5</v>
      </c>
      <c r="D520">
        <v>5435.73</v>
      </c>
      <c r="G520" s="1"/>
    </row>
    <row r="521" spans="1:7" x14ac:dyDescent="0.2">
      <c r="A521" s="15">
        <v>43566.75</v>
      </c>
      <c r="B521" s="16">
        <f t="shared" si="11"/>
        <v>18</v>
      </c>
      <c r="C521">
        <v>258</v>
      </c>
      <c r="D521">
        <v>5609.44</v>
      </c>
      <c r="G521" s="1"/>
    </row>
    <row r="522" spans="1:7" x14ac:dyDescent="0.2">
      <c r="A522" s="15">
        <v>43566.770833333336</v>
      </c>
      <c r="B522" s="16">
        <f t="shared" si="11"/>
        <v>18</v>
      </c>
      <c r="C522">
        <v>258.5</v>
      </c>
      <c r="D522">
        <v>5793.68</v>
      </c>
      <c r="G522" s="1"/>
    </row>
    <row r="523" spans="1:7" x14ac:dyDescent="0.2">
      <c r="A523" s="15">
        <v>43566.791666666664</v>
      </c>
      <c r="B523" s="16">
        <f t="shared" si="11"/>
        <v>19</v>
      </c>
      <c r="C523">
        <v>259</v>
      </c>
      <c r="D523">
        <v>5851.42</v>
      </c>
      <c r="G523" s="1"/>
    </row>
    <row r="524" spans="1:7" x14ac:dyDescent="0.2">
      <c r="A524" s="15">
        <v>43566.8125</v>
      </c>
      <c r="B524" s="16">
        <f t="shared" si="11"/>
        <v>19</v>
      </c>
      <c r="C524">
        <v>259.5</v>
      </c>
      <c r="D524">
        <v>5795.04</v>
      </c>
      <c r="G524" s="1"/>
    </row>
    <row r="525" spans="1:7" x14ac:dyDescent="0.2">
      <c r="A525" s="15">
        <v>43566.833333333336</v>
      </c>
      <c r="B525" s="16">
        <f t="shared" si="11"/>
        <v>20</v>
      </c>
      <c r="C525">
        <v>260</v>
      </c>
      <c r="D525">
        <v>5684.09</v>
      </c>
      <c r="G525" s="1"/>
    </row>
    <row r="526" spans="1:7" x14ac:dyDescent="0.2">
      <c r="A526" s="15">
        <v>43566.854166666664</v>
      </c>
      <c r="B526" s="16">
        <f t="shared" si="11"/>
        <v>20</v>
      </c>
      <c r="C526">
        <v>260.5</v>
      </c>
      <c r="D526">
        <v>5546.16</v>
      </c>
      <c r="G526" s="1"/>
    </row>
    <row r="527" spans="1:7" x14ac:dyDescent="0.2">
      <c r="A527" s="15">
        <v>43566.875</v>
      </c>
      <c r="B527" s="16">
        <f t="shared" si="11"/>
        <v>21</v>
      </c>
      <c r="C527">
        <v>261</v>
      </c>
      <c r="D527">
        <v>5389.4</v>
      </c>
      <c r="G527" s="1"/>
    </row>
    <row r="528" spans="1:7" x14ac:dyDescent="0.2">
      <c r="A528" s="15">
        <v>43566.895833333336</v>
      </c>
      <c r="B528" s="16">
        <f t="shared" si="11"/>
        <v>21</v>
      </c>
      <c r="C528">
        <v>261.5</v>
      </c>
      <c r="D528">
        <v>5292.14</v>
      </c>
      <c r="G528" s="1"/>
    </row>
    <row r="529" spans="1:7" x14ac:dyDescent="0.2">
      <c r="A529" s="15">
        <v>43566.916666666664</v>
      </c>
      <c r="B529" s="16">
        <f t="shared" si="11"/>
        <v>22</v>
      </c>
      <c r="C529">
        <v>262</v>
      </c>
      <c r="D529">
        <v>5127.62</v>
      </c>
      <c r="G529" s="1"/>
    </row>
    <row r="530" spans="1:7" x14ac:dyDescent="0.2">
      <c r="A530" s="15">
        <v>43566.9375</v>
      </c>
      <c r="B530" s="16">
        <f t="shared" si="11"/>
        <v>22</v>
      </c>
      <c r="C530">
        <v>262.5</v>
      </c>
      <c r="D530">
        <v>4884.5</v>
      </c>
      <c r="G530" s="1"/>
    </row>
    <row r="531" spans="1:7" x14ac:dyDescent="0.2">
      <c r="A531" s="15">
        <v>43566.958333333336</v>
      </c>
      <c r="B531" s="16">
        <f t="shared" si="11"/>
        <v>23</v>
      </c>
      <c r="C531">
        <v>263</v>
      </c>
      <c r="D531">
        <v>4816.6499999999996</v>
      </c>
      <c r="G531" s="1"/>
    </row>
    <row r="532" spans="1:7" x14ac:dyDescent="0.2">
      <c r="A532" s="15">
        <v>43566.979166666664</v>
      </c>
      <c r="B532" s="16">
        <f t="shared" si="11"/>
        <v>23</v>
      </c>
      <c r="C532">
        <v>263.5</v>
      </c>
      <c r="D532">
        <v>4917.42</v>
      </c>
      <c r="G532" s="1"/>
    </row>
    <row r="533" spans="1:7" x14ac:dyDescent="0.2">
      <c r="A533" s="15">
        <v>43567</v>
      </c>
      <c r="B533" s="16">
        <f t="shared" si="11"/>
        <v>0</v>
      </c>
      <c r="C533">
        <v>264</v>
      </c>
      <c r="D533">
        <v>4943.57</v>
      </c>
      <c r="G533" s="1"/>
    </row>
    <row r="534" spans="1:7" x14ac:dyDescent="0.2">
      <c r="A534" s="15">
        <v>43567.020833333336</v>
      </c>
      <c r="B534" s="16">
        <f t="shared" si="11"/>
        <v>0</v>
      </c>
      <c r="C534">
        <v>264.5</v>
      </c>
      <c r="D534">
        <v>4697.5200000000004</v>
      </c>
      <c r="G534" s="1"/>
    </row>
    <row r="535" spans="1:7" x14ac:dyDescent="0.2">
      <c r="A535" s="15">
        <v>43567.041666666664</v>
      </c>
      <c r="B535" s="16">
        <f t="shared" si="11"/>
        <v>1</v>
      </c>
      <c r="C535">
        <v>265</v>
      </c>
      <c r="D535">
        <v>4513.0600000000004</v>
      </c>
      <c r="G535" s="1"/>
    </row>
    <row r="536" spans="1:7" x14ac:dyDescent="0.2">
      <c r="A536" s="15">
        <v>43567.0625</v>
      </c>
      <c r="B536" s="16">
        <f t="shared" si="11"/>
        <v>1</v>
      </c>
      <c r="C536">
        <v>265.5</v>
      </c>
      <c r="D536">
        <v>4396.93</v>
      </c>
      <c r="G536" s="1"/>
    </row>
    <row r="537" spans="1:7" x14ac:dyDescent="0.2">
      <c r="A537" s="15">
        <v>43567.083333333336</v>
      </c>
      <c r="B537" s="16">
        <f t="shared" si="11"/>
        <v>2</v>
      </c>
      <c r="C537">
        <v>266</v>
      </c>
      <c r="D537">
        <v>4218.2299999999996</v>
      </c>
      <c r="G537" s="1"/>
    </row>
    <row r="538" spans="1:7" x14ac:dyDescent="0.2">
      <c r="A538" s="15">
        <v>43567.104166666664</v>
      </c>
      <c r="B538" s="16">
        <f t="shared" si="11"/>
        <v>2</v>
      </c>
      <c r="C538">
        <v>266.5</v>
      </c>
      <c r="D538">
        <v>4050.79</v>
      </c>
      <c r="G538" s="1"/>
    </row>
    <row r="539" spans="1:7" x14ac:dyDescent="0.2">
      <c r="A539" s="15">
        <v>43567.125</v>
      </c>
      <c r="B539" s="16">
        <f t="shared" si="11"/>
        <v>3</v>
      </c>
      <c r="C539">
        <v>267</v>
      </c>
      <c r="D539">
        <v>3963</v>
      </c>
      <c r="G539" s="1"/>
    </row>
    <row r="540" spans="1:7" x14ac:dyDescent="0.2">
      <c r="A540" s="15">
        <v>43567.145833333336</v>
      </c>
      <c r="B540" s="16">
        <f t="shared" si="11"/>
        <v>3</v>
      </c>
      <c r="C540">
        <v>267.5</v>
      </c>
      <c r="D540">
        <v>3978.87</v>
      </c>
      <c r="G540" s="1"/>
    </row>
    <row r="541" spans="1:7" x14ac:dyDescent="0.2">
      <c r="A541" s="15">
        <v>43567.166666666664</v>
      </c>
      <c r="B541" s="16">
        <f t="shared" si="11"/>
        <v>4</v>
      </c>
      <c r="C541">
        <v>268</v>
      </c>
      <c r="D541">
        <v>3958.86</v>
      </c>
      <c r="G541" s="1"/>
    </row>
    <row r="542" spans="1:7" x14ac:dyDescent="0.2">
      <c r="A542" s="15">
        <v>43567.1875</v>
      </c>
      <c r="B542" s="16">
        <f t="shared" si="11"/>
        <v>4</v>
      </c>
      <c r="C542">
        <v>268.5</v>
      </c>
      <c r="D542">
        <v>3984.68</v>
      </c>
      <c r="G542" s="1"/>
    </row>
    <row r="543" spans="1:7" x14ac:dyDescent="0.2">
      <c r="A543" s="15">
        <v>43567.208333333336</v>
      </c>
      <c r="B543" s="16">
        <f t="shared" si="11"/>
        <v>5</v>
      </c>
      <c r="C543">
        <v>269</v>
      </c>
      <c r="D543">
        <v>4059.98</v>
      </c>
      <c r="G543" s="1"/>
    </row>
    <row r="544" spans="1:7" x14ac:dyDescent="0.2">
      <c r="A544" s="15">
        <v>43567.229166666664</v>
      </c>
      <c r="B544" s="16">
        <f t="shared" si="11"/>
        <v>5</v>
      </c>
      <c r="C544">
        <v>269.5</v>
      </c>
      <c r="D544">
        <v>4198.42</v>
      </c>
      <c r="G544" s="1"/>
    </row>
    <row r="545" spans="1:7" x14ac:dyDescent="0.2">
      <c r="A545" s="15">
        <v>43567.25</v>
      </c>
      <c r="B545" s="16">
        <f t="shared" si="11"/>
        <v>6</v>
      </c>
      <c r="C545">
        <v>270</v>
      </c>
      <c r="D545">
        <v>4185.5600000000004</v>
      </c>
      <c r="G545" s="1"/>
    </row>
    <row r="546" spans="1:7" x14ac:dyDescent="0.2">
      <c r="A546" s="15">
        <v>43567.270833333336</v>
      </c>
      <c r="B546" s="16">
        <f t="shared" si="11"/>
        <v>6</v>
      </c>
      <c r="C546">
        <v>270.5</v>
      </c>
      <c r="D546">
        <v>4760.4399999999996</v>
      </c>
      <c r="G546" s="1"/>
    </row>
    <row r="547" spans="1:7" x14ac:dyDescent="0.2">
      <c r="A547" s="15">
        <v>43567.291666666664</v>
      </c>
      <c r="B547" s="16">
        <f t="shared" si="11"/>
        <v>7</v>
      </c>
      <c r="C547">
        <v>271</v>
      </c>
      <c r="D547">
        <v>5198.3999999999996</v>
      </c>
      <c r="G547" s="1"/>
    </row>
    <row r="548" spans="1:7" x14ac:dyDescent="0.2">
      <c r="A548" s="15">
        <v>43567.3125</v>
      </c>
      <c r="B548" s="16">
        <f t="shared" si="11"/>
        <v>7</v>
      </c>
      <c r="C548">
        <v>271.5</v>
      </c>
      <c r="D548">
        <v>5386.69</v>
      </c>
      <c r="G548" s="1"/>
    </row>
    <row r="549" spans="1:7" x14ac:dyDescent="0.2">
      <c r="A549" s="15">
        <v>43567.333333333336</v>
      </c>
      <c r="B549" s="16">
        <f t="shared" si="11"/>
        <v>8</v>
      </c>
      <c r="C549">
        <v>272</v>
      </c>
      <c r="D549">
        <v>5511.6</v>
      </c>
      <c r="G549" s="1"/>
    </row>
    <row r="550" spans="1:7" x14ac:dyDescent="0.2">
      <c r="A550" s="15">
        <v>43567.354166666664</v>
      </c>
      <c r="B550" s="16">
        <f t="shared" si="11"/>
        <v>8</v>
      </c>
      <c r="C550">
        <v>272.5</v>
      </c>
      <c r="D550">
        <v>5444.26</v>
      </c>
      <c r="G550" s="1"/>
    </row>
    <row r="551" spans="1:7" x14ac:dyDescent="0.2">
      <c r="A551" s="15">
        <v>43567.375</v>
      </c>
      <c r="B551" s="16">
        <f t="shared" si="11"/>
        <v>9</v>
      </c>
      <c r="C551">
        <v>273</v>
      </c>
      <c r="D551">
        <v>5324.32</v>
      </c>
      <c r="G551" s="1"/>
    </row>
    <row r="552" spans="1:7" x14ac:dyDescent="0.2">
      <c r="A552" s="15">
        <v>43567.395833333336</v>
      </c>
      <c r="B552" s="16">
        <f t="shared" si="11"/>
        <v>9</v>
      </c>
      <c r="C552">
        <v>273.5</v>
      </c>
      <c r="D552">
        <v>5123.2</v>
      </c>
      <c r="G552" s="1"/>
    </row>
    <row r="553" spans="1:7" x14ac:dyDescent="0.2">
      <c r="A553" s="15">
        <v>43567.416666666664</v>
      </c>
      <c r="B553" s="16">
        <f t="shared" si="11"/>
        <v>10</v>
      </c>
      <c r="C553">
        <v>274</v>
      </c>
      <c r="D553">
        <v>4945.51</v>
      </c>
      <c r="G553" s="1"/>
    </row>
    <row r="554" spans="1:7" x14ac:dyDescent="0.2">
      <c r="A554" s="15">
        <v>43567.4375</v>
      </c>
      <c r="B554" s="16">
        <f t="shared" si="11"/>
        <v>10</v>
      </c>
      <c r="C554">
        <v>274.5</v>
      </c>
      <c r="D554">
        <v>4776.57</v>
      </c>
      <c r="G554" s="1"/>
    </row>
    <row r="555" spans="1:7" x14ac:dyDescent="0.2">
      <c r="A555" s="15">
        <v>43567.458333333336</v>
      </c>
      <c r="B555" s="16">
        <f t="shared" si="11"/>
        <v>11</v>
      </c>
      <c r="C555">
        <v>275</v>
      </c>
      <c r="D555">
        <v>4649.6000000000004</v>
      </c>
      <c r="G555" s="1"/>
    </row>
    <row r="556" spans="1:7" x14ac:dyDescent="0.2">
      <c r="A556" s="15">
        <v>43567.479166666664</v>
      </c>
      <c r="B556" s="16">
        <f t="shared" si="11"/>
        <v>11</v>
      </c>
      <c r="C556">
        <v>275.5</v>
      </c>
      <c r="D556">
        <v>4560.22</v>
      </c>
      <c r="G556" s="1"/>
    </row>
    <row r="557" spans="1:7" x14ac:dyDescent="0.2">
      <c r="A557" s="15">
        <v>43567.5</v>
      </c>
      <c r="B557" s="16">
        <f t="shared" si="11"/>
        <v>12</v>
      </c>
      <c r="C557">
        <v>276</v>
      </c>
      <c r="D557">
        <v>4435.47</v>
      </c>
      <c r="G557" s="1"/>
    </row>
    <row r="558" spans="1:7" x14ac:dyDescent="0.2">
      <c r="A558" s="15">
        <v>43567.520833333336</v>
      </c>
      <c r="B558" s="16">
        <f t="shared" si="11"/>
        <v>12</v>
      </c>
      <c r="C558">
        <v>276.5</v>
      </c>
      <c r="D558">
        <v>4396.04</v>
      </c>
      <c r="G558" s="1"/>
    </row>
    <row r="559" spans="1:7" x14ac:dyDescent="0.2">
      <c r="A559" s="15">
        <v>43567.541666666664</v>
      </c>
      <c r="B559" s="16">
        <f t="shared" si="11"/>
        <v>13</v>
      </c>
      <c r="C559">
        <v>277</v>
      </c>
      <c r="D559">
        <v>4436.8</v>
      </c>
      <c r="G559" s="1"/>
    </row>
    <row r="560" spans="1:7" x14ac:dyDescent="0.2">
      <c r="A560" s="15">
        <v>43567.5625</v>
      </c>
      <c r="B560" s="16">
        <f t="shared" si="11"/>
        <v>13</v>
      </c>
      <c r="C560">
        <v>277.5</v>
      </c>
      <c r="D560">
        <v>4455.75</v>
      </c>
      <c r="G560" s="1"/>
    </row>
    <row r="561" spans="1:7" x14ac:dyDescent="0.2">
      <c r="A561" s="15">
        <v>43567.583333333336</v>
      </c>
      <c r="B561" s="16">
        <f t="shared" si="11"/>
        <v>14</v>
      </c>
      <c r="C561">
        <v>278</v>
      </c>
      <c r="D561">
        <v>4486.18</v>
      </c>
      <c r="G561" s="1"/>
    </row>
    <row r="562" spans="1:7" x14ac:dyDescent="0.2">
      <c r="A562" s="15">
        <v>43567.604166666664</v>
      </c>
      <c r="B562" s="16">
        <f t="shared" si="11"/>
        <v>14</v>
      </c>
      <c r="C562">
        <v>278.5</v>
      </c>
      <c r="D562">
        <v>4545.46</v>
      </c>
      <c r="G562" s="1"/>
    </row>
    <row r="563" spans="1:7" x14ac:dyDescent="0.2">
      <c r="A563" s="15">
        <v>43567.625</v>
      </c>
      <c r="B563" s="16">
        <f t="shared" si="11"/>
        <v>15</v>
      </c>
      <c r="C563">
        <v>279</v>
      </c>
      <c r="D563">
        <v>4596.8500000000004</v>
      </c>
      <c r="G563" s="1"/>
    </row>
    <row r="564" spans="1:7" x14ac:dyDescent="0.2">
      <c r="A564" s="15">
        <v>43567.645833333336</v>
      </c>
      <c r="B564" s="16">
        <f t="shared" si="11"/>
        <v>15</v>
      </c>
      <c r="C564">
        <v>279.5</v>
      </c>
      <c r="D564">
        <v>4731.47</v>
      </c>
      <c r="G564" s="1"/>
    </row>
    <row r="565" spans="1:7" x14ac:dyDescent="0.2">
      <c r="A565" s="15">
        <v>43567.666666666664</v>
      </c>
      <c r="B565" s="16">
        <f t="shared" si="11"/>
        <v>16</v>
      </c>
      <c r="C565">
        <v>280</v>
      </c>
      <c r="D565">
        <v>4877.9399999999996</v>
      </c>
      <c r="G565" s="1"/>
    </row>
    <row r="566" spans="1:7" x14ac:dyDescent="0.2">
      <c r="A566" s="15">
        <v>43567.6875</v>
      </c>
      <c r="B566" s="16">
        <f t="shared" si="11"/>
        <v>16</v>
      </c>
      <c r="C566">
        <v>280.5</v>
      </c>
      <c r="D566">
        <v>4991.5200000000004</v>
      </c>
      <c r="G566" s="1"/>
    </row>
    <row r="567" spans="1:7" x14ac:dyDescent="0.2">
      <c r="A567" s="15">
        <v>43567.708333333336</v>
      </c>
      <c r="B567" s="16">
        <f t="shared" si="11"/>
        <v>17</v>
      </c>
      <c r="C567">
        <v>281</v>
      </c>
      <c r="D567">
        <v>5201.1000000000004</v>
      </c>
      <c r="G567" s="1"/>
    </row>
    <row r="568" spans="1:7" x14ac:dyDescent="0.2">
      <c r="A568" s="15">
        <v>43567.729166666664</v>
      </c>
      <c r="B568" s="16">
        <f t="shared" si="11"/>
        <v>17</v>
      </c>
      <c r="C568">
        <v>281.5</v>
      </c>
      <c r="D568">
        <v>5355.9</v>
      </c>
      <c r="G568" s="1"/>
    </row>
    <row r="569" spans="1:7" x14ac:dyDescent="0.2">
      <c r="A569" s="15">
        <v>43567.75</v>
      </c>
      <c r="B569" s="16">
        <f t="shared" si="11"/>
        <v>18</v>
      </c>
      <c r="C569">
        <v>282</v>
      </c>
      <c r="D569">
        <v>5440.53</v>
      </c>
      <c r="G569" s="1"/>
    </row>
    <row r="570" spans="1:7" x14ac:dyDescent="0.2">
      <c r="A570" s="15">
        <v>43567.770833333336</v>
      </c>
      <c r="B570" s="16">
        <f t="shared" si="11"/>
        <v>18</v>
      </c>
      <c r="C570">
        <v>282.5</v>
      </c>
      <c r="D570">
        <v>5542.19</v>
      </c>
      <c r="G570" s="1"/>
    </row>
    <row r="571" spans="1:7" x14ac:dyDescent="0.2">
      <c r="A571" s="15">
        <v>43567.791666666664</v>
      </c>
      <c r="B571" s="16">
        <f t="shared" si="11"/>
        <v>19</v>
      </c>
      <c r="C571">
        <v>283</v>
      </c>
      <c r="D571">
        <v>5576.9</v>
      </c>
      <c r="G571" s="1"/>
    </row>
    <row r="572" spans="1:7" x14ac:dyDescent="0.2">
      <c r="A572" s="15">
        <v>43567.8125</v>
      </c>
      <c r="B572" s="16">
        <f t="shared" si="11"/>
        <v>19</v>
      </c>
      <c r="C572">
        <v>283.5</v>
      </c>
      <c r="D572">
        <v>5455.75</v>
      </c>
      <c r="G572" s="1"/>
    </row>
    <row r="573" spans="1:7" x14ac:dyDescent="0.2">
      <c r="A573" s="15">
        <v>43567.833333333336</v>
      </c>
      <c r="B573" s="16">
        <f t="shared" si="11"/>
        <v>20</v>
      </c>
      <c r="C573">
        <v>284</v>
      </c>
      <c r="D573">
        <v>5377.46</v>
      </c>
      <c r="G573" s="1"/>
    </row>
    <row r="574" spans="1:7" x14ac:dyDescent="0.2">
      <c r="A574" s="15">
        <v>43567.854166666664</v>
      </c>
      <c r="B574" s="16">
        <f t="shared" si="11"/>
        <v>20</v>
      </c>
      <c r="C574">
        <v>284.5</v>
      </c>
      <c r="D574">
        <v>5260.56</v>
      </c>
      <c r="G574" s="1"/>
    </row>
    <row r="575" spans="1:7" x14ac:dyDescent="0.2">
      <c r="A575" s="15">
        <v>43567.875</v>
      </c>
      <c r="B575" s="16">
        <f t="shared" si="11"/>
        <v>21</v>
      </c>
      <c r="C575">
        <v>285</v>
      </c>
      <c r="D575">
        <v>5190.68</v>
      </c>
      <c r="G575" s="1"/>
    </row>
    <row r="576" spans="1:7" x14ac:dyDescent="0.2">
      <c r="A576" s="15">
        <v>43567.895833333336</v>
      </c>
      <c r="B576" s="16">
        <f t="shared" si="11"/>
        <v>21</v>
      </c>
      <c r="C576">
        <v>285.5</v>
      </c>
      <c r="D576">
        <v>5098.97</v>
      </c>
      <c r="G576" s="1"/>
    </row>
    <row r="577" spans="1:7" x14ac:dyDescent="0.2">
      <c r="A577" s="15">
        <v>43567.916666666664</v>
      </c>
      <c r="B577" s="16">
        <f t="shared" si="11"/>
        <v>22</v>
      </c>
      <c r="C577">
        <v>286</v>
      </c>
      <c r="D577">
        <v>4980.79</v>
      </c>
      <c r="G577" s="1"/>
    </row>
    <row r="578" spans="1:7" x14ac:dyDescent="0.2">
      <c r="A578" s="15">
        <v>43567.9375</v>
      </c>
      <c r="B578" s="16">
        <f t="shared" si="11"/>
        <v>22</v>
      </c>
      <c r="C578">
        <v>286.5</v>
      </c>
      <c r="D578">
        <v>4798.57</v>
      </c>
      <c r="G578" s="1"/>
    </row>
    <row r="579" spans="1:7" x14ac:dyDescent="0.2">
      <c r="A579" s="15">
        <v>43567.958333333336</v>
      </c>
      <c r="B579" s="16">
        <f t="shared" si="11"/>
        <v>23</v>
      </c>
      <c r="C579">
        <v>287</v>
      </c>
      <c r="D579">
        <v>4720.55</v>
      </c>
      <c r="G579" s="1"/>
    </row>
    <row r="580" spans="1:7" x14ac:dyDescent="0.2">
      <c r="A580" s="15">
        <v>43567.979166666664</v>
      </c>
      <c r="B580" s="16">
        <f t="shared" si="11"/>
        <v>23</v>
      </c>
      <c r="C580">
        <v>287.5</v>
      </c>
      <c r="D580">
        <v>4913.83</v>
      </c>
      <c r="G580" s="1"/>
    </row>
    <row r="581" spans="1:7" x14ac:dyDescent="0.2">
      <c r="A581" s="15">
        <v>43568</v>
      </c>
      <c r="B581" s="16">
        <f t="shared" si="11"/>
        <v>0</v>
      </c>
      <c r="C581">
        <v>288</v>
      </c>
      <c r="D581">
        <v>4812.26</v>
      </c>
      <c r="G581" s="1"/>
    </row>
    <row r="582" spans="1:7" x14ac:dyDescent="0.2">
      <c r="A582" s="15">
        <v>43568.020833333336</v>
      </c>
      <c r="B582" s="16">
        <f t="shared" si="11"/>
        <v>0</v>
      </c>
      <c r="C582">
        <v>288.5</v>
      </c>
      <c r="D582">
        <v>4645.43</v>
      </c>
      <c r="G582" s="1"/>
    </row>
    <row r="583" spans="1:7" x14ac:dyDescent="0.2">
      <c r="A583" s="15">
        <v>43568.041666666664</v>
      </c>
      <c r="B583" s="16">
        <f t="shared" ref="B583:B646" si="12">ROUNDDOWN(MOD(C583,24),0)</f>
        <v>1</v>
      </c>
      <c r="C583">
        <v>289</v>
      </c>
      <c r="D583">
        <v>4461.67</v>
      </c>
      <c r="G583" s="1"/>
    </row>
    <row r="584" spans="1:7" x14ac:dyDescent="0.2">
      <c r="A584" s="15">
        <v>43568.0625</v>
      </c>
      <c r="B584" s="16">
        <f t="shared" si="12"/>
        <v>1</v>
      </c>
      <c r="C584">
        <v>289.5</v>
      </c>
      <c r="D584">
        <v>4303.29</v>
      </c>
      <c r="G584" s="1"/>
    </row>
    <row r="585" spans="1:7" x14ac:dyDescent="0.2">
      <c r="A585" s="15">
        <v>43568.083333333336</v>
      </c>
      <c r="B585" s="16">
        <f t="shared" si="12"/>
        <v>2</v>
      </c>
      <c r="C585">
        <v>290</v>
      </c>
      <c r="D585">
        <v>4168.59</v>
      </c>
      <c r="G585" s="1"/>
    </row>
    <row r="586" spans="1:7" x14ac:dyDescent="0.2">
      <c r="A586" s="15">
        <v>43568.104166666664</v>
      </c>
      <c r="B586" s="16">
        <f t="shared" si="12"/>
        <v>2</v>
      </c>
      <c r="C586">
        <v>290.5</v>
      </c>
      <c r="D586">
        <v>4024.49</v>
      </c>
      <c r="G586" s="1"/>
    </row>
    <row r="587" spans="1:7" x14ac:dyDescent="0.2">
      <c r="A587" s="15">
        <v>43568.125</v>
      </c>
      <c r="B587" s="16">
        <f t="shared" si="12"/>
        <v>3</v>
      </c>
      <c r="C587">
        <v>291</v>
      </c>
      <c r="D587">
        <v>3938.11</v>
      </c>
      <c r="G587" s="1"/>
    </row>
    <row r="588" spans="1:7" x14ac:dyDescent="0.2">
      <c r="A588" s="15">
        <v>43568.145833333336</v>
      </c>
      <c r="B588" s="16">
        <f t="shared" si="12"/>
        <v>3</v>
      </c>
      <c r="C588">
        <v>291.5</v>
      </c>
      <c r="D588">
        <v>3919.26</v>
      </c>
      <c r="G588" s="1"/>
    </row>
    <row r="589" spans="1:7" x14ac:dyDescent="0.2">
      <c r="A589" s="15">
        <v>43568.166666666664</v>
      </c>
      <c r="B589" s="16">
        <f t="shared" si="12"/>
        <v>4</v>
      </c>
      <c r="C589">
        <v>292</v>
      </c>
      <c r="D589">
        <v>3872.78</v>
      </c>
      <c r="G589" s="1"/>
    </row>
    <row r="590" spans="1:7" x14ac:dyDescent="0.2">
      <c r="A590" s="15">
        <v>43568.1875</v>
      </c>
      <c r="B590" s="16">
        <f t="shared" si="12"/>
        <v>4</v>
      </c>
      <c r="C590">
        <v>292.5</v>
      </c>
      <c r="D590">
        <v>3866.55</v>
      </c>
      <c r="G590" s="1"/>
    </row>
    <row r="591" spans="1:7" x14ac:dyDescent="0.2">
      <c r="A591" s="15">
        <v>43568.208333333336</v>
      </c>
      <c r="B591" s="16">
        <f t="shared" si="12"/>
        <v>5</v>
      </c>
      <c r="C591">
        <v>293</v>
      </c>
      <c r="D591">
        <v>3858.95</v>
      </c>
      <c r="G591" s="1"/>
    </row>
    <row r="592" spans="1:7" x14ac:dyDescent="0.2">
      <c r="A592" s="15">
        <v>43568.229166666664</v>
      </c>
      <c r="B592" s="16">
        <f t="shared" si="12"/>
        <v>5</v>
      </c>
      <c r="C592">
        <v>293.5</v>
      </c>
      <c r="D592">
        <v>3891.5</v>
      </c>
      <c r="G592" s="1"/>
    </row>
    <row r="593" spans="1:7" x14ac:dyDescent="0.2">
      <c r="A593" s="15">
        <v>43568.25</v>
      </c>
      <c r="B593" s="16">
        <f t="shared" si="12"/>
        <v>6</v>
      </c>
      <c r="C593">
        <v>294</v>
      </c>
      <c r="D593">
        <v>3992.3</v>
      </c>
      <c r="G593" s="1"/>
    </row>
    <row r="594" spans="1:7" x14ac:dyDescent="0.2">
      <c r="A594" s="15">
        <v>43568.270833333336</v>
      </c>
      <c r="B594" s="16">
        <f t="shared" si="12"/>
        <v>6</v>
      </c>
      <c r="C594">
        <v>294.5</v>
      </c>
      <c r="D594">
        <v>4144.13</v>
      </c>
      <c r="G594" s="1"/>
    </row>
    <row r="595" spans="1:7" x14ac:dyDescent="0.2">
      <c r="A595" s="15">
        <v>43568.291666666664</v>
      </c>
      <c r="B595" s="16">
        <f t="shared" si="12"/>
        <v>7</v>
      </c>
      <c r="C595">
        <v>295</v>
      </c>
      <c r="D595">
        <v>4253.17</v>
      </c>
      <c r="G595" s="1"/>
    </row>
    <row r="596" spans="1:7" x14ac:dyDescent="0.2">
      <c r="A596" s="15">
        <v>43568.3125</v>
      </c>
      <c r="B596" s="16">
        <f t="shared" si="12"/>
        <v>7</v>
      </c>
      <c r="C596">
        <v>295.5</v>
      </c>
      <c r="D596">
        <v>4358.0200000000004</v>
      </c>
      <c r="G596" s="1"/>
    </row>
    <row r="597" spans="1:7" x14ac:dyDescent="0.2">
      <c r="A597" s="15">
        <v>43568.333333333336</v>
      </c>
      <c r="B597" s="16">
        <f t="shared" si="12"/>
        <v>8</v>
      </c>
      <c r="C597">
        <v>296</v>
      </c>
      <c r="D597">
        <v>4508.1499999999996</v>
      </c>
      <c r="G597" s="1"/>
    </row>
    <row r="598" spans="1:7" x14ac:dyDescent="0.2">
      <c r="A598" s="15">
        <v>43568.354166666664</v>
      </c>
      <c r="B598" s="16">
        <f t="shared" si="12"/>
        <v>8</v>
      </c>
      <c r="C598">
        <v>296.5</v>
      </c>
      <c r="D598">
        <v>4609.07</v>
      </c>
      <c r="G598" s="1"/>
    </row>
    <row r="599" spans="1:7" x14ac:dyDescent="0.2">
      <c r="A599" s="15">
        <v>43568.375</v>
      </c>
      <c r="B599" s="16">
        <f t="shared" si="12"/>
        <v>9</v>
      </c>
      <c r="C599">
        <v>297</v>
      </c>
      <c r="D599">
        <v>4712.9799999999996</v>
      </c>
      <c r="G599" s="1"/>
    </row>
    <row r="600" spans="1:7" x14ac:dyDescent="0.2">
      <c r="A600" s="15">
        <v>43568.395833333336</v>
      </c>
      <c r="B600" s="16">
        <f t="shared" si="12"/>
        <v>9</v>
      </c>
      <c r="C600">
        <v>297.5</v>
      </c>
      <c r="D600">
        <v>4758.3999999999996</v>
      </c>
      <c r="G600" s="1"/>
    </row>
    <row r="601" spans="1:7" x14ac:dyDescent="0.2">
      <c r="A601" s="15">
        <v>43568.416666666664</v>
      </c>
      <c r="B601" s="16">
        <f t="shared" si="12"/>
        <v>10</v>
      </c>
      <c r="C601">
        <v>298</v>
      </c>
      <c r="D601">
        <v>4674.33</v>
      </c>
      <c r="G601" s="1"/>
    </row>
    <row r="602" spans="1:7" x14ac:dyDescent="0.2">
      <c r="A602" s="15">
        <v>43568.4375</v>
      </c>
      <c r="B602" s="16">
        <f t="shared" si="12"/>
        <v>10</v>
      </c>
      <c r="C602">
        <v>298.5</v>
      </c>
      <c r="D602">
        <v>4624.45</v>
      </c>
      <c r="G602" s="1"/>
    </row>
    <row r="603" spans="1:7" x14ac:dyDescent="0.2">
      <c r="A603" s="15">
        <v>43568.458333333336</v>
      </c>
      <c r="B603" s="16">
        <f t="shared" si="12"/>
        <v>11</v>
      </c>
      <c r="C603">
        <v>299</v>
      </c>
      <c r="D603">
        <v>4594.8999999999996</v>
      </c>
      <c r="G603" s="1"/>
    </row>
    <row r="604" spans="1:7" x14ac:dyDescent="0.2">
      <c r="A604" s="15">
        <v>43568.479166666664</v>
      </c>
      <c r="B604" s="16">
        <f t="shared" si="12"/>
        <v>11</v>
      </c>
      <c r="C604">
        <v>299.5</v>
      </c>
      <c r="D604">
        <v>4559.8900000000003</v>
      </c>
      <c r="G604" s="1"/>
    </row>
    <row r="605" spans="1:7" x14ac:dyDescent="0.2">
      <c r="A605" s="15">
        <v>43568.5</v>
      </c>
      <c r="B605" s="16">
        <f t="shared" si="12"/>
        <v>12</v>
      </c>
      <c r="C605">
        <v>300</v>
      </c>
      <c r="D605">
        <v>4417.04</v>
      </c>
      <c r="G605" s="1"/>
    </row>
    <row r="606" spans="1:7" x14ac:dyDescent="0.2">
      <c r="A606" s="15">
        <v>43568.520833333336</v>
      </c>
      <c r="B606" s="16">
        <f t="shared" si="12"/>
        <v>12</v>
      </c>
      <c r="C606">
        <v>300.5</v>
      </c>
      <c r="D606">
        <v>4289.12</v>
      </c>
      <c r="G606" s="1"/>
    </row>
    <row r="607" spans="1:7" x14ac:dyDescent="0.2">
      <c r="A607" s="15">
        <v>43568.541666666664</v>
      </c>
      <c r="B607" s="16">
        <f t="shared" si="12"/>
        <v>13</v>
      </c>
      <c r="C607">
        <v>301</v>
      </c>
      <c r="D607">
        <v>4266.6099999999997</v>
      </c>
      <c r="G607" s="1"/>
    </row>
    <row r="608" spans="1:7" x14ac:dyDescent="0.2">
      <c r="A608" s="15">
        <v>43568.5625</v>
      </c>
      <c r="B608" s="16">
        <f t="shared" si="12"/>
        <v>13</v>
      </c>
      <c r="C608">
        <v>301.5</v>
      </c>
      <c r="D608">
        <v>4237.58</v>
      </c>
      <c r="G608" s="1"/>
    </row>
    <row r="609" spans="1:7" x14ac:dyDescent="0.2">
      <c r="A609" s="15">
        <v>43568.583333333336</v>
      </c>
      <c r="B609" s="16">
        <f t="shared" si="12"/>
        <v>14</v>
      </c>
      <c r="C609">
        <v>302</v>
      </c>
      <c r="D609">
        <v>4196.82</v>
      </c>
      <c r="G609" s="1"/>
    </row>
    <row r="610" spans="1:7" x14ac:dyDescent="0.2">
      <c r="A610" s="15">
        <v>43568.604166666664</v>
      </c>
      <c r="B610" s="16">
        <f t="shared" si="12"/>
        <v>14</v>
      </c>
      <c r="C610">
        <v>302.5</v>
      </c>
      <c r="D610">
        <v>4118.26</v>
      </c>
      <c r="G610" s="1"/>
    </row>
    <row r="611" spans="1:7" x14ac:dyDescent="0.2">
      <c r="A611" s="15">
        <v>43568.625</v>
      </c>
      <c r="B611" s="16">
        <f t="shared" si="12"/>
        <v>15</v>
      </c>
      <c r="C611">
        <v>303</v>
      </c>
      <c r="D611">
        <v>4188.2700000000004</v>
      </c>
      <c r="G611" s="1"/>
    </row>
    <row r="612" spans="1:7" x14ac:dyDescent="0.2">
      <c r="A612" s="15">
        <v>43568.645833333336</v>
      </c>
      <c r="B612" s="16">
        <f t="shared" si="12"/>
        <v>15</v>
      </c>
      <c r="C612">
        <v>303.5</v>
      </c>
      <c r="D612">
        <v>4251.9399999999996</v>
      </c>
      <c r="G612" s="1"/>
    </row>
    <row r="613" spans="1:7" x14ac:dyDescent="0.2">
      <c r="A613" s="15">
        <v>43568.666666666664</v>
      </c>
      <c r="B613" s="16">
        <f t="shared" si="12"/>
        <v>16</v>
      </c>
      <c r="C613">
        <v>304</v>
      </c>
      <c r="D613">
        <v>4293.29</v>
      </c>
      <c r="G613" s="1"/>
    </row>
    <row r="614" spans="1:7" x14ac:dyDescent="0.2">
      <c r="A614" s="15">
        <v>43568.6875</v>
      </c>
      <c r="B614" s="16">
        <f t="shared" si="12"/>
        <v>16</v>
      </c>
      <c r="C614">
        <v>304.5</v>
      </c>
      <c r="D614">
        <v>4404.3500000000004</v>
      </c>
      <c r="G614" s="1"/>
    </row>
    <row r="615" spans="1:7" x14ac:dyDescent="0.2">
      <c r="A615" s="15">
        <v>43568.708333333336</v>
      </c>
      <c r="B615" s="16">
        <f t="shared" si="12"/>
        <v>17</v>
      </c>
      <c r="C615">
        <v>305</v>
      </c>
      <c r="D615">
        <v>4550.78</v>
      </c>
      <c r="G615" s="1"/>
    </row>
    <row r="616" spans="1:7" x14ac:dyDescent="0.2">
      <c r="A616" s="15">
        <v>43568.729166666664</v>
      </c>
      <c r="B616" s="16">
        <f t="shared" si="12"/>
        <v>17</v>
      </c>
      <c r="C616">
        <v>305.5</v>
      </c>
      <c r="D616">
        <v>4704.3900000000003</v>
      </c>
      <c r="G616" s="1"/>
    </row>
    <row r="617" spans="1:7" x14ac:dyDescent="0.2">
      <c r="A617" s="15">
        <v>43568.75</v>
      </c>
      <c r="B617" s="16">
        <f t="shared" si="12"/>
        <v>18</v>
      </c>
      <c r="C617">
        <v>306</v>
      </c>
      <c r="D617">
        <v>4914.1000000000004</v>
      </c>
      <c r="G617" s="1"/>
    </row>
    <row r="618" spans="1:7" x14ac:dyDescent="0.2">
      <c r="A618" s="15">
        <v>43568.770833333336</v>
      </c>
      <c r="B618" s="16">
        <f t="shared" si="12"/>
        <v>18</v>
      </c>
      <c r="C618">
        <v>306.5</v>
      </c>
      <c r="D618">
        <v>5028.34</v>
      </c>
      <c r="G618" s="1"/>
    </row>
    <row r="619" spans="1:7" x14ac:dyDescent="0.2">
      <c r="A619" s="15">
        <v>43568.791666666664</v>
      </c>
      <c r="B619" s="16">
        <f t="shared" si="12"/>
        <v>19</v>
      </c>
      <c r="C619">
        <v>307</v>
      </c>
      <c r="D619">
        <v>5080.46</v>
      </c>
      <c r="G619" s="1"/>
    </row>
    <row r="620" spans="1:7" x14ac:dyDescent="0.2">
      <c r="A620" s="15">
        <v>43568.8125</v>
      </c>
      <c r="B620" s="16">
        <f t="shared" si="12"/>
        <v>19</v>
      </c>
      <c r="C620">
        <v>307.5</v>
      </c>
      <c r="D620">
        <v>4960.84</v>
      </c>
      <c r="G620" s="1"/>
    </row>
    <row r="621" spans="1:7" x14ac:dyDescent="0.2">
      <c r="A621" s="15">
        <v>43568.833333333336</v>
      </c>
      <c r="B621" s="16">
        <f t="shared" si="12"/>
        <v>20</v>
      </c>
      <c r="C621">
        <v>308</v>
      </c>
      <c r="D621">
        <v>4840.8500000000004</v>
      </c>
      <c r="G621" s="1"/>
    </row>
    <row r="622" spans="1:7" x14ac:dyDescent="0.2">
      <c r="A622" s="15">
        <v>43568.854166666664</v>
      </c>
      <c r="B622" s="16">
        <f t="shared" si="12"/>
        <v>20</v>
      </c>
      <c r="C622">
        <v>308.5</v>
      </c>
      <c r="D622">
        <v>4762.29</v>
      </c>
      <c r="G622" s="1"/>
    </row>
    <row r="623" spans="1:7" x14ac:dyDescent="0.2">
      <c r="A623" s="15">
        <v>43568.875</v>
      </c>
      <c r="B623" s="16">
        <f t="shared" si="12"/>
        <v>21</v>
      </c>
      <c r="C623">
        <v>309</v>
      </c>
      <c r="D623">
        <v>4636.04</v>
      </c>
      <c r="G623" s="1"/>
    </row>
    <row r="624" spans="1:7" x14ac:dyDescent="0.2">
      <c r="A624" s="15">
        <v>43568.895833333336</v>
      </c>
      <c r="B624" s="16">
        <f t="shared" si="12"/>
        <v>21</v>
      </c>
      <c r="C624">
        <v>309.5</v>
      </c>
      <c r="D624">
        <v>4525.5200000000004</v>
      </c>
      <c r="G624" s="1"/>
    </row>
    <row r="625" spans="1:7" x14ac:dyDescent="0.2">
      <c r="A625" s="15">
        <v>43568.916666666664</v>
      </c>
      <c r="B625" s="16">
        <f t="shared" si="12"/>
        <v>22</v>
      </c>
      <c r="C625">
        <v>310</v>
      </c>
      <c r="D625">
        <v>4462.1499999999996</v>
      </c>
      <c r="G625" s="1"/>
    </row>
    <row r="626" spans="1:7" x14ac:dyDescent="0.2">
      <c r="A626" s="15">
        <v>43568.9375</v>
      </c>
      <c r="B626" s="16">
        <f t="shared" si="12"/>
        <v>22</v>
      </c>
      <c r="C626">
        <v>310.5</v>
      </c>
      <c r="D626">
        <v>4380.97</v>
      </c>
      <c r="G626" s="1"/>
    </row>
    <row r="627" spans="1:7" x14ac:dyDescent="0.2">
      <c r="A627" s="15">
        <v>43568.958333333336</v>
      </c>
      <c r="B627" s="16">
        <f t="shared" si="12"/>
        <v>23</v>
      </c>
      <c r="C627">
        <v>311</v>
      </c>
      <c r="D627">
        <v>4345.32</v>
      </c>
      <c r="G627" s="1"/>
    </row>
    <row r="628" spans="1:7" x14ac:dyDescent="0.2">
      <c r="A628" s="15">
        <v>43568.979166666664</v>
      </c>
      <c r="B628" s="16">
        <f t="shared" si="12"/>
        <v>23</v>
      </c>
      <c r="C628">
        <v>311.5</v>
      </c>
      <c r="D628">
        <v>4519.1099999999997</v>
      </c>
      <c r="G628" s="1"/>
    </row>
    <row r="629" spans="1:7" x14ac:dyDescent="0.2">
      <c r="A629" s="15">
        <v>43569</v>
      </c>
      <c r="B629" s="16">
        <f t="shared" si="12"/>
        <v>0</v>
      </c>
      <c r="C629">
        <v>312</v>
      </c>
      <c r="D629">
        <v>4535.1899999999996</v>
      </c>
      <c r="G629" s="1"/>
    </row>
    <row r="630" spans="1:7" x14ac:dyDescent="0.2">
      <c r="A630" s="15">
        <v>43569.020833333336</v>
      </c>
      <c r="B630" s="16">
        <f t="shared" si="12"/>
        <v>0</v>
      </c>
      <c r="C630">
        <v>312.5</v>
      </c>
      <c r="D630">
        <v>4322.8999999999996</v>
      </c>
      <c r="G630" s="1"/>
    </row>
    <row r="631" spans="1:7" x14ac:dyDescent="0.2">
      <c r="A631" s="15">
        <v>43569.041666666664</v>
      </c>
      <c r="B631" s="16">
        <f t="shared" si="12"/>
        <v>1</v>
      </c>
      <c r="C631">
        <v>313</v>
      </c>
      <c r="D631">
        <v>4160.6499999999996</v>
      </c>
      <c r="G631" s="1"/>
    </row>
    <row r="632" spans="1:7" x14ac:dyDescent="0.2">
      <c r="A632" s="15">
        <v>43569.0625</v>
      </c>
      <c r="B632" s="16">
        <f t="shared" si="12"/>
        <v>1</v>
      </c>
      <c r="C632">
        <v>313.5</v>
      </c>
      <c r="D632">
        <v>4045.67</v>
      </c>
      <c r="G632" s="1"/>
    </row>
    <row r="633" spans="1:7" x14ac:dyDescent="0.2">
      <c r="A633" s="15">
        <v>43569.083333333336</v>
      </c>
      <c r="B633" s="16">
        <f t="shared" si="12"/>
        <v>2</v>
      </c>
      <c r="C633">
        <v>314</v>
      </c>
      <c r="D633">
        <v>3889.66</v>
      </c>
      <c r="G633" s="1"/>
    </row>
    <row r="634" spans="1:7" x14ac:dyDescent="0.2">
      <c r="A634" s="15">
        <v>43569.104166666664</v>
      </c>
      <c r="B634" s="16">
        <f t="shared" si="12"/>
        <v>2</v>
      </c>
      <c r="C634">
        <v>314.5</v>
      </c>
      <c r="D634">
        <v>3756.74</v>
      </c>
      <c r="G634" s="1"/>
    </row>
    <row r="635" spans="1:7" x14ac:dyDescent="0.2">
      <c r="A635" s="15">
        <v>43569.125</v>
      </c>
      <c r="B635" s="16">
        <f t="shared" si="12"/>
        <v>3</v>
      </c>
      <c r="C635">
        <v>315</v>
      </c>
      <c r="D635">
        <v>3683.59</v>
      </c>
      <c r="G635" s="1"/>
    </row>
    <row r="636" spans="1:7" x14ac:dyDescent="0.2">
      <c r="A636" s="15">
        <v>43569.145833333336</v>
      </c>
      <c r="B636" s="16">
        <f t="shared" si="12"/>
        <v>3</v>
      </c>
      <c r="C636">
        <v>315.5</v>
      </c>
      <c r="D636">
        <v>3607.02</v>
      </c>
      <c r="G636" s="1"/>
    </row>
    <row r="637" spans="1:7" x14ac:dyDescent="0.2">
      <c r="A637" s="15">
        <v>43569.166666666664</v>
      </c>
      <c r="B637" s="16">
        <f t="shared" si="12"/>
        <v>4</v>
      </c>
      <c r="C637">
        <v>316</v>
      </c>
      <c r="D637">
        <v>3578</v>
      </c>
      <c r="G637" s="1"/>
    </row>
    <row r="638" spans="1:7" x14ac:dyDescent="0.2">
      <c r="A638" s="15">
        <v>43569.1875</v>
      </c>
      <c r="B638" s="16">
        <f t="shared" si="12"/>
        <v>4</v>
      </c>
      <c r="C638">
        <v>316.5</v>
      </c>
      <c r="D638">
        <v>3563.76</v>
      </c>
      <c r="G638" s="1"/>
    </row>
    <row r="639" spans="1:7" x14ac:dyDescent="0.2">
      <c r="A639" s="15">
        <v>43569.208333333336</v>
      </c>
      <c r="B639" s="16">
        <f t="shared" si="12"/>
        <v>5</v>
      </c>
      <c r="C639">
        <v>317</v>
      </c>
      <c r="D639">
        <v>3528.56</v>
      </c>
      <c r="G639" s="1"/>
    </row>
    <row r="640" spans="1:7" x14ac:dyDescent="0.2">
      <c r="A640" s="15">
        <v>43569.229166666664</v>
      </c>
      <c r="B640" s="16">
        <f t="shared" si="12"/>
        <v>5</v>
      </c>
      <c r="C640">
        <v>317.5</v>
      </c>
      <c r="D640">
        <v>3566.31</v>
      </c>
      <c r="G640" s="1"/>
    </row>
    <row r="641" spans="1:7" x14ac:dyDescent="0.2">
      <c r="A641" s="15">
        <v>43569.25</v>
      </c>
      <c r="B641" s="16">
        <f t="shared" si="12"/>
        <v>6</v>
      </c>
      <c r="C641">
        <v>318</v>
      </c>
      <c r="D641">
        <v>3579.3</v>
      </c>
      <c r="G641" s="1"/>
    </row>
    <row r="642" spans="1:7" x14ac:dyDescent="0.2">
      <c r="A642" s="15">
        <v>43569.270833333336</v>
      </c>
      <c r="B642" s="16">
        <f t="shared" si="12"/>
        <v>6</v>
      </c>
      <c r="C642">
        <v>318.5</v>
      </c>
      <c r="D642">
        <v>3680.98</v>
      </c>
      <c r="G642" s="1"/>
    </row>
    <row r="643" spans="1:7" x14ac:dyDescent="0.2">
      <c r="A643" s="15">
        <v>43569.291666666664</v>
      </c>
      <c r="B643" s="16">
        <f t="shared" si="12"/>
        <v>7</v>
      </c>
      <c r="C643">
        <v>319</v>
      </c>
      <c r="D643">
        <v>3767.95</v>
      </c>
      <c r="G643" s="1"/>
    </row>
    <row r="644" spans="1:7" x14ac:dyDescent="0.2">
      <c r="A644" s="15">
        <v>43569.3125</v>
      </c>
      <c r="B644" s="16">
        <f t="shared" si="12"/>
        <v>7</v>
      </c>
      <c r="C644">
        <v>319.5</v>
      </c>
      <c r="D644">
        <v>3773.66</v>
      </c>
      <c r="G644" s="1"/>
    </row>
    <row r="645" spans="1:7" x14ac:dyDescent="0.2">
      <c r="A645" s="15">
        <v>43569.333333333336</v>
      </c>
      <c r="B645" s="16">
        <f t="shared" si="12"/>
        <v>8</v>
      </c>
      <c r="C645">
        <v>320</v>
      </c>
      <c r="D645">
        <v>3893.7</v>
      </c>
      <c r="G645" s="1"/>
    </row>
    <row r="646" spans="1:7" x14ac:dyDescent="0.2">
      <c r="A646" s="15">
        <v>43569.354166666664</v>
      </c>
      <c r="B646" s="16">
        <f t="shared" si="12"/>
        <v>8</v>
      </c>
      <c r="C646">
        <v>320.5</v>
      </c>
      <c r="D646">
        <v>3968.26</v>
      </c>
      <c r="G646" s="1"/>
    </row>
    <row r="647" spans="1:7" x14ac:dyDescent="0.2">
      <c r="A647" s="15">
        <v>43569.375</v>
      </c>
      <c r="B647" s="16">
        <f t="shared" ref="B647:B710" si="13">ROUNDDOWN(MOD(C647,24),0)</f>
        <v>9</v>
      </c>
      <c r="C647">
        <v>321</v>
      </c>
      <c r="D647">
        <v>3993.96</v>
      </c>
      <c r="G647" s="1"/>
    </row>
    <row r="648" spans="1:7" x14ac:dyDescent="0.2">
      <c r="A648" s="15">
        <v>43569.395833333336</v>
      </c>
      <c r="B648" s="16">
        <f t="shared" si="13"/>
        <v>9</v>
      </c>
      <c r="C648">
        <v>321.5</v>
      </c>
      <c r="D648">
        <v>3934.26</v>
      </c>
      <c r="G648" s="1"/>
    </row>
    <row r="649" spans="1:7" x14ac:dyDescent="0.2">
      <c r="A649" s="15">
        <v>43569.416666666664</v>
      </c>
      <c r="B649" s="16">
        <f t="shared" si="13"/>
        <v>10</v>
      </c>
      <c r="C649">
        <v>322</v>
      </c>
      <c r="D649">
        <v>3855.59</v>
      </c>
      <c r="G649" s="1"/>
    </row>
    <row r="650" spans="1:7" x14ac:dyDescent="0.2">
      <c r="A650" s="15">
        <v>43569.4375</v>
      </c>
      <c r="B650" s="16">
        <f t="shared" si="13"/>
        <v>10</v>
      </c>
      <c r="C650">
        <v>322.5</v>
      </c>
      <c r="D650">
        <v>3819.25</v>
      </c>
      <c r="G650" s="1"/>
    </row>
    <row r="651" spans="1:7" x14ac:dyDescent="0.2">
      <c r="A651" s="15">
        <v>43569.458333333336</v>
      </c>
      <c r="B651" s="16">
        <f t="shared" si="13"/>
        <v>11</v>
      </c>
      <c r="C651">
        <v>323</v>
      </c>
      <c r="D651">
        <v>3767.46</v>
      </c>
      <c r="G651" s="1"/>
    </row>
    <row r="652" spans="1:7" x14ac:dyDescent="0.2">
      <c r="A652" s="15">
        <v>43569.479166666664</v>
      </c>
      <c r="B652" s="16">
        <f t="shared" si="13"/>
        <v>11</v>
      </c>
      <c r="C652">
        <v>323.5</v>
      </c>
      <c r="D652">
        <v>3759.39</v>
      </c>
      <c r="G652" s="1"/>
    </row>
    <row r="653" spans="1:7" x14ac:dyDescent="0.2">
      <c r="A653" s="15">
        <v>43569.5</v>
      </c>
      <c r="B653" s="16">
        <f t="shared" si="13"/>
        <v>12</v>
      </c>
      <c r="C653">
        <v>324</v>
      </c>
      <c r="D653">
        <v>3718.03</v>
      </c>
      <c r="G653" s="1"/>
    </row>
    <row r="654" spans="1:7" x14ac:dyDescent="0.2">
      <c r="A654" s="15">
        <v>43569.520833333336</v>
      </c>
      <c r="B654" s="16">
        <f t="shared" si="13"/>
        <v>12</v>
      </c>
      <c r="C654">
        <v>324.5</v>
      </c>
      <c r="D654">
        <v>3747.07</v>
      </c>
      <c r="G654" s="1"/>
    </row>
    <row r="655" spans="1:7" x14ac:dyDescent="0.2">
      <c r="A655" s="15">
        <v>43569.541666666664</v>
      </c>
      <c r="B655" s="16">
        <f t="shared" si="13"/>
        <v>13</v>
      </c>
      <c r="C655">
        <v>325</v>
      </c>
      <c r="D655">
        <v>3711.99</v>
      </c>
      <c r="G655" s="1"/>
    </row>
    <row r="656" spans="1:7" x14ac:dyDescent="0.2">
      <c r="A656" s="15">
        <v>43569.5625</v>
      </c>
      <c r="B656" s="16">
        <f t="shared" si="13"/>
        <v>13</v>
      </c>
      <c r="C656">
        <v>325.5</v>
      </c>
      <c r="D656">
        <v>3751.39</v>
      </c>
      <c r="G656" s="1"/>
    </row>
    <row r="657" spans="1:7" x14ac:dyDescent="0.2">
      <c r="A657" s="15">
        <v>43569.583333333336</v>
      </c>
      <c r="B657" s="16">
        <f t="shared" si="13"/>
        <v>14</v>
      </c>
      <c r="C657">
        <v>326</v>
      </c>
      <c r="D657">
        <v>3839.1</v>
      </c>
      <c r="G657" s="1"/>
    </row>
    <row r="658" spans="1:7" x14ac:dyDescent="0.2">
      <c r="A658" s="15">
        <v>43569.604166666664</v>
      </c>
      <c r="B658" s="16">
        <f t="shared" si="13"/>
        <v>14</v>
      </c>
      <c r="C658">
        <v>326.5</v>
      </c>
      <c r="D658">
        <v>3890.76</v>
      </c>
      <c r="G658" s="1"/>
    </row>
    <row r="659" spans="1:7" x14ac:dyDescent="0.2">
      <c r="A659" s="15">
        <v>43569.625</v>
      </c>
      <c r="B659" s="16">
        <f t="shared" si="13"/>
        <v>15</v>
      </c>
      <c r="C659">
        <v>327</v>
      </c>
      <c r="D659">
        <v>3960.8</v>
      </c>
      <c r="G659" s="1"/>
    </row>
    <row r="660" spans="1:7" x14ac:dyDescent="0.2">
      <c r="A660" s="15">
        <v>43569.645833333336</v>
      </c>
      <c r="B660" s="16">
        <f t="shared" si="13"/>
        <v>15</v>
      </c>
      <c r="C660">
        <v>327.5</v>
      </c>
      <c r="D660">
        <v>4114.4399999999996</v>
      </c>
      <c r="G660" s="1"/>
    </row>
    <row r="661" spans="1:7" x14ac:dyDescent="0.2">
      <c r="A661" s="15">
        <v>43569.666666666664</v>
      </c>
      <c r="B661" s="16">
        <f t="shared" si="13"/>
        <v>16</v>
      </c>
      <c r="C661">
        <v>328</v>
      </c>
      <c r="D661">
        <v>4292.3599999999997</v>
      </c>
      <c r="G661" s="1"/>
    </row>
    <row r="662" spans="1:7" x14ac:dyDescent="0.2">
      <c r="A662" s="15">
        <v>43569.6875</v>
      </c>
      <c r="B662" s="16">
        <f t="shared" si="13"/>
        <v>16</v>
      </c>
      <c r="C662">
        <v>328.5</v>
      </c>
      <c r="D662">
        <v>4407.8500000000004</v>
      </c>
      <c r="G662" s="1"/>
    </row>
    <row r="663" spans="1:7" x14ac:dyDescent="0.2">
      <c r="A663" s="15">
        <v>43569.708333333336</v>
      </c>
      <c r="B663" s="16">
        <f t="shared" si="13"/>
        <v>17</v>
      </c>
      <c r="C663">
        <v>329</v>
      </c>
      <c r="D663">
        <v>4589.2299999999996</v>
      </c>
      <c r="G663" s="1"/>
    </row>
    <row r="664" spans="1:7" x14ac:dyDescent="0.2">
      <c r="A664" s="15">
        <v>43569.729166666664</v>
      </c>
      <c r="B664" s="16">
        <f t="shared" si="13"/>
        <v>17</v>
      </c>
      <c r="C664">
        <v>329.5</v>
      </c>
      <c r="D664">
        <v>4749.6099999999997</v>
      </c>
      <c r="G664" s="1"/>
    </row>
    <row r="665" spans="1:7" x14ac:dyDescent="0.2">
      <c r="A665" s="15">
        <v>43569.75</v>
      </c>
      <c r="B665" s="16">
        <f t="shared" si="13"/>
        <v>18</v>
      </c>
      <c r="C665">
        <v>330</v>
      </c>
      <c r="D665">
        <v>4898.04</v>
      </c>
      <c r="G665" s="1"/>
    </row>
    <row r="666" spans="1:7" x14ac:dyDescent="0.2">
      <c r="A666" s="15">
        <v>43569.770833333336</v>
      </c>
      <c r="B666" s="16">
        <f t="shared" si="13"/>
        <v>18</v>
      </c>
      <c r="C666">
        <v>330.5</v>
      </c>
      <c r="D666">
        <v>5102.43</v>
      </c>
      <c r="G666" s="1"/>
    </row>
    <row r="667" spans="1:7" x14ac:dyDescent="0.2">
      <c r="A667" s="15">
        <v>43569.791666666664</v>
      </c>
      <c r="B667" s="16">
        <f t="shared" si="13"/>
        <v>19</v>
      </c>
      <c r="C667">
        <v>331</v>
      </c>
      <c r="D667">
        <v>5123.53</v>
      </c>
      <c r="G667" s="1"/>
    </row>
    <row r="668" spans="1:7" x14ac:dyDescent="0.2">
      <c r="A668" s="15">
        <v>43569.8125</v>
      </c>
      <c r="B668" s="16">
        <f t="shared" si="13"/>
        <v>19</v>
      </c>
      <c r="C668">
        <v>331.5</v>
      </c>
      <c r="D668">
        <v>4995.9799999999996</v>
      </c>
      <c r="G668" s="1"/>
    </row>
    <row r="669" spans="1:7" x14ac:dyDescent="0.2">
      <c r="A669" s="15">
        <v>43569.833333333336</v>
      </c>
      <c r="B669" s="16">
        <f t="shared" si="13"/>
        <v>20</v>
      </c>
      <c r="C669">
        <v>332</v>
      </c>
      <c r="D669">
        <v>4881.93</v>
      </c>
      <c r="G669" s="1"/>
    </row>
    <row r="670" spans="1:7" x14ac:dyDescent="0.2">
      <c r="A670" s="15">
        <v>43569.854166666664</v>
      </c>
      <c r="B670" s="16">
        <f t="shared" si="13"/>
        <v>20</v>
      </c>
      <c r="C670">
        <v>332.5</v>
      </c>
      <c r="D670">
        <v>4772.32</v>
      </c>
      <c r="G670" s="1"/>
    </row>
    <row r="671" spans="1:7" x14ac:dyDescent="0.2">
      <c r="A671" s="15">
        <v>43569.875</v>
      </c>
      <c r="B671" s="16">
        <f t="shared" si="13"/>
        <v>21</v>
      </c>
      <c r="C671">
        <v>333</v>
      </c>
      <c r="D671">
        <v>4638.18</v>
      </c>
      <c r="G671" s="1"/>
    </row>
    <row r="672" spans="1:7" x14ac:dyDescent="0.2">
      <c r="A672" s="15">
        <v>43569.895833333336</v>
      </c>
      <c r="B672" s="16">
        <f t="shared" si="13"/>
        <v>21</v>
      </c>
      <c r="C672">
        <v>333.5</v>
      </c>
      <c r="D672">
        <v>4573.1099999999997</v>
      </c>
      <c r="G672" s="1"/>
    </row>
    <row r="673" spans="1:7" x14ac:dyDescent="0.2">
      <c r="A673" s="15">
        <v>43569.916666666664</v>
      </c>
      <c r="B673" s="16">
        <f t="shared" si="13"/>
        <v>22</v>
      </c>
      <c r="C673">
        <v>334</v>
      </c>
      <c r="D673">
        <v>4467.3500000000004</v>
      </c>
      <c r="G673" s="1"/>
    </row>
    <row r="674" spans="1:7" x14ac:dyDescent="0.2">
      <c r="A674" s="15">
        <v>43569.9375</v>
      </c>
      <c r="B674" s="16">
        <f t="shared" si="13"/>
        <v>22</v>
      </c>
      <c r="C674">
        <v>334.5</v>
      </c>
      <c r="D674">
        <v>4366.04</v>
      </c>
      <c r="G674" s="1"/>
    </row>
    <row r="675" spans="1:7" x14ac:dyDescent="0.2">
      <c r="A675" s="15">
        <v>43569.958333333336</v>
      </c>
      <c r="B675" s="16">
        <f t="shared" si="13"/>
        <v>23</v>
      </c>
      <c r="C675">
        <v>335</v>
      </c>
      <c r="D675">
        <v>4289.67</v>
      </c>
      <c r="G675" s="1"/>
    </row>
    <row r="676" spans="1:7" x14ac:dyDescent="0.2">
      <c r="A676" s="15">
        <v>43569.979166666664</v>
      </c>
      <c r="B676" s="16">
        <f t="shared" si="13"/>
        <v>23</v>
      </c>
      <c r="C676">
        <v>335.5</v>
      </c>
      <c r="D676">
        <v>4446.9799999999996</v>
      </c>
      <c r="G676" s="1"/>
    </row>
    <row r="677" spans="1:7" x14ac:dyDescent="0.2">
      <c r="A677" s="15">
        <v>43570</v>
      </c>
      <c r="B677" s="16">
        <f t="shared" si="13"/>
        <v>0</v>
      </c>
      <c r="C677">
        <v>336</v>
      </c>
      <c r="D677">
        <v>4479.1899999999996</v>
      </c>
      <c r="G677" s="1"/>
    </row>
    <row r="678" spans="1:7" x14ac:dyDescent="0.2">
      <c r="A678" s="15">
        <v>43570.020833333336</v>
      </c>
      <c r="B678" s="16">
        <f t="shared" si="13"/>
        <v>0</v>
      </c>
      <c r="C678">
        <v>336.5</v>
      </c>
      <c r="D678">
        <v>4312.26</v>
      </c>
      <c r="G678" s="1"/>
    </row>
    <row r="679" spans="1:7" x14ac:dyDescent="0.2">
      <c r="A679" s="15">
        <v>43570.041666666664</v>
      </c>
      <c r="B679" s="16">
        <f t="shared" si="13"/>
        <v>1</v>
      </c>
      <c r="C679">
        <v>337</v>
      </c>
      <c r="D679">
        <v>4160.3999999999996</v>
      </c>
      <c r="G679" s="1"/>
    </row>
    <row r="680" spans="1:7" x14ac:dyDescent="0.2">
      <c r="A680" s="15">
        <v>43570.0625</v>
      </c>
      <c r="B680" s="16">
        <f t="shared" si="13"/>
        <v>1</v>
      </c>
      <c r="C680">
        <v>337.5</v>
      </c>
      <c r="D680">
        <v>4058.26</v>
      </c>
      <c r="G680" s="1"/>
    </row>
    <row r="681" spans="1:7" x14ac:dyDescent="0.2">
      <c r="A681" s="15">
        <v>43570.083333333336</v>
      </c>
      <c r="B681" s="16">
        <f t="shared" si="13"/>
        <v>2</v>
      </c>
      <c r="C681">
        <v>338</v>
      </c>
      <c r="D681">
        <v>3921.19</v>
      </c>
      <c r="G681" s="1"/>
    </row>
    <row r="682" spans="1:7" x14ac:dyDescent="0.2">
      <c r="A682" s="15">
        <v>43570.104166666664</v>
      </c>
      <c r="B682" s="16">
        <f t="shared" si="13"/>
        <v>2</v>
      </c>
      <c r="C682">
        <v>338.5</v>
      </c>
      <c r="D682">
        <v>3818.04</v>
      </c>
      <c r="G682" s="1"/>
    </row>
    <row r="683" spans="1:7" x14ac:dyDescent="0.2">
      <c r="A683" s="15">
        <v>43570.125</v>
      </c>
      <c r="B683" s="16">
        <f t="shared" si="13"/>
        <v>3</v>
      </c>
      <c r="C683">
        <v>339</v>
      </c>
      <c r="D683">
        <v>3747.6</v>
      </c>
      <c r="G683" s="1"/>
    </row>
    <row r="684" spans="1:7" x14ac:dyDescent="0.2">
      <c r="A684" s="15">
        <v>43570.145833333336</v>
      </c>
      <c r="B684" s="16">
        <f t="shared" si="13"/>
        <v>3</v>
      </c>
      <c r="C684">
        <v>339.5</v>
      </c>
      <c r="D684">
        <v>3723.1</v>
      </c>
      <c r="G684" s="1"/>
    </row>
    <row r="685" spans="1:7" x14ac:dyDescent="0.2">
      <c r="A685" s="15">
        <v>43570.166666666664</v>
      </c>
      <c r="B685" s="16">
        <f t="shared" si="13"/>
        <v>4</v>
      </c>
      <c r="C685">
        <v>340</v>
      </c>
      <c r="D685">
        <v>3695.83</v>
      </c>
      <c r="G685" s="1"/>
    </row>
    <row r="686" spans="1:7" x14ac:dyDescent="0.2">
      <c r="A686" s="15">
        <v>43570.1875</v>
      </c>
      <c r="B686" s="16">
        <f t="shared" si="13"/>
        <v>4</v>
      </c>
      <c r="C686">
        <v>340.5</v>
      </c>
      <c r="D686">
        <v>3694.65</v>
      </c>
      <c r="G686" s="1"/>
    </row>
    <row r="687" spans="1:7" x14ac:dyDescent="0.2">
      <c r="A687" s="15">
        <v>43570.208333333336</v>
      </c>
      <c r="B687" s="16">
        <f t="shared" si="13"/>
        <v>5</v>
      </c>
      <c r="C687">
        <v>341</v>
      </c>
      <c r="D687">
        <v>3736.5</v>
      </c>
      <c r="G687" s="1"/>
    </row>
    <row r="688" spans="1:7" x14ac:dyDescent="0.2">
      <c r="A688" s="15">
        <v>43570.229166666664</v>
      </c>
      <c r="B688" s="16">
        <f t="shared" si="13"/>
        <v>5</v>
      </c>
      <c r="C688">
        <v>341.5</v>
      </c>
      <c r="D688">
        <v>3889.46</v>
      </c>
      <c r="G688" s="1"/>
    </row>
    <row r="689" spans="1:7" x14ac:dyDescent="0.2">
      <c r="A689" s="15">
        <v>43570.25</v>
      </c>
      <c r="B689" s="16">
        <f t="shared" si="13"/>
        <v>6</v>
      </c>
      <c r="C689">
        <v>342</v>
      </c>
      <c r="D689">
        <v>4083.2</v>
      </c>
      <c r="G689" s="1"/>
    </row>
    <row r="690" spans="1:7" x14ac:dyDescent="0.2">
      <c r="A690" s="15">
        <v>43570.270833333336</v>
      </c>
      <c r="B690" s="16">
        <f t="shared" si="13"/>
        <v>6</v>
      </c>
      <c r="C690">
        <v>342.5</v>
      </c>
      <c r="D690">
        <v>4399.5600000000004</v>
      </c>
      <c r="G690" s="1"/>
    </row>
    <row r="691" spans="1:7" x14ac:dyDescent="0.2">
      <c r="A691" s="15">
        <v>43570.291666666664</v>
      </c>
      <c r="B691" s="16">
        <f t="shared" si="13"/>
        <v>7</v>
      </c>
      <c r="C691">
        <v>343</v>
      </c>
      <c r="D691">
        <v>4669.24</v>
      </c>
      <c r="G691" s="1"/>
    </row>
    <row r="692" spans="1:7" x14ac:dyDescent="0.2">
      <c r="A692" s="15">
        <v>43570.3125</v>
      </c>
      <c r="B692" s="16">
        <f t="shared" si="13"/>
        <v>7</v>
      </c>
      <c r="C692">
        <v>343.5</v>
      </c>
      <c r="D692">
        <v>4782.67</v>
      </c>
      <c r="G692" s="1"/>
    </row>
    <row r="693" spans="1:7" x14ac:dyDescent="0.2">
      <c r="A693" s="15">
        <v>43570.333333333336</v>
      </c>
      <c r="B693" s="16">
        <f t="shared" si="13"/>
        <v>8</v>
      </c>
      <c r="C693">
        <v>344</v>
      </c>
      <c r="D693">
        <v>4926.33</v>
      </c>
      <c r="G693" s="1"/>
    </row>
    <row r="694" spans="1:7" x14ac:dyDescent="0.2">
      <c r="A694" s="15">
        <v>43570.354166666664</v>
      </c>
      <c r="B694" s="16">
        <f t="shared" si="13"/>
        <v>8</v>
      </c>
      <c r="C694">
        <v>344.5</v>
      </c>
      <c r="D694">
        <v>5012.97</v>
      </c>
      <c r="G694" s="1"/>
    </row>
    <row r="695" spans="1:7" x14ac:dyDescent="0.2">
      <c r="A695" s="15">
        <v>43570.375</v>
      </c>
      <c r="B695" s="16">
        <f t="shared" si="13"/>
        <v>9</v>
      </c>
      <c r="C695">
        <v>345</v>
      </c>
      <c r="D695">
        <v>5007.1899999999996</v>
      </c>
      <c r="G695" s="1"/>
    </row>
    <row r="696" spans="1:7" x14ac:dyDescent="0.2">
      <c r="A696" s="15">
        <v>43570.395833333336</v>
      </c>
      <c r="B696" s="16">
        <f t="shared" si="13"/>
        <v>9</v>
      </c>
      <c r="C696">
        <v>345.5</v>
      </c>
      <c r="D696">
        <v>4951.8500000000004</v>
      </c>
      <c r="G696" s="1"/>
    </row>
    <row r="697" spans="1:7" x14ac:dyDescent="0.2">
      <c r="A697" s="15">
        <v>43570.416666666664</v>
      </c>
      <c r="B697" s="16">
        <f t="shared" si="13"/>
        <v>10</v>
      </c>
      <c r="C697">
        <v>346</v>
      </c>
      <c r="D697">
        <v>4969.8599999999997</v>
      </c>
      <c r="G697" s="1"/>
    </row>
    <row r="698" spans="1:7" x14ac:dyDescent="0.2">
      <c r="A698" s="15">
        <v>43570.4375</v>
      </c>
      <c r="B698" s="16">
        <f t="shared" si="13"/>
        <v>10</v>
      </c>
      <c r="C698">
        <v>346.5</v>
      </c>
      <c r="D698">
        <v>4910.1899999999996</v>
      </c>
      <c r="G698" s="1"/>
    </row>
    <row r="699" spans="1:7" x14ac:dyDescent="0.2">
      <c r="A699" s="15">
        <v>43570.458333333336</v>
      </c>
      <c r="B699" s="16">
        <f t="shared" si="13"/>
        <v>11</v>
      </c>
      <c r="C699">
        <v>347</v>
      </c>
      <c r="D699">
        <v>4845.4399999999996</v>
      </c>
      <c r="G699" s="1"/>
    </row>
    <row r="700" spans="1:7" x14ac:dyDescent="0.2">
      <c r="A700" s="15">
        <v>43570.479166666664</v>
      </c>
      <c r="B700" s="16">
        <f t="shared" si="13"/>
        <v>11</v>
      </c>
      <c r="C700">
        <v>347.5</v>
      </c>
      <c r="D700">
        <v>4839.88</v>
      </c>
      <c r="G700" s="1"/>
    </row>
    <row r="701" spans="1:7" x14ac:dyDescent="0.2">
      <c r="A701" s="15">
        <v>43570.5</v>
      </c>
      <c r="B701" s="16">
        <f t="shared" si="13"/>
        <v>12</v>
      </c>
      <c r="C701">
        <v>348</v>
      </c>
      <c r="D701">
        <v>4765.45</v>
      </c>
      <c r="G701" s="1"/>
    </row>
    <row r="702" spans="1:7" x14ac:dyDescent="0.2">
      <c r="A702" s="15">
        <v>43570.520833333336</v>
      </c>
      <c r="B702" s="16">
        <f t="shared" si="13"/>
        <v>12</v>
      </c>
      <c r="C702">
        <v>348.5</v>
      </c>
      <c r="D702">
        <v>4792</v>
      </c>
      <c r="G702" s="1"/>
    </row>
    <row r="703" spans="1:7" x14ac:dyDescent="0.2">
      <c r="A703" s="15">
        <v>43570.541666666664</v>
      </c>
      <c r="B703" s="16">
        <f t="shared" si="13"/>
        <v>13</v>
      </c>
      <c r="C703">
        <v>349</v>
      </c>
      <c r="D703">
        <v>4839.5</v>
      </c>
      <c r="G703" s="1"/>
    </row>
    <row r="704" spans="1:7" x14ac:dyDescent="0.2">
      <c r="A704" s="15">
        <v>43570.5625</v>
      </c>
      <c r="B704" s="16">
        <f t="shared" si="13"/>
        <v>13</v>
      </c>
      <c r="C704">
        <v>349.5</v>
      </c>
      <c r="D704">
        <v>4892.78</v>
      </c>
      <c r="G704" s="1"/>
    </row>
    <row r="705" spans="1:7" x14ac:dyDescent="0.2">
      <c r="A705" s="15">
        <v>43570.583333333336</v>
      </c>
      <c r="B705" s="16">
        <f t="shared" si="13"/>
        <v>14</v>
      </c>
      <c r="C705">
        <v>350</v>
      </c>
      <c r="D705">
        <v>5021.82</v>
      </c>
      <c r="G705" s="1"/>
    </row>
    <row r="706" spans="1:7" x14ac:dyDescent="0.2">
      <c r="A706" s="15">
        <v>43570.604166666664</v>
      </c>
      <c r="B706" s="16">
        <f t="shared" si="13"/>
        <v>14</v>
      </c>
      <c r="C706">
        <v>350.5</v>
      </c>
      <c r="D706">
        <v>5120.78</v>
      </c>
      <c r="G706" s="1"/>
    </row>
    <row r="707" spans="1:7" x14ac:dyDescent="0.2">
      <c r="A707" s="15">
        <v>43570.625</v>
      </c>
      <c r="B707" s="16">
        <f t="shared" si="13"/>
        <v>15</v>
      </c>
      <c r="C707">
        <v>351</v>
      </c>
      <c r="D707">
        <v>5180.66</v>
      </c>
      <c r="G707" s="1"/>
    </row>
    <row r="708" spans="1:7" x14ac:dyDescent="0.2">
      <c r="A708" s="15">
        <v>43570.645833333336</v>
      </c>
      <c r="B708" s="16">
        <f t="shared" si="13"/>
        <v>15</v>
      </c>
      <c r="C708">
        <v>351.5</v>
      </c>
      <c r="D708">
        <v>5309.88</v>
      </c>
      <c r="G708" s="1"/>
    </row>
    <row r="709" spans="1:7" x14ac:dyDescent="0.2">
      <c r="A709" s="15">
        <v>43570.666666666664</v>
      </c>
      <c r="B709" s="16">
        <f t="shared" si="13"/>
        <v>16</v>
      </c>
      <c r="C709">
        <v>352</v>
      </c>
      <c r="D709">
        <v>5446.17</v>
      </c>
      <c r="G709" s="1"/>
    </row>
    <row r="710" spans="1:7" x14ac:dyDescent="0.2">
      <c r="A710" s="15">
        <v>43570.6875</v>
      </c>
      <c r="B710" s="16">
        <f t="shared" si="13"/>
        <v>16</v>
      </c>
      <c r="C710">
        <v>352.5</v>
      </c>
      <c r="D710">
        <v>5552.46</v>
      </c>
      <c r="G710" s="1"/>
    </row>
    <row r="711" spans="1:7" x14ac:dyDescent="0.2">
      <c r="A711" s="15">
        <v>43570.708333333336</v>
      </c>
      <c r="B711" s="16">
        <f t="shared" ref="B711:B774" si="14">ROUNDDOWN(MOD(C711,24),0)</f>
        <v>17</v>
      </c>
      <c r="C711">
        <v>353</v>
      </c>
      <c r="D711">
        <v>5603.16</v>
      </c>
      <c r="G711" s="1"/>
    </row>
    <row r="712" spans="1:7" x14ac:dyDescent="0.2">
      <c r="A712" s="15">
        <v>43570.729166666664</v>
      </c>
      <c r="B712" s="16">
        <f t="shared" si="14"/>
        <v>17</v>
      </c>
      <c r="C712">
        <v>353.5</v>
      </c>
      <c r="D712">
        <v>5687.57</v>
      </c>
      <c r="G712" s="1"/>
    </row>
    <row r="713" spans="1:7" x14ac:dyDescent="0.2">
      <c r="A713" s="15">
        <v>43570.75</v>
      </c>
      <c r="B713" s="16">
        <f t="shared" si="14"/>
        <v>18</v>
      </c>
      <c r="C713">
        <v>354</v>
      </c>
      <c r="D713">
        <v>5729.14</v>
      </c>
      <c r="G713" s="1"/>
    </row>
    <row r="714" spans="1:7" x14ac:dyDescent="0.2">
      <c r="A714" s="15">
        <v>43570.770833333336</v>
      </c>
      <c r="B714" s="16">
        <f t="shared" si="14"/>
        <v>18</v>
      </c>
      <c r="C714">
        <v>354.5</v>
      </c>
      <c r="D714">
        <v>5804.43</v>
      </c>
      <c r="G714" s="1"/>
    </row>
    <row r="715" spans="1:7" x14ac:dyDescent="0.2">
      <c r="A715" s="15">
        <v>43570.791666666664</v>
      </c>
      <c r="B715" s="16">
        <f t="shared" si="14"/>
        <v>19</v>
      </c>
      <c r="C715">
        <v>355</v>
      </c>
      <c r="D715">
        <v>5693.11</v>
      </c>
      <c r="G715" s="1"/>
    </row>
    <row r="716" spans="1:7" x14ac:dyDescent="0.2">
      <c r="A716" s="15">
        <v>43570.8125</v>
      </c>
      <c r="B716" s="16">
        <f t="shared" si="14"/>
        <v>19</v>
      </c>
      <c r="C716">
        <v>355.5</v>
      </c>
      <c r="D716">
        <v>5463.85</v>
      </c>
      <c r="G716" s="1"/>
    </row>
    <row r="717" spans="1:7" x14ac:dyDescent="0.2">
      <c r="A717" s="15">
        <v>43570.833333333336</v>
      </c>
      <c r="B717" s="16">
        <f t="shared" si="14"/>
        <v>20</v>
      </c>
      <c r="C717">
        <v>356</v>
      </c>
      <c r="D717">
        <v>5278.75</v>
      </c>
      <c r="G717" s="1"/>
    </row>
    <row r="718" spans="1:7" x14ac:dyDescent="0.2">
      <c r="A718" s="15">
        <v>43570.854166666664</v>
      </c>
      <c r="B718" s="16">
        <f t="shared" si="14"/>
        <v>20</v>
      </c>
      <c r="C718">
        <v>356.5</v>
      </c>
      <c r="D718">
        <v>5150.22</v>
      </c>
      <c r="G718" s="1"/>
    </row>
    <row r="719" spans="1:7" x14ac:dyDescent="0.2">
      <c r="A719" s="15">
        <v>43570.875</v>
      </c>
      <c r="B719" s="16">
        <f t="shared" si="14"/>
        <v>21</v>
      </c>
      <c r="C719">
        <v>357</v>
      </c>
      <c r="D719">
        <v>4999.29</v>
      </c>
      <c r="G719" s="1"/>
    </row>
    <row r="720" spans="1:7" x14ac:dyDescent="0.2">
      <c r="A720" s="15">
        <v>43570.895833333336</v>
      </c>
      <c r="B720" s="16">
        <f t="shared" si="14"/>
        <v>21</v>
      </c>
      <c r="C720">
        <v>357.5</v>
      </c>
      <c r="D720">
        <v>4866.7299999999996</v>
      </c>
      <c r="G720" s="1"/>
    </row>
    <row r="721" spans="1:7" x14ac:dyDescent="0.2">
      <c r="A721" s="15">
        <v>43570.916666666664</v>
      </c>
      <c r="B721" s="16">
        <f t="shared" si="14"/>
        <v>22</v>
      </c>
      <c r="C721">
        <v>358</v>
      </c>
      <c r="D721">
        <v>4784.13</v>
      </c>
      <c r="G721" s="1"/>
    </row>
    <row r="722" spans="1:7" x14ac:dyDescent="0.2">
      <c r="A722" s="15">
        <v>43570.9375</v>
      </c>
      <c r="B722" s="16">
        <f t="shared" si="14"/>
        <v>22</v>
      </c>
      <c r="C722">
        <v>358.5</v>
      </c>
      <c r="D722">
        <v>4616.01</v>
      </c>
      <c r="G722" s="1"/>
    </row>
    <row r="723" spans="1:7" x14ac:dyDescent="0.2">
      <c r="A723" s="15">
        <v>43570.958333333336</v>
      </c>
      <c r="B723" s="16">
        <f t="shared" si="14"/>
        <v>23</v>
      </c>
      <c r="C723">
        <v>359</v>
      </c>
      <c r="D723">
        <v>4491.5600000000004</v>
      </c>
      <c r="G723" s="1"/>
    </row>
    <row r="724" spans="1:7" x14ac:dyDescent="0.2">
      <c r="A724" s="15">
        <v>43570.979166666664</v>
      </c>
      <c r="B724" s="16">
        <f t="shared" si="14"/>
        <v>23</v>
      </c>
      <c r="C724">
        <v>359.5</v>
      </c>
      <c r="D724">
        <v>4665.6000000000004</v>
      </c>
      <c r="G724" s="1"/>
    </row>
    <row r="725" spans="1:7" x14ac:dyDescent="0.2">
      <c r="A725" s="15">
        <v>43571</v>
      </c>
      <c r="B725" s="16">
        <f t="shared" si="14"/>
        <v>0</v>
      </c>
      <c r="C725">
        <v>360</v>
      </c>
      <c r="D725">
        <v>4631.34</v>
      </c>
      <c r="G725" s="1"/>
    </row>
    <row r="726" spans="1:7" x14ac:dyDescent="0.2">
      <c r="A726" s="15">
        <v>43571.020833333336</v>
      </c>
      <c r="B726" s="16">
        <f t="shared" si="14"/>
        <v>0</v>
      </c>
      <c r="C726">
        <v>360.5</v>
      </c>
      <c r="D726">
        <v>4379.1400000000003</v>
      </c>
      <c r="G726" s="1"/>
    </row>
    <row r="727" spans="1:7" x14ac:dyDescent="0.2">
      <c r="A727" s="15">
        <v>43571.041666666664</v>
      </c>
      <c r="B727" s="16">
        <f t="shared" si="14"/>
        <v>1</v>
      </c>
      <c r="C727">
        <v>361</v>
      </c>
      <c r="D727">
        <v>4212.9399999999996</v>
      </c>
      <c r="G727" s="1"/>
    </row>
    <row r="728" spans="1:7" x14ac:dyDescent="0.2">
      <c r="A728" s="15">
        <v>43571.0625</v>
      </c>
      <c r="B728" s="16">
        <f t="shared" si="14"/>
        <v>1</v>
      </c>
      <c r="C728">
        <v>361.5</v>
      </c>
      <c r="D728">
        <v>4103.2</v>
      </c>
      <c r="G728" s="1"/>
    </row>
    <row r="729" spans="1:7" x14ac:dyDescent="0.2">
      <c r="A729" s="15">
        <v>43571.083333333336</v>
      </c>
      <c r="B729" s="16">
        <f t="shared" si="14"/>
        <v>2</v>
      </c>
      <c r="C729">
        <v>362</v>
      </c>
      <c r="D729">
        <v>3950.11</v>
      </c>
      <c r="G729" s="1"/>
    </row>
    <row r="730" spans="1:7" x14ac:dyDescent="0.2">
      <c r="A730" s="15">
        <v>43571.104166666664</v>
      </c>
      <c r="B730" s="16">
        <f t="shared" si="14"/>
        <v>2</v>
      </c>
      <c r="C730">
        <v>362.5</v>
      </c>
      <c r="D730">
        <v>3793.71</v>
      </c>
      <c r="G730" s="1"/>
    </row>
    <row r="731" spans="1:7" x14ac:dyDescent="0.2">
      <c r="A731" s="15">
        <v>43571.125</v>
      </c>
      <c r="B731" s="16">
        <f t="shared" si="14"/>
        <v>3</v>
      </c>
      <c r="C731">
        <v>363</v>
      </c>
      <c r="D731">
        <v>3729.02</v>
      </c>
      <c r="G731" s="1"/>
    </row>
    <row r="732" spans="1:7" x14ac:dyDescent="0.2">
      <c r="A732" s="15">
        <v>43571.145833333336</v>
      </c>
      <c r="B732" s="16">
        <f t="shared" si="14"/>
        <v>3</v>
      </c>
      <c r="C732">
        <v>363.5</v>
      </c>
      <c r="D732">
        <v>3637.34</v>
      </c>
      <c r="G732" s="1"/>
    </row>
    <row r="733" spans="1:7" x14ac:dyDescent="0.2">
      <c r="A733" s="15">
        <v>43571.166666666664</v>
      </c>
      <c r="B733" s="16">
        <f t="shared" si="14"/>
        <v>4</v>
      </c>
      <c r="C733">
        <v>364</v>
      </c>
      <c r="D733">
        <v>3629.41</v>
      </c>
      <c r="G733" s="1"/>
    </row>
    <row r="734" spans="1:7" x14ac:dyDescent="0.2">
      <c r="A734" s="15">
        <v>43571.1875</v>
      </c>
      <c r="B734" s="16">
        <f t="shared" si="14"/>
        <v>4</v>
      </c>
      <c r="C734">
        <v>364.5</v>
      </c>
      <c r="D734">
        <v>3678.67</v>
      </c>
      <c r="G734" s="1"/>
    </row>
    <row r="735" spans="1:7" x14ac:dyDescent="0.2">
      <c r="A735" s="15">
        <v>43571.208333333336</v>
      </c>
      <c r="B735" s="16">
        <f t="shared" si="14"/>
        <v>5</v>
      </c>
      <c r="C735">
        <v>365</v>
      </c>
      <c r="D735">
        <v>3704.8</v>
      </c>
      <c r="G735" s="1"/>
    </row>
    <row r="736" spans="1:7" x14ac:dyDescent="0.2">
      <c r="A736" s="15">
        <v>43571.229166666664</v>
      </c>
      <c r="B736" s="16">
        <f t="shared" si="14"/>
        <v>5</v>
      </c>
      <c r="C736">
        <v>365.5</v>
      </c>
      <c r="D736">
        <v>3855.34</v>
      </c>
      <c r="G736" s="1"/>
    </row>
    <row r="737" spans="1:7" x14ac:dyDescent="0.2">
      <c r="A737" s="15">
        <v>43571.25</v>
      </c>
      <c r="B737" s="16">
        <f t="shared" si="14"/>
        <v>6</v>
      </c>
      <c r="C737">
        <v>366</v>
      </c>
      <c r="D737">
        <v>4020.19</v>
      </c>
      <c r="G737" s="1"/>
    </row>
    <row r="738" spans="1:7" x14ac:dyDescent="0.2">
      <c r="A738" s="15">
        <v>43571.270833333336</v>
      </c>
      <c r="B738" s="16">
        <f t="shared" si="14"/>
        <v>6</v>
      </c>
      <c r="C738">
        <v>366.5</v>
      </c>
      <c r="D738">
        <v>4305.8500000000004</v>
      </c>
      <c r="G738" s="1"/>
    </row>
    <row r="739" spans="1:7" x14ac:dyDescent="0.2">
      <c r="A739" s="15">
        <v>43571.291666666664</v>
      </c>
      <c r="B739" s="16">
        <f t="shared" si="14"/>
        <v>7</v>
      </c>
      <c r="C739">
        <v>367</v>
      </c>
      <c r="D739">
        <v>4543.25</v>
      </c>
      <c r="G739" s="1"/>
    </row>
    <row r="740" spans="1:7" x14ac:dyDescent="0.2">
      <c r="A740" s="15">
        <v>43571.3125</v>
      </c>
      <c r="B740" s="16">
        <f t="shared" si="14"/>
        <v>7</v>
      </c>
      <c r="C740">
        <v>367.5</v>
      </c>
      <c r="D740">
        <v>4667.0200000000004</v>
      </c>
      <c r="G740" s="1"/>
    </row>
    <row r="741" spans="1:7" x14ac:dyDescent="0.2">
      <c r="A741" s="15">
        <v>43571.333333333336</v>
      </c>
      <c r="B741" s="16">
        <f t="shared" si="14"/>
        <v>8</v>
      </c>
      <c r="C741">
        <v>368</v>
      </c>
      <c r="D741">
        <v>4839.47</v>
      </c>
      <c r="G741" s="1"/>
    </row>
    <row r="742" spans="1:7" x14ac:dyDescent="0.2">
      <c r="A742" s="15">
        <v>43571.354166666664</v>
      </c>
      <c r="B742" s="16">
        <f t="shared" si="14"/>
        <v>8</v>
      </c>
      <c r="C742">
        <v>368.5</v>
      </c>
      <c r="D742">
        <v>4938.63</v>
      </c>
      <c r="G742" s="1"/>
    </row>
    <row r="743" spans="1:7" x14ac:dyDescent="0.2">
      <c r="A743" s="15">
        <v>43571.375</v>
      </c>
      <c r="B743" s="16">
        <f t="shared" si="14"/>
        <v>9</v>
      </c>
      <c r="C743">
        <v>369</v>
      </c>
      <c r="D743">
        <v>4889.12</v>
      </c>
      <c r="G743" s="1"/>
    </row>
    <row r="744" spans="1:7" x14ac:dyDescent="0.2">
      <c r="A744" s="15">
        <v>43571.395833333336</v>
      </c>
      <c r="B744" s="16">
        <f t="shared" si="14"/>
        <v>9</v>
      </c>
      <c r="C744">
        <v>369.5</v>
      </c>
      <c r="D744">
        <v>4863.6400000000003</v>
      </c>
      <c r="G744" s="1"/>
    </row>
    <row r="745" spans="1:7" x14ac:dyDescent="0.2">
      <c r="A745" s="15">
        <v>43571.416666666664</v>
      </c>
      <c r="B745" s="16">
        <f t="shared" si="14"/>
        <v>10</v>
      </c>
      <c r="C745">
        <v>370</v>
      </c>
      <c r="D745">
        <v>4759.4399999999996</v>
      </c>
      <c r="G745" s="1"/>
    </row>
    <row r="746" spans="1:7" x14ac:dyDescent="0.2">
      <c r="A746" s="15">
        <v>43571.4375</v>
      </c>
      <c r="B746" s="16">
        <f t="shared" si="14"/>
        <v>10</v>
      </c>
      <c r="C746">
        <v>370.5</v>
      </c>
      <c r="D746">
        <v>4748.07</v>
      </c>
      <c r="G746" s="1"/>
    </row>
    <row r="747" spans="1:7" x14ac:dyDescent="0.2">
      <c r="A747" s="15">
        <v>43571.458333333336</v>
      </c>
      <c r="B747" s="16">
        <f t="shared" si="14"/>
        <v>11</v>
      </c>
      <c r="C747">
        <v>371</v>
      </c>
      <c r="D747">
        <v>4753.99</v>
      </c>
      <c r="G747" s="1"/>
    </row>
    <row r="748" spans="1:7" x14ac:dyDescent="0.2">
      <c r="A748" s="15">
        <v>43571.479166666664</v>
      </c>
      <c r="B748" s="16">
        <f t="shared" si="14"/>
        <v>11</v>
      </c>
      <c r="C748">
        <v>371.5</v>
      </c>
      <c r="D748">
        <v>4783.6400000000003</v>
      </c>
      <c r="G748" s="1"/>
    </row>
    <row r="749" spans="1:7" x14ac:dyDescent="0.2">
      <c r="A749" s="15">
        <v>43571.5</v>
      </c>
      <c r="B749" s="16">
        <f t="shared" si="14"/>
        <v>12</v>
      </c>
      <c r="C749">
        <v>372</v>
      </c>
      <c r="D749">
        <v>4839.87</v>
      </c>
      <c r="G749" s="1"/>
    </row>
    <row r="750" spans="1:7" x14ac:dyDescent="0.2">
      <c r="A750" s="15">
        <v>43571.520833333336</v>
      </c>
      <c r="B750" s="16">
        <f t="shared" si="14"/>
        <v>12</v>
      </c>
      <c r="C750">
        <v>372.5</v>
      </c>
      <c r="D750">
        <v>4883.95</v>
      </c>
      <c r="G750" s="1"/>
    </row>
    <row r="751" spans="1:7" x14ac:dyDescent="0.2">
      <c r="A751" s="15">
        <v>43571.541666666664</v>
      </c>
      <c r="B751" s="16">
        <f t="shared" si="14"/>
        <v>13</v>
      </c>
      <c r="C751">
        <v>373</v>
      </c>
      <c r="D751">
        <v>4973.05</v>
      </c>
      <c r="G751" s="1"/>
    </row>
    <row r="752" spans="1:7" x14ac:dyDescent="0.2">
      <c r="A752" s="15">
        <v>43571.5625</v>
      </c>
      <c r="B752" s="16">
        <f t="shared" si="14"/>
        <v>13</v>
      </c>
      <c r="C752">
        <v>373.5</v>
      </c>
      <c r="D752">
        <v>5055.76</v>
      </c>
      <c r="G752" s="1"/>
    </row>
    <row r="753" spans="1:7" x14ac:dyDescent="0.2">
      <c r="A753" s="15">
        <v>43571.583333333336</v>
      </c>
      <c r="B753" s="16">
        <f t="shared" si="14"/>
        <v>14</v>
      </c>
      <c r="C753">
        <v>374</v>
      </c>
      <c r="D753">
        <v>5203.9799999999996</v>
      </c>
      <c r="G753" s="1"/>
    </row>
    <row r="754" spans="1:7" x14ac:dyDescent="0.2">
      <c r="A754" s="15">
        <v>43571.604166666664</v>
      </c>
      <c r="B754" s="16">
        <f t="shared" si="14"/>
        <v>14</v>
      </c>
      <c r="C754">
        <v>374.5</v>
      </c>
      <c r="D754">
        <v>5360.98</v>
      </c>
      <c r="G754" s="1"/>
    </row>
    <row r="755" spans="1:7" x14ac:dyDescent="0.2">
      <c r="A755" s="15">
        <v>43571.625</v>
      </c>
      <c r="B755" s="16">
        <f t="shared" si="14"/>
        <v>15</v>
      </c>
      <c r="C755">
        <v>375</v>
      </c>
      <c r="D755">
        <v>5461.02</v>
      </c>
      <c r="G755" s="1"/>
    </row>
    <row r="756" spans="1:7" x14ac:dyDescent="0.2">
      <c r="A756" s="15">
        <v>43571.645833333336</v>
      </c>
      <c r="B756" s="16">
        <f t="shared" si="14"/>
        <v>15</v>
      </c>
      <c r="C756">
        <v>375.5</v>
      </c>
      <c r="D756">
        <v>5572.36</v>
      </c>
      <c r="G756" s="1"/>
    </row>
    <row r="757" spans="1:7" x14ac:dyDescent="0.2">
      <c r="A757" s="15">
        <v>43571.666666666664</v>
      </c>
      <c r="B757" s="16">
        <f t="shared" si="14"/>
        <v>16</v>
      </c>
      <c r="C757">
        <v>376</v>
      </c>
      <c r="D757">
        <v>5744.86</v>
      </c>
      <c r="G757" s="1"/>
    </row>
    <row r="758" spans="1:7" x14ac:dyDescent="0.2">
      <c r="A758" s="15">
        <v>43571.6875</v>
      </c>
      <c r="B758" s="16">
        <f t="shared" si="14"/>
        <v>16</v>
      </c>
      <c r="C758">
        <v>376.5</v>
      </c>
      <c r="D758">
        <v>5857.2</v>
      </c>
      <c r="G758" s="1"/>
    </row>
    <row r="759" spans="1:7" x14ac:dyDescent="0.2">
      <c r="A759" s="15">
        <v>43571.708333333336</v>
      </c>
      <c r="B759" s="16">
        <f t="shared" si="14"/>
        <v>17</v>
      </c>
      <c r="C759">
        <v>377</v>
      </c>
      <c r="D759">
        <v>6000.45</v>
      </c>
      <c r="G759" s="1"/>
    </row>
    <row r="760" spans="1:7" x14ac:dyDescent="0.2">
      <c r="A760" s="15">
        <v>43571.729166666664</v>
      </c>
      <c r="B760" s="16">
        <f t="shared" si="14"/>
        <v>17</v>
      </c>
      <c r="C760">
        <v>377.5</v>
      </c>
      <c r="D760">
        <v>5936.08</v>
      </c>
      <c r="G760" s="1"/>
    </row>
    <row r="761" spans="1:7" x14ac:dyDescent="0.2">
      <c r="A761" s="15">
        <v>43571.75</v>
      </c>
      <c r="B761" s="16">
        <f t="shared" si="14"/>
        <v>18</v>
      </c>
      <c r="C761">
        <v>378</v>
      </c>
      <c r="D761">
        <v>5947.61</v>
      </c>
      <c r="G761" s="1"/>
    </row>
    <row r="762" spans="1:7" x14ac:dyDescent="0.2">
      <c r="A762" s="15">
        <v>43571.770833333336</v>
      </c>
      <c r="B762" s="16">
        <f t="shared" si="14"/>
        <v>18</v>
      </c>
      <c r="C762">
        <v>378.5</v>
      </c>
      <c r="D762">
        <v>5918.93</v>
      </c>
      <c r="G762" s="1"/>
    </row>
    <row r="763" spans="1:7" x14ac:dyDescent="0.2">
      <c r="A763" s="15">
        <v>43571.791666666664</v>
      </c>
      <c r="B763" s="16">
        <f t="shared" si="14"/>
        <v>19</v>
      </c>
      <c r="C763">
        <v>379</v>
      </c>
      <c r="D763">
        <v>5872.78</v>
      </c>
      <c r="G763" s="1"/>
    </row>
    <row r="764" spans="1:7" x14ac:dyDescent="0.2">
      <c r="A764" s="15">
        <v>43571.8125</v>
      </c>
      <c r="B764" s="16">
        <f t="shared" si="14"/>
        <v>19</v>
      </c>
      <c r="C764">
        <v>379.5</v>
      </c>
      <c r="D764">
        <v>5618.32</v>
      </c>
      <c r="G764" s="1"/>
    </row>
    <row r="765" spans="1:7" x14ac:dyDescent="0.2">
      <c r="A765" s="15">
        <v>43571.833333333336</v>
      </c>
      <c r="B765" s="16">
        <f t="shared" si="14"/>
        <v>20</v>
      </c>
      <c r="C765">
        <v>380</v>
      </c>
      <c r="D765">
        <v>5383.41</v>
      </c>
      <c r="G765" s="1"/>
    </row>
    <row r="766" spans="1:7" x14ac:dyDescent="0.2">
      <c r="A766" s="15">
        <v>43571.854166666664</v>
      </c>
      <c r="B766" s="16">
        <f t="shared" si="14"/>
        <v>20</v>
      </c>
      <c r="C766">
        <v>380.5</v>
      </c>
      <c r="D766">
        <v>5228.53</v>
      </c>
      <c r="G766" s="1"/>
    </row>
    <row r="767" spans="1:7" x14ac:dyDescent="0.2">
      <c r="A767" s="15">
        <v>43571.875</v>
      </c>
      <c r="B767" s="16">
        <f t="shared" si="14"/>
        <v>21</v>
      </c>
      <c r="C767">
        <v>381</v>
      </c>
      <c r="D767">
        <v>5058.32</v>
      </c>
      <c r="G767" s="1"/>
    </row>
    <row r="768" spans="1:7" x14ac:dyDescent="0.2">
      <c r="A768" s="15">
        <v>43571.895833333336</v>
      </c>
      <c r="B768" s="16">
        <f t="shared" si="14"/>
        <v>21</v>
      </c>
      <c r="C768">
        <v>381.5</v>
      </c>
      <c r="D768">
        <v>4922.17</v>
      </c>
      <c r="G768" s="1"/>
    </row>
    <row r="769" spans="1:7" x14ac:dyDescent="0.2">
      <c r="A769" s="15">
        <v>43571.916666666664</v>
      </c>
      <c r="B769" s="16">
        <f t="shared" si="14"/>
        <v>22</v>
      </c>
      <c r="C769">
        <v>382</v>
      </c>
      <c r="D769">
        <v>4771.46</v>
      </c>
      <c r="G769" s="1"/>
    </row>
    <row r="770" spans="1:7" x14ac:dyDescent="0.2">
      <c r="A770" s="15">
        <v>43571.9375</v>
      </c>
      <c r="B770" s="16">
        <f t="shared" si="14"/>
        <v>22</v>
      </c>
      <c r="C770">
        <v>382.5</v>
      </c>
      <c r="D770">
        <v>4598.4799999999996</v>
      </c>
      <c r="G770" s="1"/>
    </row>
    <row r="771" spans="1:7" x14ac:dyDescent="0.2">
      <c r="A771" s="15">
        <v>43571.958333333336</v>
      </c>
      <c r="B771" s="16">
        <f t="shared" si="14"/>
        <v>23</v>
      </c>
      <c r="C771">
        <v>383</v>
      </c>
      <c r="D771">
        <v>4485.72</v>
      </c>
      <c r="G771" s="1"/>
    </row>
    <row r="772" spans="1:7" x14ac:dyDescent="0.2">
      <c r="A772" s="15">
        <v>43571.979166666664</v>
      </c>
      <c r="B772" s="16">
        <f t="shared" si="14"/>
        <v>23</v>
      </c>
      <c r="C772">
        <v>383.5</v>
      </c>
      <c r="D772">
        <v>4673.13</v>
      </c>
      <c r="G772" s="1"/>
    </row>
    <row r="773" spans="1:7" x14ac:dyDescent="0.2">
      <c r="A773" s="15">
        <v>43572</v>
      </c>
      <c r="B773" s="16">
        <f t="shared" si="14"/>
        <v>0</v>
      </c>
      <c r="C773">
        <v>384</v>
      </c>
      <c r="D773">
        <v>4618.38</v>
      </c>
      <c r="G773" s="1"/>
    </row>
    <row r="774" spans="1:7" x14ac:dyDescent="0.2">
      <c r="A774" s="15">
        <v>43572.020833333336</v>
      </c>
      <c r="B774" s="16">
        <f t="shared" si="14"/>
        <v>0</v>
      </c>
      <c r="C774">
        <v>384.5</v>
      </c>
      <c r="D774">
        <v>4390.09</v>
      </c>
      <c r="G774" s="1"/>
    </row>
    <row r="775" spans="1:7" x14ac:dyDescent="0.2">
      <c r="A775" s="15">
        <v>43572.041666666664</v>
      </c>
      <c r="B775" s="16">
        <f t="shared" ref="B775:B838" si="15">ROUNDDOWN(MOD(C775,24),0)</f>
        <v>1</v>
      </c>
      <c r="C775">
        <v>385</v>
      </c>
      <c r="D775">
        <v>4192.12</v>
      </c>
      <c r="G775" s="1"/>
    </row>
    <row r="776" spans="1:7" x14ac:dyDescent="0.2">
      <c r="A776" s="15">
        <v>43572.0625</v>
      </c>
      <c r="B776" s="16">
        <f t="shared" si="15"/>
        <v>1</v>
      </c>
      <c r="C776">
        <v>385.5</v>
      </c>
      <c r="D776">
        <v>4058.84</v>
      </c>
      <c r="G776" s="1"/>
    </row>
    <row r="777" spans="1:7" x14ac:dyDescent="0.2">
      <c r="A777" s="15">
        <v>43572.083333333336</v>
      </c>
      <c r="B777" s="16">
        <f t="shared" si="15"/>
        <v>2</v>
      </c>
      <c r="C777">
        <v>386</v>
      </c>
      <c r="D777">
        <v>3920.49</v>
      </c>
      <c r="G777" s="1"/>
    </row>
    <row r="778" spans="1:7" x14ac:dyDescent="0.2">
      <c r="A778" s="15">
        <v>43572.104166666664</v>
      </c>
      <c r="B778" s="16">
        <f t="shared" si="15"/>
        <v>2</v>
      </c>
      <c r="C778">
        <v>386.5</v>
      </c>
      <c r="D778">
        <v>3804.97</v>
      </c>
      <c r="G778" s="1"/>
    </row>
    <row r="779" spans="1:7" x14ac:dyDescent="0.2">
      <c r="A779" s="15">
        <v>43572.125</v>
      </c>
      <c r="B779" s="16">
        <f t="shared" si="15"/>
        <v>3</v>
      </c>
      <c r="C779">
        <v>387</v>
      </c>
      <c r="D779">
        <v>3693.28</v>
      </c>
      <c r="G779" s="1"/>
    </row>
    <row r="780" spans="1:7" x14ac:dyDescent="0.2">
      <c r="A780" s="15">
        <v>43572.145833333336</v>
      </c>
      <c r="B780" s="16">
        <f t="shared" si="15"/>
        <v>3</v>
      </c>
      <c r="C780">
        <v>387.5</v>
      </c>
      <c r="D780">
        <v>3644.78</v>
      </c>
      <c r="G780" s="1"/>
    </row>
    <row r="781" spans="1:7" x14ac:dyDescent="0.2">
      <c r="A781" s="15">
        <v>43572.166666666664</v>
      </c>
      <c r="B781" s="16">
        <f t="shared" si="15"/>
        <v>4</v>
      </c>
      <c r="C781">
        <v>388</v>
      </c>
      <c r="D781">
        <v>3629.81</v>
      </c>
      <c r="G781" s="1"/>
    </row>
    <row r="782" spans="1:7" x14ac:dyDescent="0.2">
      <c r="A782" s="15">
        <v>43572.1875</v>
      </c>
      <c r="B782" s="16">
        <f t="shared" si="15"/>
        <v>4</v>
      </c>
      <c r="C782">
        <v>388.5</v>
      </c>
      <c r="D782">
        <v>3661.61</v>
      </c>
      <c r="G782" s="1"/>
    </row>
    <row r="783" spans="1:7" x14ac:dyDescent="0.2">
      <c r="A783" s="15">
        <v>43572.208333333336</v>
      </c>
      <c r="B783" s="16">
        <f t="shared" si="15"/>
        <v>5</v>
      </c>
      <c r="C783">
        <v>389</v>
      </c>
      <c r="D783">
        <v>3665.31</v>
      </c>
      <c r="G783" s="1"/>
    </row>
    <row r="784" spans="1:7" x14ac:dyDescent="0.2">
      <c r="A784" s="15">
        <v>43572.229166666664</v>
      </c>
      <c r="B784" s="16">
        <f t="shared" si="15"/>
        <v>5</v>
      </c>
      <c r="C784">
        <v>389.5</v>
      </c>
      <c r="D784">
        <v>3827.81</v>
      </c>
      <c r="G784" s="1"/>
    </row>
    <row r="785" spans="1:7" x14ac:dyDescent="0.2">
      <c r="A785" s="15">
        <v>43572.25</v>
      </c>
      <c r="B785" s="16">
        <f t="shared" si="15"/>
        <v>6</v>
      </c>
      <c r="C785">
        <v>390</v>
      </c>
      <c r="D785">
        <v>3977.76</v>
      </c>
      <c r="G785" s="1"/>
    </row>
    <row r="786" spans="1:7" x14ac:dyDescent="0.2">
      <c r="A786" s="15">
        <v>43572.270833333336</v>
      </c>
      <c r="B786" s="16">
        <f t="shared" si="15"/>
        <v>6</v>
      </c>
      <c r="C786">
        <v>390.5</v>
      </c>
      <c r="D786">
        <v>4308.41</v>
      </c>
      <c r="G786" s="1"/>
    </row>
    <row r="787" spans="1:7" x14ac:dyDescent="0.2">
      <c r="A787" s="15">
        <v>43572.291666666664</v>
      </c>
      <c r="B787" s="16">
        <f t="shared" si="15"/>
        <v>7</v>
      </c>
      <c r="C787">
        <v>391</v>
      </c>
      <c r="D787">
        <v>4554.8</v>
      </c>
      <c r="G787" s="1"/>
    </row>
    <row r="788" spans="1:7" x14ac:dyDescent="0.2">
      <c r="A788" s="15">
        <v>43572.3125</v>
      </c>
      <c r="B788" s="16">
        <f t="shared" si="15"/>
        <v>7</v>
      </c>
      <c r="C788">
        <v>391.5</v>
      </c>
      <c r="D788">
        <v>4651</v>
      </c>
      <c r="G788" s="1"/>
    </row>
    <row r="789" spans="1:7" x14ac:dyDescent="0.2">
      <c r="A789" s="15">
        <v>43572.333333333336</v>
      </c>
      <c r="B789" s="16">
        <f t="shared" si="15"/>
        <v>8</v>
      </c>
      <c r="C789">
        <v>392</v>
      </c>
      <c r="D789">
        <v>4757.93</v>
      </c>
      <c r="G789" s="1"/>
    </row>
    <row r="790" spans="1:7" x14ac:dyDescent="0.2">
      <c r="A790" s="15">
        <v>43572.354166666664</v>
      </c>
      <c r="B790" s="16">
        <f t="shared" si="15"/>
        <v>8</v>
      </c>
      <c r="C790">
        <v>392.5</v>
      </c>
      <c r="D790">
        <v>4890.2299999999996</v>
      </c>
      <c r="G790" s="1"/>
    </row>
    <row r="791" spans="1:7" x14ac:dyDescent="0.2">
      <c r="A791" s="15">
        <v>43572.375</v>
      </c>
      <c r="B791" s="16">
        <f t="shared" si="15"/>
        <v>9</v>
      </c>
      <c r="C791">
        <v>393</v>
      </c>
      <c r="D791">
        <v>4964.76</v>
      </c>
      <c r="G791" s="1"/>
    </row>
    <row r="792" spans="1:7" x14ac:dyDescent="0.2">
      <c r="A792" s="15">
        <v>43572.395833333336</v>
      </c>
      <c r="B792" s="16">
        <f t="shared" si="15"/>
        <v>9</v>
      </c>
      <c r="C792">
        <v>393.5</v>
      </c>
      <c r="D792">
        <v>4922.17</v>
      </c>
      <c r="G792" s="1"/>
    </row>
    <row r="793" spans="1:7" x14ac:dyDescent="0.2">
      <c r="A793" s="15">
        <v>43572.416666666664</v>
      </c>
      <c r="B793" s="16">
        <f t="shared" si="15"/>
        <v>10</v>
      </c>
      <c r="C793">
        <v>394</v>
      </c>
      <c r="D793">
        <v>4956.03</v>
      </c>
      <c r="G793" s="1"/>
    </row>
    <row r="794" spans="1:7" x14ac:dyDescent="0.2">
      <c r="A794" s="15">
        <v>43572.4375</v>
      </c>
      <c r="B794" s="16">
        <f t="shared" si="15"/>
        <v>10</v>
      </c>
      <c r="C794">
        <v>394.5</v>
      </c>
      <c r="D794">
        <v>4967.29</v>
      </c>
      <c r="G794" s="1"/>
    </row>
    <row r="795" spans="1:7" x14ac:dyDescent="0.2">
      <c r="A795" s="15">
        <v>43572.458333333336</v>
      </c>
      <c r="B795" s="16">
        <f t="shared" si="15"/>
        <v>11</v>
      </c>
      <c r="C795">
        <v>395</v>
      </c>
      <c r="D795">
        <v>4998.2</v>
      </c>
      <c r="G795" s="1"/>
    </row>
    <row r="796" spans="1:7" x14ac:dyDescent="0.2">
      <c r="A796" s="15">
        <v>43572.479166666664</v>
      </c>
      <c r="B796" s="16">
        <f t="shared" si="15"/>
        <v>11</v>
      </c>
      <c r="C796">
        <v>395.5</v>
      </c>
      <c r="D796">
        <v>5101.18</v>
      </c>
      <c r="G796" s="1"/>
    </row>
    <row r="797" spans="1:7" x14ac:dyDescent="0.2">
      <c r="A797" s="15">
        <v>43572.5</v>
      </c>
      <c r="B797" s="16">
        <f t="shared" si="15"/>
        <v>12</v>
      </c>
      <c r="C797">
        <v>396</v>
      </c>
      <c r="D797">
        <v>5239.75</v>
      </c>
      <c r="G797" s="1"/>
    </row>
    <row r="798" spans="1:7" x14ac:dyDescent="0.2">
      <c r="A798" s="15">
        <v>43572.520833333336</v>
      </c>
      <c r="B798" s="16">
        <f t="shared" si="15"/>
        <v>12</v>
      </c>
      <c r="C798">
        <v>396.5</v>
      </c>
      <c r="D798">
        <v>5209.88</v>
      </c>
      <c r="G798" s="1"/>
    </row>
    <row r="799" spans="1:7" x14ac:dyDescent="0.2">
      <c r="A799" s="15">
        <v>43572.541666666664</v>
      </c>
      <c r="B799" s="16">
        <f t="shared" si="15"/>
        <v>13</v>
      </c>
      <c r="C799">
        <v>397</v>
      </c>
      <c r="D799">
        <v>5194.4799999999996</v>
      </c>
      <c r="G799" s="1"/>
    </row>
    <row r="800" spans="1:7" x14ac:dyDescent="0.2">
      <c r="A800" s="15">
        <v>43572.5625</v>
      </c>
      <c r="B800" s="16">
        <f t="shared" si="15"/>
        <v>13</v>
      </c>
      <c r="C800">
        <v>397.5</v>
      </c>
      <c r="D800">
        <v>5338.45</v>
      </c>
      <c r="G800" s="1"/>
    </row>
    <row r="801" spans="1:7" x14ac:dyDescent="0.2">
      <c r="A801" s="15">
        <v>43572.583333333336</v>
      </c>
      <c r="B801" s="16">
        <f t="shared" si="15"/>
        <v>14</v>
      </c>
      <c r="C801">
        <v>398</v>
      </c>
      <c r="D801">
        <v>5357.87</v>
      </c>
      <c r="G801" s="1"/>
    </row>
    <row r="802" spans="1:7" x14ac:dyDescent="0.2">
      <c r="A802" s="15">
        <v>43572.604166666664</v>
      </c>
      <c r="B802" s="16">
        <f t="shared" si="15"/>
        <v>14</v>
      </c>
      <c r="C802">
        <v>398.5</v>
      </c>
      <c r="D802">
        <v>5453.38</v>
      </c>
      <c r="G802" s="1"/>
    </row>
    <row r="803" spans="1:7" x14ac:dyDescent="0.2">
      <c r="A803" s="15">
        <v>43572.625</v>
      </c>
      <c r="B803" s="16">
        <f t="shared" si="15"/>
        <v>15</v>
      </c>
      <c r="C803">
        <v>399</v>
      </c>
      <c r="D803">
        <v>5665.98</v>
      </c>
      <c r="G803" s="1"/>
    </row>
    <row r="804" spans="1:7" x14ac:dyDescent="0.2">
      <c r="A804" s="15">
        <v>43572.645833333336</v>
      </c>
      <c r="B804" s="16">
        <f t="shared" si="15"/>
        <v>15</v>
      </c>
      <c r="C804">
        <v>399.5</v>
      </c>
      <c r="D804">
        <v>5813.68</v>
      </c>
      <c r="G804" s="1"/>
    </row>
    <row r="805" spans="1:7" x14ac:dyDescent="0.2">
      <c r="A805" s="15">
        <v>43572.666666666664</v>
      </c>
      <c r="B805" s="16">
        <f t="shared" si="15"/>
        <v>16</v>
      </c>
      <c r="C805">
        <v>400</v>
      </c>
      <c r="D805">
        <v>5889.51</v>
      </c>
      <c r="G805" s="1"/>
    </row>
    <row r="806" spans="1:7" x14ac:dyDescent="0.2">
      <c r="A806" s="15">
        <v>43572.6875</v>
      </c>
      <c r="B806" s="16">
        <f t="shared" si="15"/>
        <v>16</v>
      </c>
      <c r="C806">
        <v>400.5</v>
      </c>
      <c r="D806">
        <v>5910.8</v>
      </c>
      <c r="G806" s="1"/>
    </row>
    <row r="807" spans="1:7" x14ac:dyDescent="0.2">
      <c r="A807" s="15">
        <v>43572.708333333336</v>
      </c>
      <c r="B807" s="16">
        <f t="shared" si="15"/>
        <v>17</v>
      </c>
      <c r="C807">
        <v>401</v>
      </c>
      <c r="D807">
        <v>5938.63</v>
      </c>
      <c r="G807" s="1"/>
    </row>
    <row r="808" spans="1:7" x14ac:dyDescent="0.2">
      <c r="A808" s="15">
        <v>43572.729166666664</v>
      </c>
      <c r="B808" s="16">
        <f t="shared" si="15"/>
        <v>17</v>
      </c>
      <c r="C808">
        <v>401.5</v>
      </c>
      <c r="D808">
        <v>6014.11</v>
      </c>
      <c r="G808" s="1"/>
    </row>
    <row r="809" spans="1:7" x14ac:dyDescent="0.2">
      <c r="A809" s="15">
        <v>43572.75</v>
      </c>
      <c r="B809" s="16">
        <f t="shared" si="15"/>
        <v>18</v>
      </c>
      <c r="C809">
        <v>402</v>
      </c>
      <c r="D809">
        <v>6100.27</v>
      </c>
      <c r="G809" s="1"/>
    </row>
    <row r="810" spans="1:7" x14ac:dyDescent="0.2">
      <c r="A810" s="15">
        <v>43572.770833333336</v>
      </c>
      <c r="B810" s="16">
        <f t="shared" si="15"/>
        <v>18</v>
      </c>
      <c r="C810">
        <v>402.5</v>
      </c>
      <c r="D810">
        <v>6078.53</v>
      </c>
      <c r="G810" s="1"/>
    </row>
    <row r="811" spans="1:7" x14ac:dyDescent="0.2">
      <c r="A811" s="15">
        <v>43572.791666666664</v>
      </c>
      <c r="B811" s="16">
        <f t="shared" si="15"/>
        <v>19</v>
      </c>
      <c r="C811">
        <v>403</v>
      </c>
      <c r="D811">
        <v>5938.62</v>
      </c>
      <c r="G811" s="1"/>
    </row>
    <row r="812" spans="1:7" x14ac:dyDescent="0.2">
      <c r="A812" s="15">
        <v>43572.8125</v>
      </c>
      <c r="B812" s="16">
        <f t="shared" si="15"/>
        <v>19</v>
      </c>
      <c r="C812">
        <v>403.5</v>
      </c>
      <c r="D812">
        <v>5712.26</v>
      </c>
      <c r="G812" s="1"/>
    </row>
    <row r="813" spans="1:7" x14ac:dyDescent="0.2">
      <c r="A813" s="15">
        <v>43572.833333333336</v>
      </c>
      <c r="B813" s="16">
        <f t="shared" si="15"/>
        <v>20</v>
      </c>
      <c r="C813">
        <v>404</v>
      </c>
      <c r="D813">
        <v>5585.57</v>
      </c>
      <c r="G813" s="1"/>
    </row>
    <row r="814" spans="1:7" x14ac:dyDescent="0.2">
      <c r="A814" s="15">
        <v>43572.854166666664</v>
      </c>
      <c r="B814" s="16">
        <f t="shared" si="15"/>
        <v>20</v>
      </c>
      <c r="C814">
        <v>404.5</v>
      </c>
      <c r="D814">
        <v>5408.74</v>
      </c>
      <c r="G814" s="1"/>
    </row>
    <row r="815" spans="1:7" x14ac:dyDescent="0.2">
      <c r="A815" s="15">
        <v>43572.875</v>
      </c>
      <c r="B815" s="16">
        <f t="shared" si="15"/>
        <v>21</v>
      </c>
      <c r="C815">
        <v>405</v>
      </c>
      <c r="D815">
        <v>5151.9399999999996</v>
      </c>
      <c r="G815" s="1"/>
    </row>
    <row r="816" spans="1:7" x14ac:dyDescent="0.2">
      <c r="A816" s="15">
        <v>43572.895833333336</v>
      </c>
      <c r="B816" s="16">
        <f t="shared" si="15"/>
        <v>21</v>
      </c>
      <c r="C816">
        <v>405.5</v>
      </c>
      <c r="D816">
        <v>4956.49</v>
      </c>
      <c r="G816" s="1"/>
    </row>
    <row r="817" spans="1:7" x14ac:dyDescent="0.2">
      <c r="A817" s="15">
        <v>43572.916666666664</v>
      </c>
      <c r="B817" s="16">
        <f t="shared" si="15"/>
        <v>22</v>
      </c>
      <c r="C817">
        <v>406</v>
      </c>
      <c r="D817">
        <v>4749.51</v>
      </c>
      <c r="G817" s="1"/>
    </row>
    <row r="818" spans="1:7" x14ac:dyDescent="0.2">
      <c r="A818" s="15">
        <v>43572.9375</v>
      </c>
      <c r="B818" s="16">
        <f t="shared" si="15"/>
        <v>22</v>
      </c>
      <c r="C818">
        <v>406.5</v>
      </c>
      <c r="D818">
        <v>4579.63</v>
      </c>
      <c r="G818" s="1"/>
    </row>
    <row r="819" spans="1:7" x14ac:dyDescent="0.2">
      <c r="A819" s="15">
        <v>43572.958333333336</v>
      </c>
      <c r="B819" s="16">
        <f t="shared" si="15"/>
        <v>23</v>
      </c>
      <c r="C819">
        <v>407</v>
      </c>
      <c r="D819">
        <v>4476.54</v>
      </c>
      <c r="G819" s="1"/>
    </row>
    <row r="820" spans="1:7" x14ac:dyDescent="0.2">
      <c r="A820" s="15">
        <v>43572.979166666664</v>
      </c>
      <c r="B820" s="16">
        <f t="shared" si="15"/>
        <v>23</v>
      </c>
      <c r="C820">
        <v>407.5</v>
      </c>
      <c r="D820">
        <v>4640.3900000000003</v>
      </c>
      <c r="G820" s="1"/>
    </row>
    <row r="821" spans="1:7" x14ac:dyDescent="0.2">
      <c r="A821" s="15">
        <v>43573</v>
      </c>
      <c r="B821" s="16">
        <f t="shared" si="15"/>
        <v>0</v>
      </c>
      <c r="C821">
        <v>408</v>
      </c>
      <c r="D821">
        <v>4587.4799999999996</v>
      </c>
      <c r="G821" s="1"/>
    </row>
    <row r="822" spans="1:7" x14ac:dyDescent="0.2">
      <c r="A822" s="15">
        <v>43573.020833333336</v>
      </c>
      <c r="B822" s="16">
        <f t="shared" si="15"/>
        <v>0</v>
      </c>
      <c r="C822">
        <v>408.5</v>
      </c>
      <c r="D822">
        <v>4346.2</v>
      </c>
      <c r="G822" s="1"/>
    </row>
    <row r="823" spans="1:7" x14ac:dyDescent="0.2">
      <c r="A823" s="15">
        <v>43573.041666666664</v>
      </c>
      <c r="B823" s="16">
        <f t="shared" si="15"/>
        <v>1</v>
      </c>
      <c r="C823">
        <v>409</v>
      </c>
      <c r="D823">
        <v>4178.6000000000004</v>
      </c>
      <c r="G823" s="1"/>
    </row>
    <row r="824" spans="1:7" x14ac:dyDescent="0.2">
      <c r="A824" s="15">
        <v>43573.0625</v>
      </c>
      <c r="B824" s="16">
        <f t="shared" si="15"/>
        <v>1</v>
      </c>
      <c r="C824">
        <v>409.5</v>
      </c>
      <c r="D824">
        <v>4046.76</v>
      </c>
      <c r="G824" s="1"/>
    </row>
    <row r="825" spans="1:7" x14ac:dyDescent="0.2">
      <c r="A825" s="15">
        <v>43573.083333333336</v>
      </c>
      <c r="B825" s="16">
        <f t="shared" si="15"/>
        <v>2</v>
      </c>
      <c r="C825">
        <v>410</v>
      </c>
      <c r="D825">
        <v>3913.33</v>
      </c>
      <c r="G825" s="1"/>
    </row>
    <row r="826" spans="1:7" x14ac:dyDescent="0.2">
      <c r="A826" s="15">
        <v>43573.104166666664</v>
      </c>
      <c r="B826" s="16">
        <f t="shared" si="15"/>
        <v>2</v>
      </c>
      <c r="C826">
        <v>410.5</v>
      </c>
      <c r="D826">
        <v>3808.94</v>
      </c>
      <c r="G826" s="1"/>
    </row>
    <row r="827" spans="1:7" x14ac:dyDescent="0.2">
      <c r="A827" s="15">
        <v>43573.125</v>
      </c>
      <c r="B827" s="16">
        <f t="shared" si="15"/>
        <v>3</v>
      </c>
      <c r="C827">
        <v>411</v>
      </c>
      <c r="D827">
        <v>3738.21</v>
      </c>
      <c r="G827" s="1"/>
    </row>
    <row r="828" spans="1:7" x14ac:dyDescent="0.2">
      <c r="A828" s="15">
        <v>43573.145833333336</v>
      </c>
      <c r="B828" s="16">
        <f t="shared" si="15"/>
        <v>3</v>
      </c>
      <c r="C828">
        <v>411.5</v>
      </c>
      <c r="D828">
        <v>3684.88</v>
      </c>
      <c r="G828" s="1"/>
    </row>
    <row r="829" spans="1:7" x14ac:dyDescent="0.2">
      <c r="A829" s="15">
        <v>43573.166666666664</v>
      </c>
      <c r="B829" s="16">
        <f t="shared" si="15"/>
        <v>4</v>
      </c>
      <c r="C829">
        <v>412</v>
      </c>
      <c r="D829">
        <v>3663.27</v>
      </c>
      <c r="G829" s="1"/>
    </row>
    <row r="830" spans="1:7" x14ac:dyDescent="0.2">
      <c r="A830" s="15">
        <v>43573.1875</v>
      </c>
      <c r="B830" s="16">
        <f t="shared" si="15"/>
        <v>4</v>
      </c>
      <c r="C830">
        <v>412.5</v>
      </c>
      <c r="D830">
        <v>3713.16</v>
      </c>
      <c r="G830" s="1"/>
    </row>
    <row r="831" spans="1:7" x14ac:dyDescent="0.2">
      <c r="A831" s="15">
        <v>43573.208333333336</v>
      </c>
      <c r="B831" s="16">
        <f t="shared" si="15"/>
        <v>5</v>
      </c>
      <c r="C831">
        <v>413</v>
      </c>
      <c r="D831">
        <v>3762.36</v>
      </c>
      <c r="G831" s="1"/>
    </row>
    <row r="832" spans="1:7" x14ac:dyDescent="0.2">
      <c r="A832" s="15">
        <v>43573.229166666664</v>
      </c>
      <c r="B832" s="16">
        <f t="shared" si="15"/>
        <v>5</v>
      </c>
      <c r="C832">
        <v>413.5</v>
      </c>
      <c r="D832">
        <v>3923.82</v>
      </c>
      <c r="G832" s="1"/>
    </row>
    <row r="833" spans="1:7" x14ac:dyDescent="0.2">
      <c r="A833" s="15">
        <v>43573.25</v>
      </c>
      <c r="B833" s="16">
        <f t="shared" si="15"/>
        <v>6</v>
      </c>
      <c r="C833">
        <v>414</v>
      </c>
      <c r="D833">
        <v>4095.9</v>
      </c>
      <c r="G833" s="1"/>
    </row>
    <row r="834" spans="1:7" x14ac:dyDescent="0.2">
      <c r="A834" s="15">
        <v>43573.270833333336</v>
      </c>
      <c r="B834" s="16">
        <f t="shared" si="15"/>
        <v>6</v>
      </c>
      <c r="C834">
        <v>414.5</v>
      </c>
      <c r="D834">
        <v>4465.58</v>
      </c>
      <c r="G834" s="1"/>
    </row>
    <row r="835" spans="1:7" x14ac:dyDescent="0.2">
      <c r="A835" s="15">
        <v>43573.291666666664</v>
      </c>
      <c r="B835" s="16">
        <f t="shared" si="15"/>
        <v>7</v>
      </c>
      <c r="C835">
        <v>415</v>
      </c>
      <c r="D835">
        <v>4680.01</v>
      </c>
      <c r="G835" s="1"/>
    </row>
    <row r="836" spans="1:7" x14ac:dyDescent="0.2">
      <c r="A836" s="15">
        <v>43573.3125</v>
      </c>
      <c r="B836" s="16">
        <f t="shared" si="15"/>
        <v>7</v>
      </c>
      <c r="C836">
        <v>415.5</v>
      </c>
      <c r="D836">
        <v>4759.2299999999996</v>
      </c>
      <c r="G836" s="1"/>
    </row>
    <row r="837" spans="1:7" x14ac:dyDescent="0.2">
      <c r="A837" s="15">
        <v>43573.333333333336</v>
      </c>
      <c r="B837" s="16">
        <f t="shared" si="15"/>
        <v>8</v>
      </c>
      <c r="C837">
        <v>416</v>
      </c>
      <c r="D837">
        <v>4841.1000000000004</v>
      </c>
      <c r="G837" s="1"/>
    </row>
    <row r="838" spans="1:7" x14ac:dyDescent="0.2">
      <c r="A838" s="15">
        <v>43573.354166666664</v>
      </c>
      <c r="B838" s="16">
        <f t="shared" si="15"/>
        <v>8</v>
      </c>
      <c r="C838">
        <v>416.5</v>
      </c>
      <c r="D838">
        <v>4906.32</v>
      </c>
      <c r="G838" s="1"/>
    </row>
    <row r="839" spans="1:7" x14ac:dyDescent="0.2">
      <c r="A839" s="15">
        <v>43573.375</v>
      </c>
      <c r="B839" s="16">
        <f t="shared" ref="B839:B902" si="16">ROUNDDOWN(MOD(C839,24),0)</f>
        <v>9</v>
      </c>
      <c r="C839">
        <v>417</v>
      </c>
      <c r="D839">
        <v>4861.8</v>
      </c>
      <c r="G839" s="1"/>
    </row>
    <row r="840" spans="1:7" x14ac:dyDescent="0.2">
      <c r="A840" s="15">
        <v>43573.395833333336</v>
      </c>
      <c r="B840" s="16">
        <f t="shared" si="16"/>
        <v>9</v>
      </c>
      <c r="C840">
        <v>417.5</v>
      </c>
      <c r="D840">
        <v>4861.1099999999997</v>
      </c>
      <c r="G840" s="1"/>
    </row>
    <row r="841" spans="1:7" x14ac:dyDescent="0.2">
      <c r="A841" s="15">
        <v>43573.416666666664</v>
      </c>
      <c r="B841" s="16">
        <f t="shared" si="16"/>
        <v>10</v>
      </c>
      <c r="C841">
        <v>418</v>
      </c>
      <c r="D841">
        <v>4754.4399999999996</v>
      </c>
      <c r="G841" s="1"/>
    </row>
    <row r="842" spans="1:7" x14ac:dyDescent="0.2">
      <c r="A842" s="15">
        <v>43573.4375</v>
      </c>
      <c r="B842" s="16">
        <f t="shared" si="16"/>
        <v>10</v>
      </c>
      <c r="C842">
        <v>418.5</v>
      </c>
      <c r="D842">
        <v>4646.3100000000004</v>
      </c>
      <c r="G842" s="1"/>
    </row>
    <row r="843" spans="1:7" x14ac:dyDescent="0.2">
      <c r="A843" s="15">
        <v>43573.458333333336</v>
      </c>
      <c r="B843" s="16">
        <f t="shared" si="16"/>
        <v>11</v>
      </c>
      <c r="C843">
        <v>419</v>
      </c>
      <c r="D843">
        <v>4672.1400000000003</v>
      </c>
      <c r="G843" s="1"/>
    </row>
    <row r="844" spans="1:7" x14ac:dyDescent="0.2">
      <c r="A844" s="15">
        <v>43573.479166666664</v>
      </c>
      <c r="B844" s="16">
        <f t="shared" si="16"/>
        <v>11</v>
      </c>
      <c r="C844">
        <v>419.5</v>
      </c>
      <c r="D844">
        <v>4655.82</v>
      </c>
      <c r="G844" s="1"/>
    </row>
    <row r="845" spans="1:7" x14ac:dyDescent="0.2">
      <c r="A845" s="15">
        <v>43573.5</v>
      </c>
      <c r="B845" s="16">
        <f t="shared" si="16"/>
        <v>12</v>
      </c>
      <c r="C845">
        <v>420</v>
      </c>
      <c r="D845">
        <v>4626.55</v>
      </c>
      <c r="G845" s="1"/>
    </row>
    <row r="846" spans="1:7" x14ac:dyDescent="0.2">
      <c r="A846" s="15">
        <v>43573.520833333336</v>
      </c>
      <c r="B846" s="16">
        <f t="shared" si="16"/>
        <v>12</v>
      </c>
      <c r="C846">
        <v>420.5</v>
      </c>
      <c r="D846">
        <v>4626.1000000000004</v>
      </c>
      <c r="G846" s="1"/>
    </row>
    <row r="847" spans="1:7" x14ac:dyDescent="0.2">
      <c r="A847" s="15">
        <v>43573.541666666664</v>
      </c>
      <c r="B847" s="16">
        <f t="shared" si="16"/>
        <v>13</v>
      </c>
      <c r="C847">
        <v>421</v>
      </c>
      <c r="D847">
        <v>4622.49</v>
      </c>
      <c r="G847" s="1"/>
    </row>
    <row r="848" spans="1:7" x14ac:dyDescent="0.2">
      <c r="A848" s="15">
        <v>43573.5625</v>
      </c>
      <c r="B848" s="16">
        <f t="shared" si="16"/>
        <v>13</v>
      </c>
      <c r="C848">
        <v>421.5</v>
      </c>
      <c r="D848">
        <v>4715.91</v>
      </c>
      <c r="G848" s="1"/>
    </row>
    <row r="849" spans="1:7" x14ac:dyDescent="0.2">
      <c r="A849" s="15">
        <v>43573.583333333336</v>
      </c>
      <c r="B849" s="16">
        <f t="shared" si="16"/>
        <v>14</v>
      </c>
      <c r="C849">
        <v>422</v>
      </c>
      <c r="D849">
        <v>4771.3</v>
      </c>
      <c r="G849" s="1"/>
    </row>
    <row r="850" spans="1:7" x14ac:dyDescent="0.2">
      <c r="A850" s="15">
        <v>43573.604166666664</v>
      </c>
      <c r="B850" s="16">
        <f t="shared" si="16"/>
        <v>14</v>
      </c>
      <c r="C850">
        <v>422.5</v>
      </c>
      <c r="D850">
        <v>4653.37</v>
      </c>
      <c r="G850" s="1"/>
    </row>
    <row r="851" spans="1:7" x14ac:dyDescent="0.2">
      <c r="A851" s="15">
        <v>43573.625</v>
      </c>
      <c r="B851" s="16">
        <f t="shared" si="16"/>
        <v>15</v>
      </c>
      <c r="C851">
        <v>423</v>
      </c>
      <c r="D851">
        <v>4882.42</v>
      </c>
      <c r="G851" s="1"/>
    </row>
    <row r="852" spans="1:7" x14ac:dyDescent="0.2">
      <c r="A852" s="15">
        <v>43573.645833333336</v>
      </c>
      <c r="B852" s="16">
        <f t="shared" si="16"/>
        <v>15</v>
      </c>
      <c r="C852">
        <v>423.5</v>
      </c>
      <c r="D852">
        <v>4966.51</v>
      </c>
      <c r="G852" s="1"/>
    </row>
    <row r="853" spans="1:7" x14ac:dyDescent="0.2">
      <c r="A853" s="15">
        <v>43573.666666666664</v>
      </c>
      <c r="B853" s="16">
        <f t="shared" si="16"/>
        <v>16</v>
      </c>
      <c r="C853">
        <v>424</v>
      </c>
      <c r="D853">
        <v>5042.9399999999996</v>
      </c>
      <c r="G853" s="1"/>
    </row>
    <row r="854" spans="1:7" x14ac:dyDescent="0.2">
      <c r="A854" s="15">
        <v>43573.6875</v>
      </c>
      <c r="B854" s="16">
        <f t="shared" si="16"/>
        <v>16</v>
      </c>
      <c r="C854">
        <v>424.5</v>
      </c>
      <c r="D854">
        <v>5109.74</v>
      </c>
      <c r="G854" s="1"/>
    </row>
    <row r="855" spans="1:7" x14ac:dyDescent="0.2">
      <c r="A855" s="15">
        <v>43573.708333333336</v>
      </c>
      <c r="B855" s="16">
        <f t="shared" si="16"/>
        <v>17</v>
      </c>
      <c r="C855">
        <v>425</v>
      </c>
      <c r="D855">
        <v>5185.1400000000003</v>
      </c>
      <c r="G855" s="1"/>
    </row>
    <row r="856" spans="1:7" x14ac:dyDescent="0.2">
      <c r="A856" s="15">
        <v>43573.729166666664</v>
      </c>
      <c r="B856" s="16">
        <f t="shared" si="16"/>
        <v>17</v>
      </c>
      <c r="C856">
        <v>425.5</v>
      </c>
      <c r="D856">
        <v>5329.5</v>
      </c>
      <c r="G856" s="1"/>
    </row>
    <row r="857" spans="1:7" x14ac:dyDescent="0.2">
      <c r="A857" s="15">
        <v>43573.75</v>
      </c>
      <c r="B857" s="16">
        <f t="shared" si="16"/>
        <v>18</v>
      </c>
      <c r="C857">
        <v>426</v>
      </c>
      <c r="D857">
        <v>5469.44</v>
      </c>
      <c r="G857" s="1"/>
    </row>
    <row r="858" spans="1:7" x14ac:dyDescent="0.2">
      <c r="A858" s="15">
        <v>43573.770833333336</v>
      </c>
      <c r="B858" s="16">
        <f t="shared" si="16"/>
        <v>18</v>
      </c>
      <c r="C858">
        <v>426.5</v>
      </c>
      <c r="D858">
        <v>5560.13</v>
      </c>
      <c r="G858" s="1"/>
    </row>
    <row r="859" spans="1:7" x14ac:dyDescent="0.2">
      <c r="A859" s="15">
        <v>43573.791666666664</v>
      </c>
      <c r="B859" s="16">
        <f t="shared" si="16"/>
        <v>19</v>
      </c>
      <c r="C859">
        <v>427</v>
      </c>
      <c r="D859">
        <v>5513.44</v>
      </c>
      <c r="G859" s="1"/>
    </row>
    <row r="860" spans="1:7" x14ac:dyDescent="0.2">
      <c r="A860" s="15">
        <v>43573.8125</v>
      </c>
      <c r="B860" s="16">
        <f t="shared" si="16"/>
        <v>19</v>
      </c>
      <c r="C860">
        <v>427.5</v>
      </c>
      <c r="D860">
        <v>5349.09</v>
      </c>
      <c r="G860" s="1"/>
    </row>
    <row r="861" spans="1:7" x14ac:dyDescent="0.2">
      <c r="A861" s="15">
        <v>43573.833333333336</v>
      </c>
      <c r="B861" s="16">
        <f t="shared" si="16"/>
        <v>20</v>
      </c>
      <c r="C861">
        <v>428</v>
      </c>
      <c r="D861">
        <v>5185.22</v>
      </c>
      <c r="G861" s="1"/>
    </row>
    <row r="862" spans="1:7" x14ac:dyDescent="0.2">
      <c r="A862" s="15">
        <v>43573.854166666664</v>
      </c>
      <c r="B862" s="16">
        <f t="shared" si="16"/>
        <v>20</v>
      </c>
      <c r="C862">
        <v>428.5</v>
      </c>
      <c r="D862">
        <v>5099.2</v>
      </c>
      <c r="G862" s="1"/>
    </row>
    <row r="863" spans="1:7" x14ac:dyDescent="0.2">
      <c r="A863" s="15">
        <v>43573.875</v>
      </c>
      <c r="B863" s="16">
        <f t="shared" si="16"/>
        <v>21</v>
      </c>
      <c r="C863">
        <v>429</v>
      </c>
      <c r="D863">
        <v>5027.01</v>
      </c>
      <c r="G863" s="1"/>
    </row>
    <row r="864" spans="1:7" x14ac:dyDescent="0.2">
      <c r="A864" s="15">
        <v>43573.895833333336</v>
      </c>
      <c r="B864" s="16">
        <f t="shared" si="16"/>
        <v>21</v>
      </c>
      <c r="C864">
        <v>429.5</v>
      </c>
      <c r="D864">
        <v>4879.6400000000003</v>
      </c>
      <c r="G864" s="1"/>
    </row>
    <row r="865" spans="1:7" x14ac:dyDescent="0.2">
      <c r="A865" s="15">
        <v>43573.916666666664</v>
      </c>
      <c r="B865" s="16">
        <f t="shared" si="16"/>
        <v>22</v>
      </c>
      <c r="C865">
        <v>430</v>
      </c>
      <c r="D865">
        <v>4711.51</v>
      </c>
      <c r="G865" s="1"/>
    </row>
    <row r="866" spans="1:7" x14ac:dyDescent="0.2">
      <c r="A866" s="15">
        <v>43573.9375</v>
      </c>
      <c r="B866" s="16">
        <f t="shared" si="16"/>
        <v>22</v>
      </c>
      <c r="C866">
        <v>430.5</v>
      </c>
      <c r="D866">
        <v>4613.99</v>
      </c>
      <c r="G866" s="1"/>
    </row>
    <row r="867" spans="1:7" x14ac:dyDescent="0.2">
      <c r="A867" s="15">
        <v>43573.958333333336</v>
      </c>
      <c r="B867" s="16">
        <f t="shared" si="16"/>
        <v>23</v>
      </c>
      <c r="C867">
        <v>431</v>
      </c>
      <c r="D867">
        <v>4527.57</v>
      </c>
      <c r="G867" s="1"/>
    </row>
    <row r="868" spans="1:7" x14ac:dyDescent="0.2">
      <c r="A868" s="15">
        <v>43573.979166666664</v>
      </c>
      <c r="B868" s="16">
        <f t="shared" si="16"/>
        <v>23</v>
      </c>
      <c r="C868">
        <v>431.5</v>
      </c>
      <c r="D868">
        <v>4685.1499999999996</v>
      </c>
      <c r="G868" s="1"/>
    </row>
    <row r="869" spans="1:7" x14ac:dyDescent="0.2">
      <c r="A869" s="15">
        <v>43574</v>
      </c>
      <c r="B869" s="16">
        <f t="shared" si="16"/>
        <v>0</v>
      </c>
      <c r="C869">
        <v>432</v>
      </c>
      <c r="D869">
        <v>4616.2700000000004</v>
      </c>
      <c r="G869" s="1"/>
    </row>
    <row r="870" spans="1:7" x14ac:dyDescent="0.2">
      <c r="A870" s="15">
        <v>43574.020833333336</v>
      </c>
      <c r="B870" s="16">
        <f t="shared" si="16"/>
        <v>0</v>
      </c>
      <c r="C870">
        <v>432.5</v>
      </c>
      <c r="D870">
        <v>4378.08</v>
      </c>
      <c r="G870" s="1"/>
    </row>
    <row r="871" spans="1:7" x14ac:dyDescent="0.2">
      <c r="A871" s="15">
        <v>43574.041666666664</v>
      </c>
      <c r="B871" s="16">
        <f t="shared" si="16"/>
        <v>1</v>
      </c>
      <c r="C871">
        <v>433</v>
      </c>
      <c r="D871">
        <v>4213.1000000000004</v>
      </c>
      <c r="G871" s="1"/>
    </row>
    <row r="872" spans="1:7" x14ac:dyDescent="0.2">
      <c r="A872" s="15">
        <v>43574.0625</v>
      </c>
      <c r="B872" s="16">
        <f t="shared" si="16"/>
        <v>1</v>
      </c>
      <c r="C872">
        <v>433.5</v>
      </c>
      <c r="D872">
        <v>3978.83</v>
      </c>
      <c r="G872" s="1"/>
    </row>
    <row r="873" spans="1:7" x14ac:dyDescent="0.2">
      <c r="A873" s="15">
        <v>43574.083333333336</v>
      </c>
      <c r="B873" s="16">
        <f t="shared" si="16"/>
        <v>2</v>
      </c>
      <c r="C873">
        <v>434</v>
      </c>
      <c r="D873">
        <v>3822.78</v>
      </c>
      <c r="G873" s="1"/>
    </row>
    <row r="874" spans="1:7" x14ac:dyDescent="0.2">
      <c r="A874" s="15">
        <v>43574.104166666664</v>
      </c>
      <c r="B874" s="16">
        <f t="shared" si="16"/>
        <v>2</v>
      </c>
      <c r="C874">
        <v>434.5</v>
      </c>
      <c r="D874">
        <v>3678.01</v>
      </c>
      <c r="G874" s="1"/>
    </row>
    <row r="875" spans="1:7" x14ac:dyDescent="0.2">
      <c r="A875" s="15">
        <v>43574.125</v>
      </c>
      <c r="B875" s="16">
        <f t="shared" si="16"/>
        <v>3</v>
      </c>
      <c r="C875">
        <v>435</v>
      </c>
      <c r="D875">
        <v>3618.1</v>
      </c>
      <c r="G875" s="1"/>
    </row>
    <row r="876" spans="1:7" x14ac:dyDescent="0.2">
      <c r="A876" s="15">
        <v>43574.145833333336</v>
      </c>
      <c r="B876" s="16">
        <f t="shared" si="16"/>
        <v>3</v>
      </c>
      <c r="C876">
        <v>435.5</v>
      </c>
      <c r="D876">
        <v>3604.53</v>
      </c>
      <c r="G876" s="1"/>
    </row>
    <row r="877" spans="1:7" x14ac:dyDescent="0.2">
      <c r="A877" s="15">
        <v>43574.166666666664</v>
      </c>
      <c r="B877" s="16">
        <f t="shared" si="16"/>
        <v>4</v>
      </c>
      <c r="C877">
        <v>436</v>
      </c>
      <c r="D877">
        <v>3614.75</v>
      </c>
      <c r="G877" s="1"/>
    </row>
    <row r="878" spans="1:7" x14ac:dyDescent="0.2">
      <c r="A878" s="15">
        <v>43574.1875</v>
      </c>
      <c r="B878" s="16">
        <f t="shared" si="16"/>
        <v>4</v>
      </c>
      <c r="C878">
        <v>436.5</v>
      </c>
      <c r="D878">
        <v>3580.14</v>
      </c>
      <c r="G878" s="1"/>
    </row>
    <row r="879" spans="1:7" x14ac:dyDescent="0.2">
      <c r="A879" s="15">
        <v>43574.208333333336</v>
      </c>
      <c r="B879" s="16">
        <f t="shared" si="16"/>
        <v>5</v>
      </c>
      <c r="C879">
        <v>437</v>
      </c>
      <c r="D879">
        <v>3572.1</v>
      </c>
      <c r="G879" s="1"/>
    </row>
    <row r="880" spans="1:7" x14ac:dyDescent="0.2">
      <c r="A880" s="15">
        <v>43574.229166666664</v>
      </c>
      <c r="B880" s="16">
        <f t="shared" si="16"/>
        <v>5</v>
      </c>
      <c r="C880">
        <v>437.5</v>
      </c>
      <c r="D880">
        <v>3642.94</v>
      </c>
      <c r="G880" s="1"/>
    </row>
    <row r="881" spans="1:7" x14ac:dyDescent="0.2">
      <c r="A881" s="15">
        <v>43574.25</v>
      </c>
      <c r="B881" s="16">
        <f t="shared" si="16"/>
        <v>6</v>
      </c>
      <c r="C881">
        <v>438</v>
      </c>
      <c r="D881">
        <v>3692.69</v>
      </c>
      <c r="G881" s="1"/>
    </row>
    <row r="882" spans="1:7" x14ac:dyDescent="0.2">
      <c r="A882" s="15">
        <v>43574.270833333336</v>
      </c>
      <c r="B882" s="16">
        <f t="shared" si="16"/>
        <v>6</v>
      </c>
      <c r="C882">
        <v>438.5</v>
      </c>
      <c r="D882">
        <v>3778.88</v>
      </c>
      <c r="G882" s="1"/>
    </row>
    <row r="883" spans="1:7" x14ac:dyDescent="0.2">
      <c r="A883" s="15">
        <v>43574.291666666664</v>
      </c>
      <c r="B883" s="16">
        <f t="shared" si="16"/>
        <v>7</v>
      </c>
      <c r="C883">
        <v>439</v>
      </c>
      <c r="D883">
        <v>3890.23</v>
      </c>
      <c r="G883" s="1"/>
    </row>
    <row r="884" spans="1:7" x14ac:dyDescent="0.2">
      <c r="A884" s="15">
        <v>43574.3125</v>
      </c>
      <c r="B884" s="16">
        <f t="shared" si="16"/>
        <v>7</v>
      </c>
      <c r="C884">
        <v>439.5</v>
      </c>
      <c r="D884">
        <v>3946.53</v>
      </c>
      <c r="G884" s="1"/>
    </row>
    <row r="885" spans="1:7" x14ac:dyDescent="0.2">
      <c r="A885" s="15">
        <v>43574.333333333336</v>
      </c>
      <c r="B885" s="16">
        <f t="shared" si="16"/>
        <v>8</v>
      </c>
      <c r="C885">
        <v>440</v>
      </c>
      <c r="D885">
        <v>4010.1</v>
      </c>
      <c r="G885" s="1"/>
    </row>
    <row r="886" spans="1:7" x14ac:dyDescent="0.2">
      <c r="A886" s="15">
        <v>43574.354166666664</v>
      </c>
      <c r="B886" s="16">
        <f t="shared" si="16"/>
        <v>8</v>
      </c>
      <c r="C886">
        <v>440.5</v>
      </c>
      <c r="D886">
        <v>3987.39</v>
      </c>
      <c r="G886" s="1"/>
    </row>
    <row r="887" spans="1:7" x14ac:dyDescent="0.2">
      <c r="A887" s="15">
        <v>43574.375</v>
      </c>
      <c r="B887" s="16">
        <f t="shared" si="16"/>
        <v>9</v>
      </c>
      <c r="C887">
        <v>441</v>
      </c>
      <c r="D887">
        <v>3908.19</v>
      </c>
      <c r="G887" s="1"/>
    </row>
    <row r="888" spans="1:7" x14ac:dyDescent="0.2">
      <c r="A888" s="15">
        <v>43574.395833333336</v>
      </c>
      <c r="B888" s="16">
        <f t="shared" si="16"/>
        <v>9</v>
      </c>
      <c r="C888">
        <v>441.5</v>
      </c>
      <c r="D888">
        <v>3821.3</v>
      </c>
      <c r="G888" s="1"/>
    </row>
    <row r="889" spans="1:7" x14ac:dyDescent="0.2">
      <c r="A889" s="15">
        <v>43574.416666666664</v>
      </c>
      <c r="B889" s="16">
        <f t="shared" si="16"/>
        <v>10</v>
      </c>
      <c r="C889">
        <v>442</v>
      </c>
      <c r="D889">
        <v>3734.8</v>
      </c>
      <c r="G889" s="1"/>
    </row>
    <row r="890" spans="1:7" x14ac:dyDescent="0.2">
      <c r="A890" s="15">
        <v>43574.4375</v>
      </c>
      <c r="B890" s="16">
        <f t="shared" si="16"/>
        <v>10</v>
      </c>
      <c r="C890">
        <v>442.5</v>
      </c>
      <c r="D890">
        <v>3639.28</v>
      </c>
      <c r="G890" s="1"/>
    </row>
    <row r="891" spans="1:7" x14ac:dyDescent="0.2">
      <c r="A891" s="15">
        <v>43574.458333333336</v>
      </c>
      <c r="B891" s="16">
        <f t="shared" si="16"/>
        <v>11</v>
      </c>
      <c r="C891">
        <v>443</v>
      </c>
      <c r="D891">
        <v>3585.07</v>
      </c>
      <c r="G891" s="1"/>
    </row>
    <row r="892" spans="1:7" x14ac:dyDescent="0.2">
      <c r="A892" s="15">
        <v>43574.479166666664</v>
      </c>
      <c r="B892" s="16">
        <f t="shared" si="16"/>
        <v>11</v>
      </c>
      <c r="C892">
        <v>443.5</v>
      </c>
      <c r="D892">
        <v>3527.92</v>
      </c>
      <c r="G892" s="1"/>
    </row>
    <row r="893" spans="1:7" x14ac:dyDescent="0.2">
      <c r="A893" s="15">
        <v>43574.5</v>
      </c>
      <c r="B893" s="16">
        <f t="shared" si="16"/>
        <v>12</v>
      </c>
      <c r="C893">
        <v>444</v>
      </c>
      <c r="D893">
        <v>3503.7</v>
      </c>
      <c r="G893" s="1"/>
    </row>
    <row r="894" spans="1:7" x14ac:dyDescent="0.2">
      <c r="A894" s="15">
        <v>43574.520833333336</v>
      </c>
      <c r="B894" s="16">
        <f t="shared" si="16"/>
        <v>12</v>
      </c>
      <c r="C894">
        <v>444.5</v>
      </c>
      <c r="D894">
        <v>3518</v>
      </c>
      <c r="G894" s="1"/>
    </row>
    <row r="895" spans="1:7" x14ac:dyDescent="0.2">
      <c r="A895" s="15">
        <v>43574.541666666664</v>
      </c>
      <c r="B895" s="16">
        <f t="shared" si="16"/>
        <v>13</v>
      </c>
      <c r="C895">
        <v>445</v>
      </c>
      <c r="D895">
        <v>3510.67</v>
      </c>
      <c r="G895" s="1"/>
    </row>
    <row r="896" spans="1:7" x14ac:dyDescent="0.2">
      <c r="A896" s="15">
        <v>43574.5625</v>
      </c>
      <c r="B896" s="16">
        <f t="shared" si="16"/>
        <v>13</v>
      </c>
      <c r="C896">
        <v>445.5</v>
      </c>
      <c r="D896">
        <v>3557.14</v>
      </c>
      <c r="G896" s="1"/>
    </row>
    <row r="897" spans="1:7" x14ac:dyDescent="0.2">
      <c r="A897" s="15">
        <v>43574.583333333336</v>
      </c>
      <c r="B897" s="16">
        <f t="shared" si="16"/>
        <v>14</v>
      </c>
      <c r="C897">
        <v>446</v>
      </c>
      <c r="D897">
        <v>3614.18</v>
      </c>
      <c r="G897" s="1"/>
    </row>
    <row r="898" spans="1:7" x14ac:dyDescent="0.2">
      <c r="A898" s="15">
        <v>43574.604166666664</v>
      </c>
      <c r="B898" s="16">
        <f t="shared" si="16"/>
        <v>14</v>
      </c>
      <c r="C898">
        <v>446.5</v>
      </c>
      <c r="D898">
        <v>3676</v>
      </c>
      <c r="G898" s="1"/>
    </row>
    <row r="899" spans="1:7" x14ac:dyDescent="0.2">
      <c r="A899" s="15">
        <v>43574.625</v>
      </c>
      <c r="B899" s="16">
        <f t="shared" si="16"/>
        <v>15</v>
      </c>
      <c r="C899">
        <v>447</v>
      </c>
      <c r="D899">
        <v>3759.24</v>
      </c>
      <c r="G899" s="1"/>
    </row>
    <row r="900" spans="1:7" x14ac:dyDescent="0.2">
      <c r="A900" s="15">
        <v>43574.645833333336</v>
      </c>
      <c r="B900" s="16">
        <f t="shared" si="16"/>
        <v>15</v>
      </c>
      <c r="C900">
        <v>447.5</v>
      </c>
      <c r="D900">
        <v>3895.43</v>
      </c>
      <c r="G900" s="1"/>
    </row>
    <row r="901" spans="1:7" x14ac:dyDescent="0.2">
      <c r="A901" s="15">
        <v>43574.666666666664</v>
      </c>
      <c r="B901" s="16">
        <f t="shared" si="16"/>
        <v>16</v>
      </c>
      <c r="C901">
        <v>448</v>
      </c>
      <c r="D901">
        <v>4002.93</v>
      </c>
      <c r="G901" s="1"/>
    </row>
    <row r="902" spans="1:7" x14ac:dyDescent="0.2">
      <c r="A902" s="15">
        <v>43574.6875</v>
      </c>
      <c r="B902" s="16">
        <f t="shared" si="16"/>
        <v>16</v>
      </c>
      <c r="C902">
        <v>448.5</v>
      </c>
      <c r="D902">
        <v>4171.8999999999996</v>
      </c>
      <c r="G902" s="1"/>
    </row>
    <row r="903" spans="1:7" x14ac:dyDescent="0.2">
      <c r="A903" s="15">
        <v>43574.708333333336</v>
      </c>
      <c r="B903" s="16">
        <f t="shared" ref="B903:B966" si="17">ROUNDDOWN(MOD(C903,24),0)</f>
        <v>17</v>
      </c>
      <c r="C903">
        <v>449</v>
      </c>
      <c r="D903">
        <v>4336.08</v>
      </c>
      <c r="G903" s="1"/>
    </row>
    <row r="904" spans="1:7" x14ac:dyDescent="0.2">
      <c r="A904" s="15">
        <v>43574.729166666664</v>
      </c>
      <c r="B904" s="16">
        <f t="shared" si="17"/>
        <v>17</v>
      </c>
      <c r="C904">
        <v>449.5</v>
      </c>
      <c r="D904">
        <v>4512.92</v>
      </c>
      <c r="G904" s="1"/>
    </row>
    <row r="905" spans="1:7" x14ac:dyDescent="0.2">
      <c r="A905" s="15">
        <v>43574.75</v>
      </c>
      <c r="B905" s="16">
        <f t="shared" si="17"/>
        <v>18</v>
      </c>
      <c r="C905">
        <v>450</v>
      </c>
      <c r="D905">
        <v>4694.99</v>
      </c>
      <c r="G905" s="1"/>
    </row>
    <row r="906" spans="1:7" x14ac:dyDescent="0.2">
      <c r="A906" s="15">
        <v>43574.770833333336</v>
      </c>
      <c r="B906" s="16">
        <f t="shared" si="17"/>
        <v>18</v>
      </c>
      <c r="C906">
        <v>450.5</v>
      </c>
      <c r="D906">
        <v>4833.32</v>
      </c>
      <c r="G906" s="1"/>
    </row>
    <row r="907" spans="1:7" x14ac:dyDescent="0.2">
      <c r="A907" s="15">
        <v>43574.791666666664</v>
      </c>
      <c r="B907" s="16">
        <f t="shared" si="17"/>
        <v>19</v>
      </c>
      <c r="C907">
        <v>451</v>
      </c>
      <c r="D907">
        <v>4799.82</v>
      </c>
      <c r="G907" s="1"/>
    </row>
    <row r="908" spans="1:7" x14ac:dyDescent="0.2">
      <c r="A908" s="15">
        <v>43574.8125</v>
      </c>
      <c r="B908" s="16">
        <f t="shared" si="17"/>
        <v>19</v>
      </c>
      <c r="C908">
        <v>451.5</v>
      </c>
      <c r="D908">
        <v>4717.3999999999996</v>
      </c>
      <c r="G908" s="1"/>
    </row>
    <row r="909" spans="1:7" x14ac:dyDescent="0.2">
      <c r="A909" s="15">
        <v>43574.833333333336</v>
      </c>
      <c r="B909" s="16">
        <f t="shared" si="17"/>
        <v>20</v>
      </c>
      <c r="C909">
        <v>452</v>
      </c>
      <c r="D909">
        <v>4596.1099999999997</v>
      </c>
      <c r="G909" s="1"/>
    </row>
    <row r="910" spans="1:7" x14ac:dyDescent="0.2">
      <c r="A910" s="15">
        <v>43574.854166666664</v>
      </c>
      <c r="B910" s="16">
        <f t="shared" si="17"/>
        <v>20</v>
      </c>
      <c r="C910">
        <v>452.5</v>
      </c>
      <c r="D910">
        <v>4568.93</v>
      </c>
      <c r="G910" s="1"/>
    </row>
    <row r="911" spans="1:7" x14ac:dyDescent="0.2">
      <c r="A911" s="15">
        <v>43574.875</v>
      </c>
      <c r="B911" s="16">
        <f t="shared" si="17"/>
        <v>21</v>
      </c>
      <c r="C911">
        <v>453</v>
      </c>
      <c r="D911">
        <v>4453.74</v>
      </c>
      <c r="G911" s="1"/>
    </row>
    <row r="912" spans="1:7" x14ac:dyDescent="0.2">
      <c r="A912" s="15">
        <v>43574.895833333336</v>
      </c>
      <c r="B912" s="16">
        <f t="shared" si="17"/>
        <v>21</v>
      </c>
      <c r="C912">
        <v>453.5</v>
      </c>
      <c r="D912">
        <v>4330.92</v>
      </c>
      <c r="G912" s="1"/>
    </row>
    <row r="913" spans="1:7" x14ac:dyDescent="0.2">
      <c r="A913" s="15">
        <v>43574.916666666664</v>
      </c>
      <c r="B913" s="16">
        <f t="shared" si="17"/>
        <v>22</v>
      </c>
      <c r="C913">
        <v>454</v>
      </c>
      <c r="D913">
        <v>4269.67</v>
      </c>
      <c r="G913" s="1"/>
    </row>
    <row r="914" spans="1:7" x14ac:dyDescent="0.2">
      <c r="A914" s="15">
        <v>43574.9375</v>
      </c>
      <c r="B914" s="16">
        <f t="shared" si="17"/>
        <v>22</v>
      </c>
      <c r="C914">
        <v>454.5</v>
      </c>
      <c r="D914">
        <v>4212.1499999999996</v>
      </c>
      <c r="G914" s="1"/>
    </row>
    <row r="915" spans="1:7" x14ac:dyDescent="0.2">
      <c r="A915" s="15">
        <v>43574.958333333336</v>
      </c>
      <c r="B915" s="16">
        <f t="shared" si="17"/>
        <v>23</v>
      </c>
      <c r="C915">
        <v>455</v>
      </c>
      <c r="D915">
        <v>4189.72</v>
      </c>
      <c r="G915" s="1"/>
    </row>
    <row r="916" spans="1:7" x14ac:dyDescent="0.2">
      <c r="A916" s="15">
        <v>43574.979166666664</v>
      </c>
      <c r="B916" s="16">
        <f t="shared" si="17"/>
        <v>23</v>
      </c>
      <c r="C916">
        <v>455.5</v>
      </c>
      <c r="D916">
        <v>4367.84</v>
      </c>
      <c r="G916" s="1"/>
    </row>
    <row r="917" spans="1:7" x14ac:dyDescent="0.2">
      <c r="A917" s="15">
        <v>43575</v>
      </c>
      <c r="B917" s="16">
        <f t="shared" si="17"/>
        <v>0</v>
      </c>
      <c r="C917">
        <v>456</v>
      </c>
      <c r="D917">
        <v>4432.96</v>
      </c>
      <c r="G917" s="1"/>
    </row>
    <row r="918" spans="1:7" x14ac:dyDescent="0.2">
      <c r="A918" s="15">
        <v>43575.020833333336</v>
      </c>
      <c r="B918" s="16">
        <f t="shared" si="17"/>
        <v>0</v>
      </c>
      <c r="C918">
        <v>456.5</v>
      </c>
      <c r="D918">
        <v>4203.6000000000004</v>
      </c>
      <c r="G918" s="1"/>
    </row>
    <row r="919" spans="1:7" x14ac:dyDescent="0.2">
      <c r="A919" s="15">
        <v>43575.041666666664</v>
      </c>
      <c r="B919" s="16">
        <f t="shared" si="17"/>
        <v>1</v>
      </c>
      <c r="C919">
        <v>457</v>
      </c>
      <c r="D919">
        <v>4108.1099999999997</v>
      </c>
      <c r="G919" s="1"/>
    </row>
    <row r="920" spans="1:7" x14ac:dyDescent="0.2">
      <c r="A920" s="15">
        <v>43575.0625</v>
      </c>
      <c r="B920" s="16">
        <f t="shared" si="17"/>
        <v>1</v>
      </c>
      <c r="C920">
        <v>457.5</v>
      </c>
      <c r="D920">
        <v>3987.47</v>
      </c>
      <c r="G920" s="1"/>
    </row>
    <row r="921" spans="1:7" x14ac:dyDescent="0.2">
      <c r="A921" s="15">
        <v>43575.083333333336</v>
      </c>
      <c r="B921" s="16">
        <f t="shared" si="17"/>
        <v>2</v>
      </c>
      <c r="C921">
        <v>458</v>
      </c>
      <c r="D921">
        <v>3864.69</v>
      </c>
      <c r="G921" s="1"/>
    </row>
    <row r="922" spans="1:7" x14ac:dyDescent="0.2">
      <c r="A922" s="15">
        <v>43575.104166666664</v>
      </c>
      <c r="B922" s="16">
        <f t="shared" si="17"/>
        <v>2</v>
      </c>
      <c r="C922">
        <v>458.5</v>
      </c>
      <c r="D922">
        <v>3725.93</v>
      </c>
      <c r="G922" s="1"/>
    </row>
    <row r="923" spans="1:7" x14ac:dyDescent="0.2">
      <c r="A923" s="15">
        <v>43575.125</v>
      </c>
      <c r="B923" s="16">
        <f t="shared" si="17"/>
        <v>3</v>
      </c>
      <c r="C923">
        <v>459</v>
      </c>
      <c r="D923">
        <v>3627.23</v>
      </c>
      <c r="G923" s="1"/>
    </row>
    <row r="924" spans="1:7" x14ac:dyDescent="0.2">
      <c r="A924" s="15">
        <v>43575.145833333336</v>
      </c>
      <c r="B924" s="16">
        <f t="shared" si="17"/>
        <v>3</v>
      </c>
      <c r="C924">
        <v>459.5</v>
      </c>
      <c r="D924">
        <v>3552.67</v>
      </c>
      <c r="G924" s="1"/>
    </row>
    <row r="925" spans="1:7" x14ac:dyDescent="0.2">
      <c r="A925" s="15">
        <v>43575.166666666664</v>
      </c>
      <c r="B925" s="16">
        <f t="shared" si="17"/>
        <v>4</v>
      </c>
      <c r="C925">
        <v>460</v>
      </c>
      <c r="D925">
        <v>3495.98</v>
      </c>
      <c r="G925" s="1"/>
    </row>
    <row r="926" spans="1:7" x14ac:dyDescent="0.2">
      <c r="A926" s="15">
        <v>43575.1875</v>
      </c>
      <c r="B926" s="16">
        <f t="shared" si="17"/>
        <v>4</v>
      </c>
      <c r="C926">
        <v>460.5</v>
      </c>
      <c r="D926">
        <v>3507.3</v>
      </c>
      <c r="G926" s="1"/>
    </row>
    <row r="927" spans="1:7" x14ac:dyDescent="0.2">
      <c r="A927" s="15">
        <v>43575.208333333336</v>
      </c>
      <c r="B927" s="16">
        <f t="shared" si="17"/>
        <v>5</v>
      </c>
      <c r="C927">
        <v>461</v>
      </c>
      <c r="D927">
        <v>3502.9</v>
      </c>
      <c r="G927" s="1"/>
    </row>
    <row r="928" spans="1:7" x14ac:dyDescent="0.2">
      <c r="A928" s="15">
        <v>43575.229166666664</v>
      </c>
      <c r="B928" s="16">
        <f t="shared" si="17"/>
        <v>5</v>
      </c>
      <c r="C928">
        <v>461.5</v>
      </c>
      <c r="D928">
        <v>3514.62</v>
      </c>
      <c r="G928" s="1"/>
    </row>
    <row r="929" spans="1:7" x14ac:dyDescent="0.2">
      <c r="A929" s="15">
        <v>43575.25</v>
      </c>
      <c r="B929" s="16">
        <f t="shared" si="17"/>
        <v>6</v>
      </c>
      <c r="C929">
        <v>462</v>
      </c>
      <c r="D929">
        <v>3578.03</v>
      </c>
      <c r="G929" s="1"/>
    </row>
    <row r="930" spans="1:7" x14ac:dyDescent="0.2">
      <c r="A930" s="15">
        <v>43575.270833333336</v>
      </c>
      <c r="B930" s="16">
        <f t="shared" si="17"/>
        <v>6</v>
      </c>
      <c r="C930">
        <v>462.5</v>
      </c>
      <c r="D930">
        <v>3697.39</v>
      </c>
      <c r="G930" s="1"/>
    </row>
    <row r="931" spans="1:7" x14ac:dyDescent="0.2">
      <c r="A931" s="15">
        <v>43575.291666666664</v>
      </c>
      <c r="B931" s="16">
        <f t="shared" si="17"/>
        <v>7</v>
      </c>
      <c r="C931">
        <v>463</v>
      </c>
      <c r="D931">
        <v>3796.88</v>
      </c>
      <c r="G931" s="1"/>
    </row>
    <row r="932" spans="1:7" x14ac:dyDescent="0.2">
      <c r="A932" s="15">
        <v>43575.3125</v>
      </c>
      <c r="B932" s="16">
        <f t="shared" si="17"/>
        <v>7</v>
      </c>
      <c r="C932">
        <v>463.5</v>
      </c>
      <c r="D932">
        <v>3821.34</v>
      </c>
      <c r="G932" s="1"/>
    </row>
    <row r="933" spans="1:7" x14ac:dyDescent="0.2">
      <c r="A933" s="15">
        <v>43575.333333333336</v>
      </c>
      <c r="B933" s="16">
        <f t="shared" si="17"/>
        <v>8</v>
      </c>
      <c r="C933">
        <v>464</v>
      </c>
      <c r="D933">
        <v>3825.14</v>
      </c>
      <c r="G933" s="1"/>
    </row>
    <row r="934" spans="1:7" x14ac:dyDescent="0.2">
      <c r="A934" s="15">
        <v>43575.354166666664</v>
      </c>
      <c r="B934" s="16">
        <f t="shared" si="17"/>
        <v>8</v>
      </c>
      <c r="C934">
        <v>464.5</v>
      </c>
      <c r="D934">
        <v>3865.48</v>
      </c>
      <c r="G934" s="1"/>
    </row>
    <row r="935" spans="1:7" x14ac:dyDescent="0.2">
      <c r="A935" s="15">
        <v>43575.375</v>
      </c>
      <c r="B935" s="16">
        <f t="shared" si="17"/>
        <v>9</v>
      </c>
      <c r="C935">
        <v>465</v>
      </c>
      <c r="D935">
        <v>3801.7</v>
      </c>
      <c r="G935" s="1"/>
    </row>
    <row r="936" spans="1:7" x14ac:dyDescent="0.2">
      <c r="A936" s="15">
        <v>43575.395833333336</v>
      </c>
      <c r="B936" s="16">
        <f t="shared" si="17"/>
        <v>9</v>
      </c>
      <c r="C936">
        <v>465.5</v>
      </c>
      <c r="D936">
        <v>3747.78</v>
      </c>
      <c r="G936" s="1"/>
    </row>
    <row r="937" spans="1:7" x14ac:dyDescent="0.2">
      <c r="A937" s="15">
        <v>43575.416666666664</v>
      </c>
      <c r="B937" s="16">
        <f t="shared" si="17"/>
        <v>10</v>
      </c>
      <c r="C937">
        <v>466</v>
      </c>
      <c r="D937">
        <v>3644.12</v>
      </c>
      <c r="G937" s="1"/>
    </row>
    <row r="938" spans="1:7" x14ac:dyDescent="0.2">
      <c r="A938" s="15">
        <v>43575.4375</v>
      </c>
      <c r="B938" s="16">
        <f t="shared" si="17"/>
        <v>10</v>
      </c>
      <c r="C938">
        <v>466.5</v>
      </c>
      <c r="D938">
        <v>3622.13</v>
      </c>
      <c r="G938" s="1"/>
    </row>
    <row r="939" spans="1:7" x14ac:dyDescent="0.2">
      <c r="A939" s="15">
        <v>43575.458333333336</v>
      </c>
      <c r="B939" s="16">
        <f t="shared" si="17"/>
        <v>11</v>
      </c>
      <c r="C939">
        <v>467</v>
      </c>
      <c r="D939">
        <v>3597.87</v>
      </c>
      <c r="G939" s="1"/>
    </row>
    <row r="940" spans="1:7" x14ac:dyDescent="0.2">
      <c r="A940" s="15">
        <v>43575.479166666664</v>
      </c>
      <c r="B940" s="16">
        <f t="shared" si="17"/>
        <v>11</v>
      </c>
      <c r="C940">
        <v>467.5</v>
      </c>
      <c r="D940">
        <v>3530.96</v>
      </c>
      <c r="G940" s="1"/>
    </row>
    <row r="941" spans="1:7" x14ac:dyDescent="0.2">
      <c r="A941" s="15">
        <v>43575.5</v>
      </c>
      <c r="B941" s="16">
        <f t="shared" si="17"/>
        <v>12</v>
      </c>
      <c r="C941">
        <v>468</v>
      </c>
      <c r="D941">
        <v>3564.57</v>
      </c>
      <c r="G941" s="1"/>
    </row>
    <row r="942" spans="1:7" x14ac:dyDescent="0.2">
      <c r="A942" s="15">
        <v>43575.520833333336</v>
      </c>
      <c r="B942" s="16">
        <f t="shared" si="17"/>
        <v>12</v>
      </c>
      <c r="C942">
        <v>468.5</v>
      </c>
      <c r="D942">
        <v>3626.45</v>
      </c>
      <c r="G942" s="1"/>
    </row>
    <row r="943" spans="1:7" x14ac:dyDescent="0.2">
      <c r="A943" s="15">
        <v>43575.541666666664</v>
      </c>
      <c r="B943" s="16">
        <f t="shared" si="17"/>
        <v>13</v>
      </c>
      <c r="C943">
        <v>469</v>
      </c>
      <c r="D943">
        <v>3620.79</v>
      </c>
      <c r="G943" s="1"/>
    </row>
    <row r="944" spans="1:7" x14ac:dyDescent="0.2">
      <c r="A944" s="15">
        <v>43575.5625</v>
      </c>
      <c r="B944" s="16">
        <f t="shared" si="17"/>
        <v>13</v>
      </c>
      <c r="C944">
        <v>469.5</v>
      </c>
      <c r="D944">
        <v>3659.32</v>
      </c>
      <c r="G944" s="1"/>
    </row>
    <row r="945" spans="1:7" x14ac:dyDescent="0.2">
      <c r="A945" s="15">
        <v>43575.583333333336</v>
      </c>
      <c r="B945" s="16">
        <f t="shared" si="17"/>
        <v>14</v>
      </c>
      <c r="C945">
        <v>470</v>
      </c>
      <c r="D945">
        <v>3772.22</v>
      </c>
      <c r="G945" s="1"/>
    </row>
    <row r="946" spans="1:7" x14ac:dyDescent="0.2">
      <c r="A946" s="15">
        <v>43575.604166666664</v>
      </c>
      <c r="B946" s="16">
        <f t="shared" si="17"/>
        <v>14</v>
      </c>
      <c r="C946">
        <v>470.5</v>
      </c>
      <c r="D946">
        <v>3865.2</v>
      </c>
      <c r="G946" s="1"/>
    </row>
    <row r="947" spans="1:7" x14ac:dyDescent="0.2">
      <c r="A947" s="15">
        <v>43575.625</v>
      </c>
      <c r="B947" s="16">
        <f t="shared" si="17"/>
        <v>15</v>
      </c>
      <c r="C947">
        <v>471</v>
      </c>
      <c r="D947">
        <v>4024.66</v>
      </c>
      <c r="G947" s="1"/>
    </row>
    <row r="948" spans="1:7" x14ac:dyDescent="0.2">
      <c r="A948" s="15">
        <v>43575.645833333336</v>
      </c>
      <c r="B948" s="16">
        <f t="shared" si="17"/>
        <v>15</v>
      </c>
      <c r="C948">
        <v>471.5</v>
      </c>
      <c r="D948">
        <v>4101.2</v>
      </c>
      <c r="G948" s="1"/>
    </row>
    <row r="949" spans="1:7" x14ac:dyDescent="0.2">
      <c r="A949" s="15">
        <v>43575.666666666664</v>
      </c>
      <c r="B949" s="16">
        <f t="shared" si="17"/>
        <v>16</v>
      </c>
      <c r="C949">
        <v>472</v>
      </c>
      <c r="D949">
        <v>4246.37</v>
      </c>
      <c r="G949" s="1"/>
    </row>
    <row r="950" spans="1:7" x14ac:dyDescent="0.2">
      <c r="A950" s="15">
        <v>43575.6875</v>
      </c>
      <c r="B950" s="16">
        <f t="shared" si="17"/>
        <v>16</v>
      </c>
      <c r="C950">
        <v>472.5</v>
      </c>
      <c r="D950">
        <v>4452.1400000000003</v>
      </c>
      <c r="G950" s="1"/>
    </row>
    <row r="951" spans="1:7" x14ac:dyDescent="0.2">
      <c r="A951" s="15">
        <v>43575.708333333336</v>
      </c>
      <c r="B951" s="16">
        <f t="shared" si="17"/>
        <v>17</v>
      </c>
      <c r="C951">
        <v>473</v>
      </c>
      <c r="D951">
        <v>4628.3100000000004</v>
      </c>
      <c r="G951" s="1"/>
    </row>
    <row r="952" spans="1:7" x14ac:dyDescent="0.2">
      <c r="A952" s="15">
        <v>43575.729166666664</v>
      </c>
      <c r="B952" s="16">
        <f t="shared" si="17"/>
        <v>17</v>
      </c>
      <c r="C952">
        <v>473.5</v>
      </c>
      <c r="D952">
        <v>4725.57</v>
      </c>
      <c r="G952" s="1"/>
    </row>
    <row r="953" spans="1:7" x14ac:dyDescent="0.2">
      <c r="A953" s="15">
        <v>43575.75</v>
      </c>
      <c r="B953" s="16">
        <f t="shared" si="17"/>
        <v>18</v>
      </c>
      <c r="C953">
        <v>474</v>
      </c>
      <c r="D953">
        <v>4828.66</v>
      </c>
      <c r="G953" s="1"/>
    </row>
    <row r="954" spans="1:7" x14ac:dyDescent="0.2">
      <c r="A954" s="15">
        <v>43575.770833333336</v>
      </c>
      <c r="B954" s="16">
        <f t="shared" si="17"/>
        <v>18</v>
      </c>
      <c r="C954">
        <v>474.5</v>
      </c>
      <c r="D954">
        <v>4913.3900000000003</v>
      </c>
      <c r="G954" s="1"/>
    </row>
    <row r="955" spans="1:7" x14ac:dyDescent="0.2">
      <c r="A955" s="15">
        <v>43575.791666666664</v>
      </c>
      <c r="B955" s="16">
        <f t="shared" si="17"/>
        <v>19</v>
      </c>
      <c r="C955">
        <v>475</v>
      </c>
      <c r="D955">
        <v>4804.21</v>
      </c>
      <c r="G955" s="1"/>
    </row>
    <row r="956" spans="1:7" x14ac:dyDescent="0.2">
      <c r="A956" s="15">
        <v>43575.8125</v>
      </c>
      <c r="B956" s="16">
        <f t="shared" si="17"/>
        <v>19</v>
      </c>
      <c r="C956">
        <v>475.5</v>
      </c>
      <c r="D956">
        <v>4666.26</v>
      </c>
      <c r="G956" s="1"/>
    </row>
    <row r="957" spans="1:7" x14ac:dyDescent="0.2">
      <c r="A957" s="15">
        <v>43575.833333333336</v>
      </c>
      <c r="B957" s="16">
        <f t="shared" si="17"/>
        <v>20</v>
      </c>
      <c r="C957">
        <v>476</v>
      </c>
      <c r="D957">
        <v>4542.43</v>
      </c>
      <c r="G957" s="1"/>
    </row>
    <row r="958" spans="1:7" x14ac:dyDescent="0.2">
      <c r="A958" s="15">
        <v>43575.854166666664</v>
      </c>
      <c r="B958" s="16">
        <f t="shared" si="17"/>
        <v>20</v>
      </c>
      <c r="C958">
        <v>476.5</v>
      </c>
      <c r="D958">
        <v>4410.25</v>
      </c>
      <c r="G958" s="1"/>
    </row>
    <row r="959" spans="1:7" x14ac:dyDescent="0.2">
      <c r="A959" s="15">
        <v>43575.875</v>
      </c>
      <c r="B959" s="16">
        <f t="shared" si="17"/>
        <v>21</v>
      </c>
      <c r="C959">
        <v>477</v>
      </c>
      <c r="D959">
        <v>4222.87</v>
      </c>
      <c r="G959" s="1"/>
    </row>
    <row r="960" spans="1:7" x14ac:dyDescent="0.2">
      <c r="A960" s="15">
        <v>43575.895833333336</v>
      </c>
      <c r="B960" s="16">
        <f t="shared" si="17"/>
        <v>21</v>
      </c>
      <c r="C960">
        <v>477.5</v>
      </c>
      <c r="D960">
        <v>4148</v>
      </c>
      <c r="G960" s="1"/>
    </row>
    <row r="961" spans="1:7" x14ac:dyDescent="0.2">
      <c r="A961" s="15">
        <v>43575.916666666664</v>
      </c>
      <c r="B961" s="16">
        <f t="shared" si="17"/>
        <v>22</v>
      </c>
      <c r="C961">
        <v>478</v>
      </c>
      <c r="D961">
        <v>4130.1899999999996</v>
      </c>
      <c r="G961" s="1"/>
    </row>
    <row r="962" spans="1:7" x14ac:dyDescent="0.2">
      <c r="A962" s="15">
        <v>43575.9375</v>
      </c>
      <c r="B962" s="16">
        <f t="shared" si="17"/>
        <v>22</v>
      </c>
      <c r="C962">
        <v>478.5</v>
      </c>
      <c r="D962">
        <v>4027.52</v>
      </c>
      <c r="G962" s="1"/>
    </row>
    <row r="963" spans="1:7" x14ac:dyDescent="0.2">
      <c r="A963" s="15">
        <v>43575.958333333336</v>
      </c>
      <c r="B963" s="16">
        <f t="shared" si="17"/>
        <v>23</v>
      </c>
      <c r="C963">
        <v>479</v>
      </c>
      <c r="D963">
        <v>4038.46</v>
      </c>
      <c r="G963" s="1"/>
    </row>
    <row r="964" spans="1:7" x14ac:dyDescent="0.2">
      <c r="A964" s="15">
        <v>43575.979166666664</v>
      </c>
      <c r="B964" s="16">
        <f t="shared" si="17"/>
        <v>23</v>
      </c>
      <c r="C964">
        <v>479.5</v>
      </c>
      <c r="D964">
        <v>4237.3999999999996</v>
      </c>
      <c r="G964" s="1"/>
    </row>
    <row r="965" spans="1:7" x14ac:dyDescent="0.2">
      <c r="A965" s="15">
        <v>43576</v>
      </c>
      <c r="B965" s="16">
        <f t="shared" si="17"/>
        <v>0</v>
      </c>
      <c r="C965">
        <v>480</v>
      </c>
      <c r="D965">
        <v>4214.1099999999997</v>
      </c>
      <c r="G965" s="1"/>
    </row>
    <row r="966" spans="1:7" x14ac:dyDescent="0.2">
      <c r="A966" s="15">
        <v>43576.020833333336</v>
      </c>
      <c r="B966" s="16">
        <f t="shared" si="17"/>
        <v>0</v>
      </c>
      <c r="C966">
        <v>480.5</v>
      </c>
      <c r="D966">
        <v>4021.6</v>
      </c>
      <c r="G966" s="1"/>
    </row>
    <row r="967" spans="1:7" x14ac:dyDescent="0.2">
      <c r="A967" s="15">
        <v>43576.041666666664</v>
      </c>
      <c r="B967" s="16">
        <f t="shared" ref="B967:B1030" si="18">ROUNDDOWN(MOD(C967,24),0)</f>
        <v>1</v>
      </c>
      <c r="C967">
        <v>481</v>
      </c>
      <c r="D967">
        <v>3881.98</v>
      </c>
      <c r="G967" s="1"/>
    </row>
    <row r="968" spans="1:7" x14ac:dyDescent="0.2">
      <c r="A968" s="15">
        <v>43576.0625</v>
      </c>
      <c r="B968" s="16">
        <f t="shared" si="18"/>
        <v>1</v>
      </c>
      <c r="C968">
        <v>481.5</v>
      </c>
      <c r="D968">
        <v>3756.45</v>
      </c>
      <c r="G968" s="1"/>
    </row>
    <row r="969" spans="1:7" x14ac:dyDescent="0.2">
      <c r="A969" s="15">
        <v>43576.083333333336</v>
      </c>
      <c r="B969" s="16">
        <f t="shared" si="18"/>
        <v>2</v>
      </c>
      <c r="C969">
        <v>482</v>
      </c>
      <c r="D969">
        <v>3604.94</v>
      </c>
      <c r="G969" s="1"/>
    </row>
    <row r="970" spans="1:7" x14ac:dyDescent="0.2">
      <c r="A970" s="15">
        <v>43576.104166666664</v>
      </c>
      <c r="B970" s="16">
        <f t="shared" si="18"/>
        <v>2</v>
      </c>
      <c r="C970">
        <v>482.5</v>
      </c>
      <c r="D970">
        <v>3504.58</v>
      </c>
      <c r="G970" s="1"/>
    </row>
    <row r="971" spans="1:7" x14ac:dyDescent="0.2">
      <c r="A971" s="15">
        <v>43576.125</v>
      </c>
      <c r="B971" s="16">
        <f t="shared" si="18"/>
        <v>3</v>
      </c>
      <c r="C971">
        <v>483</v>
      </c>
      <c r="D971">
        <v>3428.38</v>
      </c>
      <c r="G971" s="1"/>
    </row>
    <row r="972" spans="1:7" x14ac:dyDescent="0.2">
      <c r="A972" s="15">
        <v>43576.145833333336</v>
      </c>
      <c r="B972" s="16">
        <f t="shared" si="18"/>
        <v>3</v>
      </c>
      <c r="C972">
        <v>483.5</v>
      </c>
      <c r="D972">
        <v>3384.48</v>
      </c>
      <c r="G972" s="1"/>
    </row>
    <row r="973" spans="1:7" x14ac:dyDescent="0.2">
      <c r="A973" s="15">
        <v>43576.166666666664</v>
      </c>
      <c r="B973" s="16">
        <f t="shared" si="18"/>
        <v>4</v>
      </c>
      <c r="C973">
        <v>484</v>
      </c>
      <c r="D973">
        <v>3343.2</v>
      </c>
      <c r="G973" s="1"/>
    </row>
    <row r="974" spans="1:7" x14ac:dyDescent="0.2">
      <c r="A974" s="15">
        <v>43576.1875</v>
      </c>
      <c r="B974" s="16">
        <f t="shared" si="18"/>
        <v>4</v>
      </c>
      <c r="C974">
        <v>484.5</v>
      </c>
      <c r="D974">
        <v>3358.98</v>
      </c>
      <c r="G974" s="1"/>
    </row>
    <row r="975" spans="1:7" x14ac:dyDescent="0.2">
      <c r="A975" s="15">
        <v>43576.208333333336</v>
      </c>
      <c r="B975" s="16">
        <f t="shared" si="18"/>
        <v>5</v>
      </c>
      <c r="C975">
        <v>485</v>
      </c>
      <c r="D975">
        <v>3304.8</v>
      </c>
      <c r="G975" s="1"/>
    </row>
    <row r="976" spans="1:7" x14ac:dyDescent="0.2">
      <c r="A976" s="15">
        <v>43576.229166666664</v>
      </c>
      <c r="B976" s="16">
        <f t="shared" si="18"/>
        <v>5</v>
      </c>
      <c r="C976">
        <v>485.5</v>
      </c>
      <c r="D976">
        <v>3310.81</v>
      </c>
      <c r="G976" s="1"/>
    </row>
    <row r="977" spans="1:7" x14ac:dyDescent="0.2">
      <c r="A977" s="15">
        <v>43576.25</v>
      </c>
      <c r="B977" s="16">
        <f t="shared" si="18"/>
        <v>6</v>
      </c>
      <c r="C977">
        <v>486</v>
      </c>
      <c r="D977">
        <v>3342.61</v>
      </c>
      <c r="G977" s="1"/>
    </row>
    <row r="978" spans="1:7" x14ac:dyDescent="0.2">
      <c r="A978" s="15">
        <v>43576.270833333336</v>
      </c>
      <c r="B978" s="16">
        <f t="shared" si="18"/>
        <v>6</v>
      </c>
      <c r="C978">
        <v>486.5</v>
      </c>
      <c r="D978">
        <v>3446.58</v>
      </c>
      <c r="G978" s="1"/>
    </row>
    <row r="979" spans="1:7" x14ac:dyDescent="0.2">
      <c r="A979" s="15">
        <v>43576.291666666664</v>
      </c>
      <c r="B979" s="16">
        <f t="shared" si="18"/>
        <v>7</v>
      </c>
      <c r="C979">
        <v>487</v>
      </c>
      <c r="D979">
        <v>3545.41</v>
      </c>
      <c r="G979" s="1"/>
    </row>
    <row r="980" spans="1:7" x14ac:dyDescent="0.2">
      <c r="A980" s="15">
        <v>43576.3125</v>
      </c>
      <c r="B980" s="16">
        <f t="shared" si="18"/>
        <v>7</v>
      </c>
      <c r="C980">
        <v>487.5</v>
      </c>
      <c r="D980">
        <v>3582.68</v>
      </c>
      <c r="G980" s="1"/>
    </row>
    <row r="981" spans="1:7" x14ac:dyDescent="0.2">
      <c r="A981" s="15">
        <v>43576.333333333336</v>
      </c>
      <c r="B981" s="16">
        <f t="shared" si="18"/>
        <v>8</v>
      </c>
      <c r="C981">
        <v>488</v>
      </c>
      <c r="D981">
        <v>3673.12</v>
      </c>
      <c r="G981" s="1"/>
    </row>
    <row r="982" spans="1:7" x14ac:dyDescent="0.2">
      <c r="A982" s="15">
        <v>43576.354166666664</v>
      </c>
      <c r="B982" s="16">
        <f t="shared" si="18"/>
        <v>8</v>
      </c>
      <c r="C982">
        <v>488.5</v>
      </c>
      <c r="D982">
        <v>3738.6</v>
      </c>
      <c r="G982" s="1"/>
    </row>
    <row r="983" spans="1:7" x14ac:dyDescent="0.2">
      <c r="A983" s="15">
        <v>43576.375</v>
      </c>
      <c r="B983" s="16">
        <f t="shared" si="18"/>
        <v>9</v>
      </c>
      <c r="C983">
        <v>489</v>
      </c>
      <c r="D983">
        <v>3828.97</v>
      </c>
      <c r="G983" s="1"/>
    </row>
    <row r="984" spans="1:7" x14ac:dyDescent="0.2">
      <c r="A984" s="15">
        <v>43576.395833333336</v>
      </c>
      <c r="B984" s="16">
        <f t="shared" si="18"/>
        <v>9</v>
      </c>
      <c r="C984">
        <v>489.5</v>
      </c>
      <c r="D984">
        <v>3859.06</v>
      </c>
      <c r="G984" s="1"/>
    </row>
    <row r="985" spans="1:7" x14ac:dyDescent="0.2">
      <c r="A985" s="15">
        <v>43576.416666666664</v>
      </c>
      <c r="B985" s="16">
        <f t="shared" si="18"/>
        <v>10</v>
      </c>
      <c r="C985">
        <v>490</v>
      </c>
      <c r="D985">
        <v>3867.91</v>
      </c>
      <c r="G985" s="1"/>
    </row>
    <row r="986" spans="1:7" x14ac:dyDescent="0.2">
      <c r="A986" s="15">
        <v>43576.4375</v>
      </c>
      <c r="B986" s="16">
        <f t="shared" si="18"/>
        <v>10</v>
      </c>
      <c r="C986">
        <v>490.5</v>
      </c>
      <c r="D986">
        <v>3887.02</v>
      </c>
      <c r="G986" s="1"/>
    </row>
    <row r="987" spans="1:7" x14ac:dyDescent="0.2">
      <c r="A987" s="15">
        <v>43576.458333333336</v>
      </c>
      <c r="B987" s="16">
        <f t="shared" si="18"/>
        <v>11</v>
      </c>
      <c r="C987">
        <v>491</v>
      </c>
      <c r="D987">
        <v>3880.63</v>
      </c>
      <c r="G987" s="1"/>
    </row>
    <row r="988" spans="1:7" x14ac:dyDescent="0.2">
      <c r="A988" s="15">
        <v>43576.479166666664</v>
      </c>
      <c r="B988" s="16">
        <f t="shared" si="18"/>
        <v>11</v>
      </c>
      <c r="C988">
        <v>491.5</v>
      </c>
      <c r="D988">
        <v>3841.4</v>
      </c>
      <c r="G988" s="1"/>
    </row>
    <row r="989" spans="1:7" x14ac:dyDescent="0.2">
      <c r="A989" s="15">
        <v>43576.5</v>
      </c>
      <c r="B989" s="16">
        <f t="shared" si="18"/>
        <v>12</v>
      </c>
      <c r="C989">
        <v>492</v>
      </c>
      <c r="D989">
        <v>3951.44</v>
      </c>
      <c r="G989" s="1"/>
    </row>
    <row r="990" spans="1:7" x14ac:dyDescent="0.2">
      <c r="A990" s="15">
        <v>43576.520833333336</v>
      </c>
      <c r="B990" s="16">
        <f t="shared" si="18"/>
        <v>12</v>
      </c>
      <c r="C990">
        <v>492.5</v>
      </c>
      <c r="D990">
        <v>3954.57</v>
      </c>
      <c r="G990" s="1"/>
    </row>
    <row r="991" spans="1:7" x14ac:dyDescent="0.2">
      <c r="A991" s="15">
        <v>43576.541666666664</v>
      </c>
      <c r="B991" s="16">
        <f t="shared" si="18"/>
        <v>13</v>
      </c>
      <c r="C991">
        <v>493</v>
      </c>
      <c r="D991">
        <v>4008.93</v>
      </c>
      <c r="G991" s="1"/>
    </row>
    <row r="992" spans="1:7" x14ac:dyDescent="0.2">
      <c r="A992" s="15">
        <v>43576.5625</v>
      </c>
      <c r="B992" s="16">
        <f t="shared" si="18"/>
        <v>13</v>
      </c>
      <c r="C992">
        <v>493.5</v>
      </c>
      <c r="D992">
        <v>3965.01</v>
      </c>
      <c r="G992" s="1"/>
    </row>
    <row r="993" spans="1:7" x14ac:dyDescent="0.2">
      <c r="A993" s="15">
        <v>43576.583333333336</v>
      </c>
      <c r="B993" s="16">
        <f t="shared" si="18"/>
        <v>14</v>
      </c>
      <c r="C993">
        <v>494</v>
      </c>
      <c r="D993">
        <v>3995.71</v>
      </c>
      <c r="G993" s="1"/>
    </row>
    <row r="994" spans="1:7" x14ac:dyDescent="0.2">
      <c r="A994" s="15">
        <v>43576.604166666664</v>
      </c>
      <c r="B994" s="16">
        <f t="shared" si="18"/>
        <v>14</v>
      </c>
      <c r="C994">
        <v>494.5</v>
      </c>
      <c r="D994">
        <v>4097.26</v>
      </c>
      <c r="G994" s="1"/>
    </row>
    <row r="995" spans="1:7" x14ac:dyDescent="0.2">
      <c r="A995" s="15">
        <v>43576.625</v>
      </c>
      <c r="B995" s="16">
        <f t="shared" si="18"/>
        <v>15</v>
      </c>
      <c r="C995">
        <v>495</v>
      </c>
      <c r="D995">
        <v>4121.88</v>
      </c>
      <c r="G995" s="1"/>
    </row>
    <row r="996" spans="1:7" x14ac:dyDescent="0.2">
      <c r="A996" s="15">
        <v>43576.645833333336</v>
      </c>
      <c r="B996" s="16">
        <f t="shared" si="18"/>
        <v>15</v>
      </c>
      <c r="C996">
        <v>495.5</v>
      </c>
      <c r="D996">
        <v>4154.2299999999996</v>
      </c>
      <c r="G996" s="1"/>
    </row>
    <row r="997" spans="1:7" x14ac:dyDescent="0.2">
      <c r="A997" s="15">
        <v>43576.666666666664</v>
      </c>
      <c r="B997" s="16">
        <f t="shared" si="18"/>
        <v>16</v>
      </c>
      <c r="C997">
        <v>496</v>
      </c>
      <c r="D997">
        <v>4261.18</v>
      </c>
      <c r="G997" s="1"/>
    </row>
    <row r="998" spans="1:7" x14ac:dyDescent="0.2">
      <c r="A998" s="15">
        <v>43576.6875</v>
      </c>
      <c r="B998" s="16">
        <f t="shared" si="18"/>
        <v>16</v>
      </c>
      <c r="C998">
        <v>496.5</v>
      </c>
      <c r="D998">
        <v>4372.7700000000004</v>
      </c>
      <c r="G998" s="1"/>
    </row>
    <row r="999" spans="1:7" x14ac:dyDescent="0.2">
      <c r="A999" s="15">
        <v>43576.708333333336</v>
      </c>
      <c r="B999" s="16">
        <f t="shared" si="18"/>
        <v>17</v>
      </c>
      <c r="C999">
        <v>497</v>
      </c>
      <c r="D999">
        <v>4466.6000000000004</v>
      </c>
      <c r="G999" s="1"/>
    </row>
    <row r="1000" spans="1:7" x14ac:dyDescent="0.2">
      <c r="A1000" s="15">
        <v>43576.729166666664</v>
      </c>
      <c r="B1000" s="16">
        <f t="shared" si="18"/>
        <v>17</v>
      </c>
      <c r="C1000">
        <v>497.5</v>
      </c>
      <c r="D1000">
        <v>4555.96</v>
      </c>
      <c r="G1000" s="1"/>
    </row>
    <row r="1001" spans="1:7" x14ac:dyDescent="0.2">
      <c r="A1001" s="15">
        <v>43576.75</v>
      </c>
      <c r="B1001" s="16">
        <f t="shared" si="18"/>
        <v>18</v>
      </c>
      <c r="C1001">
        <v>498</v>
      </c>
      <c r="D1001">
        <v>4682.7700000000004</v>
      </c>
      <c r="G1001" s="1"/>
    </row>
    <row r="1002" spans="1:7" x14ac:dyDescent="0.2">
      <c r="A1002" s="15">
        <v>43576.770833333336</v>
      </c>
      <c r="B1002" s="16">
        <f t="shared" si="18"/>
        <v>18</v>
      </c>
      <c r="C1002">
        <v>498.5</v>
      </c>
      <c r="D1002">
        <v>4790.62</v>
      </c>
      <c r="G1002" s="1"/>
    </row>
    <row r="1003" spans="1:7" x14ac:dyDescent="0.2">
      <c r="A1003" s="15">
        <v>43576.791666666664</v>
      </c>
      <c r="B1003" s="16">
        <f t="shared" si="18"/>
        <v>19</v>
      </c>
      <c r="C1003">
        <v>499</v>
      </c>
      <c r="D1003">
        <v>4622.88</v>
      </c>
      <c r="G1003" s="1"/>
    </row>
    <row r="1004" spans="1:7" x14ac:dyDescent="0.2">
      <c r="A1004" s="15">
        <v>43576.8125</v>
      </c>
      <c r="B1004" s="16">
        <f t="shared" si="18"/>
        <v>19</v>
      </c>
      <c r="C1004">
        <v>499.5</v>
      </c>
      <c r="D1004">
        <v>4524.71</v>
      </c>
      <c r="G1004" s="1"/>
    </row>
    <row r="1005" spans="1:7" x14ac:dyDescent="0.2">
      <c r="A1005" s="15">
        <v>43576.833333333336</v>
      </c>
      <c r="B1005" s="16">
        <f t="shared" si="18"/>
        <v>20</v>
      </c>
      <c r="C1005">
        <v>500</v>
      </c>
      <c r="D1005">
        <v>4420.6499999999996</v>
      </c>
      <c r="G1005" s="1"/>
    </row>
    <row r="1006" spans="1:7" x14ac:dyDescent="0.2">
      <c r="A1006" s="15">
        <v>43576.854166666664</v>
      </c>
      <c r="B1006" s="16">
        <f t="shared" si="18"/>
        <v>20</v>
      </c>
      <c r="C1006">
        <v>500.5</v>
      </c>
      <c r="D1006">
        <v>4331.12</v>
      </c>
      <c r="G1006" s="1"/>
    </row>
    <row r="1007" spans="1:7" x14ac:dyDescent="0.2">
      <c r="A1007" s="15">
        <v>43576.875</v>
      </c>
      <c r="B1007" s="16">
        <f t="shared" si="18"/>
        <v>21</v>
      </c>
      <c r="C1007">
        <v>501</v>
      </c>
      <c r="D1007">
        <v>4224.01</v>
      </c>
      <c r="G1007" s="1"/>
    </row>
    <row r="1008" spans="1:7" x14ac:dyDescent="0.2">
      <c r="A1008" s="15">
        <v>43576.895833333336</v>
      </c>
      <c r="B1008" s="16">
        <f t="shared" si="18"/>
        <v>21</v>
      </c>
      <c r="C1008">
        <v>501.5</v>
      </c>
      <c r="D1008">
        <v>4090.94</v>
      </c>
      <c r="G1008" s="1"/>
    </row>
    <row r="1009" spans="1:7" x14ac:dyDescent="0.2">
      <c r="A1009" s="15">
        <v>43576.916666666664</v>
      </c>
      <c r="B1009" s="16">
        <f t="shared" si="18"/>
        <v>22</v>
      </c>
      <c r="C1009">
        <v>502</v>
      </c>
      <c r="D1009">
        <v>4100.5200000000004</v>
      </c>
      <c r="G1009" s="1"/>
    </row>
    <row r="1010" spans="1:7" x14ac:dyDescent="0.2">
      <c r="A1010" s="15">
        <v>43576.9375</v>
      </c>
      <c r="B1010" s="16">
        <f t="shared" si="18"/>
        <v>22</v>
      </c>
      <c r="C1010">
        <v>502.5</v>
      </c>
      <c r="D1010">
        <v>4067.87</v>
      </c>
      <c r="G1010" s="1"/>
    </row>
    <row r="1011" spans="1:7" x14ac:dyDescent="0.2">
      <c r="A1011" s="15">
        <v>43576.958333333336</v>
      </c>
      <c r="B1011" s="16">
        <f t="shared" si="18"/>
        <v>23</v>
      </c>
      <c r="C1011">
        <v>503</v>
      </c>
      <c r="D1011">
        <v>4024.8</v>
      </c>
      <c r="G1011" s="1"/>
    </row>
    <row r="1012" spans="1:7" x14ac:dyDescent="0.2">
      <c r="A1012" s="15">
        <v>43576.979166666664</v>
      </c>
      <c r="B1012" s="16">
        <f t="shared" si="18"/>
        <v>23</v>
      </c>
      <c r="C1012">
        <v>503.5</v>
      </c>
      <c r="D1012">
        <v>4226.6000000000004</v>
      </c>
      <c r="G1012" s="1"/>
    </row>
    <row r="1013" spans="1:7" x14ac:dyDescent="0.2">
      <c r="A1013" s="15">
        <v>43577</v>
      </c>
      <c r="B1013" s="16">
        <f t="shared" si="18"/>
        <v>0</v>
      </c>
      <c r="C1013">
        <v>504</v>
      </c>
      <c r="D1013">
        <v>4224.82</v>
      </c>
      <c r="G1013" s="1"/>
    </row>
    <row r="1014" spans="1:7" x14ac:dyDescent="0.2">
      <c r="A1014" s="15">
        <v>43577.020833333336</v>
      </c>
      <c r="B1014" s="16">
        <f t="shared" si="18"/>
        <v>0</v>
      </c>
      <c r="C1014">
        <v>504.5</v>
      </c>
      <c r="D1014">
        <v>4029.89</v>
      </c>
      <c r="G1014" s="1"/>
    </row>
    <row r="1015" spans="1:7" x14ac:dyDescent="0.2">
      <c r="A1015" s="15">
        <v>43577.041666666664</v>
      </c>
      <c r="B1015" s="16">
        <f t="shared" si="18"/>
        <v>1</v>
      </c>
      <c r="C1015">
        <v>505</v>
      </c>
      <c r="D1015">
        <v>3904.35</v>
      </c>
      <c r="G1015" s="1"/>
    </row>
    <row r="1016" spans="1:7" x14ac:dyDescent="0.2">
      <c r="A1016" s="15">
        <v>43577.0625</v>
      </c>
      <c r="B1016" s="16">
        <f t="shared" si="18"/>
        <v>1</v>
      </c>
      <c r="C1016">
        <v>505.5</v>
      </c>
      <c r="D1016">
        <v>3839.41</v>
      </c>
      <c r="G1016" s="1"/>
    </row>
    <row r="1017" spans="1:7" x14ac:dyDescent="0.2">
      <c r="A1017" s="15">
        <v>43577.083333333336</v>
      </c>
      <c r="B1017" s="16">
        <f t="shared" si="18"/>
        <v>2</v>
      </c>
      <c r="C1017">
        <v>506</v>
      </c>
      <c r="D1017">
        <v>3730.54</v>
      </c>
      <c r="G1017" s="1"/>
    </row>
    <row r="1018" spans="1:7" x14ac:dyDescent="0.2">
      <c r="A1018" s="15">
        <v>43577.104166666664</v>
      </c>
      <c r="B1018" s="16">
        <f t="shared" si="18"/>
        <v>2</v>
      </c>
      <c r="C1018">
        <v>506.5</v>
      </c>
      <c r="D1018">
        <v>3582.96</v>
      </c>
      <c r="G1018" s="1"/>
    </row>
    <row r="1019" spans="1:7" x14ac:dyDescent="0.2">
      <c r="A1019" s="15">
        <v>43577.125</v>
      </c>
      <c r="B1019" s="16">
        <f t="shared" si="18"/>
        <v>3</v>
      </c>
      <c r="C1019">
        <v>507</v>
      </c>
      <c r="D1019">
        <v>3523.73</v>
      </c>
      <c r="G1019" s="1"/>
    </row>
    <row r="1020" spans="1:7" x14ac:dyDescent="0.2">
      <c r="A1020" s="15">
        <v>43577.145833333336</v>
      </c>
      <c r="B1020" s="16">
        <f t="shared" si="18"/>
        <v>3</v>
      </c>
      <c r="C1020">
        <v>507.5</v>
      </c>
      <c r="D1020">
        <v>3452.62</v>
      </c>
      <c r="G1020" s="1"/>
    </row>
    <row r="1021" spans="1:7" x14ac:dyDescent="0.2">
      <c r="A1021" s="15">
        <v>43577.166666666664</v>
      </c>
      <c r="B1021" s="16">
        <f t="shared" si="18"/>
        <v>4</v>
      </c>
      <c r="C1021">
        <v>508</v>
      </c>
      <c r="D1021">
        <v>3478.98</v>
      </c>
      <c r="G1021" s="1"/>
    </row>
    <row r="1022" spans="1:7" x14ac:dyDescent="0.2">
      <c r="A1022" s="15">
        <v>43577.1875</v>
      </c>
      <c r="B1022" s="16">
        <f t="shared" si="18"/>
        <v>4</v>
      </c>
      <c r="C1022">
        <v>508.5</v>
      </c>
      <c r="D1022">
        <v>3408.62</v>
      </c>
      <c r="G1022" s="1"/>
    </row>
    <row r="1023" spans="1:7" x14ac:dyDescent="0.2">
      <c r="A1023" s="15">
        <v>43577.208333333336</v>
      </c>
      <c r="B1023" s="16">
        <f t="shared" si="18"/>
        <v>5</v>
      </c>
      <c r="C1023">
        <v>509</v>
      </c>
      <c r="D1023">
        <v>3419.46</v>
      </c>
      <c r="G1023" s="1"/>
    </row>
    <row r="1024" spans="1:7" x14ac:dyDescent="0.2">
      <c r="A1024" s="15">
        <v>43577.229166666664</v>
      </c>
      <c r="B1024" s="16">
        <f t="shared" si="18"/>
        <v>5</v>
      </c>
      <c r="C1024">
        <v>509.5</v>
      </c>
      <c r="D1024">
        <v>3442.47</v>
      </c>
      <c r="G1024" s="1"/>
    </row>
    <row r="1025" spans="1:7" x14ac:dyDescent="0.2">
      <c r="A1025" s="15">
        <v>43577.25</v>
      </c>
      <c r="B1025" s="16">
        <f t="shared" si="18"/>
        <v>6</v>
      </c>
      <c r="C1025">
        <v>510</v>
      </c>
      <c r="D1025">
        <v>3547.2</v>
      </c>
      <c r="G1025" s="1"/>
    </row>
    <row r="1026" spans="1:7" x14ac:dyDescent="0.2">
      <c r="A1026" s="15">
        <v>43577.270833333336</v>
      </c>
      <c r="B1026" s="16">
        <f t="shared" si="18"/>
        <v>6</v>
      </c>
      <c r="C1026">
        <v>510.5</v>
      </c>
      <c r="D1026">
        <v>3694.25</v>
      </c>
      <c r="G1026" s="1"/>
    </row>
    <row r="1027" spans="1:7" x14ac:dyDescent="0.2">
      <c r="A1027" s="15">
        <v>43577.291666666664</v>
      </c>
      <c r="B1027" s="16">
        <f t="shared" si="18"/>
        <v>7</v>
      </c>
      <c r="C1027">
        <v>511</v>
      </c>
      <c r="D1027">
        <v>3790.66</v>
      </c>
      <c r="G1027" s="1"/>
    </row>
    <row r="1028" spans="1:7" x14ac:dyDescent="0.2">
      <c r="A1028" s="15">
        <v>43577.3125</v>
      </c>
      <c r="B1028" s="16">
        <f t="shared" si="18"/>
        <v>7</v>
      </c>
      <c r="C1028">
        <v>511.5</v>
      </c>
      <c r="D1028">
        <v>3769.41</v>
      </c>
      <c r="G1028" s="1"/>
    </row>
    <row r="1029" spans="1:7" x14ac:dyDescent="0.2">
      <c r="A1029" s="15">
        <v>43577.333333333336</v>
      </c>
      <c r="B1029" s="16">
        <f t="shared" si="18"/>
        <v>8</v>
      </c>
      <c r="C1029">
        <v>512</v>
      </c>
      <c r="D1029">
        <v>3873.78</v>
      </c>
      <c r="G1029" s="1"/>
    </row>
    <row r="1030" spans="1:7" x14ac:dyDescent="0.2">
      <c r="A1030" s="15">
        <v>43577.354166666664</v>
      </c>
      <c r="B1030" s="16">
        <f t="shared" si="18"/>
        <v>8</v>
      </c>
      <c r="C1030">
        <v>512.5</v>
      </c>
      <c r="D1030">
        <v>3978.59</v>
      </c>
      <c r="G1030" s="1"/>
    </row>
    <row r="1031" spans="1:7" x14ac:dyDescent="0.2">
      <c r="A1031" s="15">
        <v>43577.375</v>
      </c>
      <c r="B1031" s="16">
        <f t="shared" ref="B1031:B1094" si="19">ROUNDDOWN(MOD(C1031,24),0)</f>
        <v>9</v>
      </c>
      <c r="C1031">
        <v>513</v>
      </c>
      <c r="D1031">
        <v>4061.07</v>
      </c>
      <c r="G1031" s="1"/>
    </row>
    <row r="1032" spans="1:7" x14ac:dyDescent="0.2">
      <c r="A1032" s="15">
        <v>43577.395833333336</v>
      </c>
      <c r="B1032" s="16">
        <f t="shared" si="19"/>
        <v>9</v>
      </c>
      <c r="C1032">
        <v>513.5</v>
      </c>
      <c r="D1032">
        <v>4101.33</v>
      </c>
      <c r="G1032" s="1"/>
    </row>
    <row r="1033" spans="1:7" x14ac:dyDescent="0.2">
      <c r="A1033" s="15">
        <v>43577.416666666664</v>
      </c>
      <c r="B1033" s="16">
        <f t="shared" si="19"/>
        <v>10</v>
      </c>
      <c r="C1033">
        <v>514</v>
      </c>
      <c r="D1033">
        <v>4147.75</v>
      </c>
      <c r="G1033" s="1"/>
    </row>
    <row r="1034" spans="1:7" x14ac:dyDescent="0.2">
      <c r="A1034" s="15">
        <v>43577.4375</v>
      </c>
      <c r="B1034" s="16">
        <f t="shared" si="19"/>
        <v>10</v>
      </c>
      <c r="C1034">
        <v>514.5</v>
      </c>
      <c r="D1034">
        <v>4194.05</v>
      </c>
      <c r="G1034" s="1"/>
    </row>
    <row r="1035" spans="1:7" x14ac:dyDescent="0.2">
      <c r="A1035" s="15">
        <v>43577.458333333336</v>
      </c>
      <c r="B1035" s="16">
        <f t="shared" si="19"/>
        <v>11</v>
      </c>
      <c r="C1035">
        <v>515</v>
      </c>
      <c r="D1035">
        <v>4209.5600000000004</v>
      </c>
      <c r="G1035" s="1"/>
    </row>
    <row r="1036" spans="1:7" x14ac:dyDescent="0.2">
      <c r="A1036" s="15">
        <v>43577.479166666664</v>
      </c>
      <c r="B1036" s="16">
        <f t="shared" si="19"/>
        <v>11</v>
      </c>
      <c r="C1036">
        <v>515.5</v>
      </c>
      <c r="D1036">
        <v>4202.41</v>
      </c>
      <c r="G1036" s="1"/>
    </row>
    <row r="1037" spans="1:7" x14ac:dyDescent="0.2">
      <c r="A1037" s="15">
        <v>43577.5</v>
      </c>
      <c r="B1037" s="16">
        <f t="shared" si="19"/>
        <v>12</v>
      </c>
      <c r="C1037">
        <v>516</v>
      </c>
      <c r="D1037">
        <v>4223.97</v>
      </c>
      <c r="G1037" s="1"/>
    </row>
    <row r="1038" spans="1:7" x14ac:dyDescent="0.2">
      <c r="A1038" s="15">
        <v>43577.520833333336</v>
      </c>
      <c r="B1038" s="16">
        <f t="shared" si="19"/>
        <v>12</v>
      </c>
      <c r="C1038">
        <v>516.5</v>
      </c>
      <c r="D1038">
        <v>4225.71</v>
      </c>
      <c r="G1038" s="1"/>
    </row>
    <row r="1039" spans="1:7" x14ac:dyDescent="0.2">
      <c r="A1039" s="15">
        <v>43577.541666666664</v>
      </c>
      <c r="B1039" s="16">
        <f t="shared" si="19"/>
        <v>13</v>
      </c>
      <c r="C1039">
        <v>517</v>
      </c>
      <c r="D1039">
        <v>4264.1000000000004</v>
      </c>
      <c r="G1039" s="1"/>
    </row>
    <row r="1040" spans="1:7" x14ac:dyDescent="0.2">
      <c r="A1040" s="15">
        <v>43577.5625</v>
      </c>
      <c r="B1040" s="16">
        <f t="shared" si="19"/>
        <v>13</v>
      </c>
      <c r="C1040">
        <v>517.5</v>
      </c>
      <c r="D1040">
        <v>4214.28</v>
      </c>
      <c r="G1040" s="1"/>
    </row>
    <row r="1041" spans="1:7" x14ac:dyDescent="0.2">
      <c r="A1041" s="15">
        <v>43577.583333333336</v>
      </c>
      <c r="B1041" s="16">
        <f t="shared" si="19"/>
        <v>14</v>
      </c>
      <c r="C1041">
        <v>518</v>
      </c>
      <c r="D1041">
        <v>4269.62</v>
      </c>
      <c r="G1041" s="1"/>
    </row>
    <row r="1042" spans="1:7" x14ac:dyDescent="0.2">
      <c r="A1042" s="15">
        <v>43577.604166666664</v>
      </c>
      <c r="B1042" s="16">
        <f t="shared" si="19"/>
        <v>14</v>
      </c>
      <c r="C1042">
        <v>518.5</v>
      </c>
      <c r="D1042">
        <v>4257.2700000000004</v>
      </c>
      <c r="G1042" s="1"/>
    </row>
    <row r="1043" spans="1:7" x14ac:dyDescent="0.2">
      <c r="A1043" s="15">
        <v>43577.625</v>
      </c>
      <c r="B1043" s="16">
        <f t="shared" si="19"/>
        <v>15</v>
      </c>
      <c r="C1043">
        <v>519</v>
      </c>
      <c r="D1043">
        <v>4245.7</v>
      </c>
      <c r="G1043" s="1"/>
    </row>
    <row r="1044" spans="1:7" x14ac:dyDescent="0.2">
      <c r="A1044" s="15">
        <v>43577.645833333336</v>
      </c>
      <c r="B1044" s="16">
        <f t="shared" si="19"/>
        <v>15</v>
      </c>
      <c r="C1044">
        <v>519.5</v>
      </c>
      <c r="D1044">
        <v>4298.7</v>
      </c>
      <c r="G1044" s="1"/>
    </row>
    <row r="1045" spans="1:7" x14ac:dyDescent="0.2">
      <c r="A1045" s="15">
        <v>43577.666666666664</v>
      </c>
      <c r="B1045" s="16">
        <f t="shared" si="19"/>
        <v>16</v>
      </c>
      <c r="C1045">
        <v>520</v>
      </c>
      <c r="D1045">
        <v>4374.3599999999997</v>
      </c>
      <c r="G1045" s="1"/>
    </row>
    <row r="1046" spans="1:7" x14ac:dyDescent="0.2">
      <c r="A1046" s="15">
        <v>43577.6875</v>
      </c>
      <c r="B1046" s="16">
        <f t="shared" si="19"/>
        <v>16</v>
      </c>
      <c r="C1046">
        <v>520.5</v>
      </c>
      <c r="D1046">
        <v>4477.1000000000004</v>
      </c>
      <c r="G1046" s="1"/>
    </row>
    <row r="1047" spans="1:7" x14ac:dyDescent="0.2">
      <c r="A1047" s="15">
        <v>43577.708333333336</v>
      </c>
      <c r="B1047" s="16">
        <f t="shared" si="19"/>
        <v>17</v>
      </c>
      <c r="C1047">
        <v>521</v>
      </c>
      <c r="D1047">
        <v>4623.6499999999996</v>
      </c>
      <c r="G1047" s="1"/>
    </row>
    <row r="1048" spans="1:7" x14ac:dyDescent="0.2">
      <c r="A1048" s="15">
        <v>43577.729166666664</v>
      </c>
      <c r="B1048" s="16">
        <f t="shared" si="19"/>
        <v>17</v>
      </c>
      <c r="C1048">
        <v>521.5</v>
      </c>
      <c r="D1048">
        <v>4796.3500000000004</v>
      </c>
      <c r="G1048" s="1"/>
    </row>
    <row r="1049" spans="1:7" x14ac:dyDescent="0.2">
      <c r="A1049" s="15">
        <v>43577.75</v>
      </c>
      <c r="B1049" s="16">
        <f t="shared" si="19"/>
        <v>18</v>
      </c>
      <c r="C1049">
        <v>522</v>
      </c>
      <c r="D1049">
        <v>5015.42</v>
      </c>
      <c r="G1049" s="1"/>
    </row>
    <row r="1050" spans="1:7" x14ac:dyDescent="0.2">
      <c r="A1050" s="15">
        <v>43577.770833333336</v>
      </c>
      <c r="B1050" s="16">
        <f t="shared" si="19"/>
        <v>18</v>
      </c>
      <c r="C1050">
        <v>522.5</v>
      </c>
      <c r="D1050">
        <v>5223.22</v>
      </c>
      <c r="G1050" s="1"/>
    </row>
    <row r="1051" spans="1:7" x14ac:dyDescent="0.2">
      <c r="A1051" s="15">
        <v>43577.791666666664</v>
      </c>
      <c r="B1051" s="16">
        <f t="shared" si="19"/>
        <v>19</v>
      </c>
      <c r="C1051">
        <v>523</v>
      </c>
      <c r="D1051">
        <v>5144.6000000000004</v>
      </c>
      <c r="G1051" s="1"/>
    </row>
    <row r="1052" spans="1:7" x14ac:dyDescent="0.2">
      <c r="A1052" s="15">
        <v>43577.8125</v>
      </c>
      <c r="B1052" s="16">
        <f t="shared" si="19"/>
        <v>19</v>
      </c>
      <c r="C1052">
        <v>523.5</v>
      </c>
      <c r="D1052">
        <v>5017.01</v>
      </c>
      <c r="G1052" s="1"/>
    </row>
    <row r="1053" spans="1:7" x14ac:dyDescent="0.2">
      <c r="A1053" s="15">
        <v>43577.833333333336</v>
      </c>
      <c r="B1053" s="16">
        <f t="shared" si="19"/>
        <v>20</v>
      </c>
      <c r="C1053">
        <v>524</v>
      </c>
      <c r="D1053">
        <v>4832.92</v>
      </c>
      <c r="G1053" s="1"/>
    </row>
    <row r="1054" spans="1:7" x14ac:dyDescent="0.2">
      <c r="A1054" s="15">
        <v>43577.854166666664</v>
      </c>
      <c r="B1054" s="16">
        <f t="shared" si="19"/>
        <v>20</v>
      </c>
      <c r="C1054">
        <v>524.5</v>
      </c>
      <c r="D1054">
        <v>4720.84</v>
      </c>
      <c r="G1054" s="1"/>
    </row>
    <row r="1055" spans="1:7" x14ac:dyDescent="0.2">
      <c r="A1055" s="15">
        <v>43577.875</v>
      </c>
      <c r="B1055" s="16">
        <f t="shared" si="19"/>
        <v>21</v>
      </c>
      <c r="C1055">
        <v>525</v>
      </c>
      <c r="D1055">
        <v>4616.0200000000004</v>
      </c>
      <c r="G1055" s="1"/>
    </row>
    <row r="1056" spans="1:7" x14ac:dyDescent="0.2">
      <c r="A1056" s="15">
        <v>43577.895833333336</v>
      </c>
      <c r="B1056" s="16">
        <f t="shared" si="19"/>
        <v>21</v>
      </c>
      <c r="C1056">
        <v>525.5</v>
      </c>
      <c r="D1056">
        <v>4542.9799999999996</v>
      </c>
      <c r="G1056" s="1"/>
    </row>
    <row r="1057" spans="1:7" x14ac:dyDescent="0.2">
      <c r="A1057" s="15">
        <v>43577.916666666664</v>
      </c>
      <c r="B1057" s="16">
        <f t="shared" si="19"/>
        <v>22</v>
      </c>
      <c r="C1057">
        <v>526</v>
      </c>
      <c r="D1057">
        <v>4462.83</v>
      </c>
      <c r="G1057" s="1"/>
    </row>
    <row r="1058" spans="1:7" x14ac:dyDescent="0.2">
      <c r="A1058" s="15">
        <v>43577.9375</v>
      </c>
      <c r="B1058" s="16">
        <f t="shared" si="19"/>
        <v>22</v>
      </c>
      <c r="C1058">
        <v>526.5</v>
      </c>
      <c r="D1058">
        <v>4342.42</v>
      </c>
      <c r="G1058" s="1"/>
    </row>
    <row r="1059" spans="1:7" x14ac:dyDescent="0.2">
      <c r="A1059" s="15">
        <v>43577.958333333336</v>
      </c>
      <c r="B1059" s="16">
        <f t="shared" si="19"/>
        <v>23</v>
      </c>
      <c r="C1059">
        <v>527</v>
      </c>
      <c r="D1059">
        <v>4245.38</v>
      </c>
      <c r="G1059" s="1"/>
    </row>
    <row r="1060" spans="1:7" x14ac:dyDescent="0.2">
      <c r="A1060" s="15">
        <v>43577.979166666664</v>
      </c>
      <c r="B1060" s="16">
        <f t="shared" si="19"/>
        <v>23</v>
      </c>
      <c r="C1060">
        <v>527.5</v>
      </c>
      <c r="D1060">
        <v>4450.66</v>
      </c>
      <c r="G1060" s="1"/>
    </row>
    <row r="1061" spans="1:7" x14ac:dyDescent="0.2">
      <c r="A1061" s="15">
        <v>43578</v>
      </c>
      <c r="B1061" s="16">
        <f t="shared" si="19"/>
        <v>0</v>
      </c>
      <c r="C1061">
        <v>528</v>
      </c>
      <c r="D1061">
        <v>4482.83</v>
      </c>
      <c r="G1061" s="1"/>
    </row>
    <row r="1062" spans="1:7" x14ac:dyDescent="0.2">
      <c r="A1062" s="15">
        <v>43578.020833333336</v>
      </c>
      <c r="B1062" s="16">
        <f t="shared" si="19"/>
        <v>0</v>
      </c>
      <c r="C1062">
        <v>528.5</v>
      </c>
      <c r="D1062">
        <v>4292.29</v>
      </c>
      <c r="G1062" s="1"/>
    </row>
    <row r="1063" spans="1:7" x14ac:dyDescent="0.2">
      <c r="A1063" s="15">
        <v>43578.041666666664</v>
      </c>
      <c r="B1063" s="16">
        <f t="shared" si="19"/>
        <v>1</v>
      </c>
      <c r="C1063">
        <v>529</v>
      </c>
      <c r="D1063">
        <v>4144.34</v>
      </c>
      <c r="G1063" s="1"/>
    </row>
    <row r="1064" spans="1:7" x14ac:dyDescent="0.2">
      <c r="A1064" s="15">
        <v>43578.0625</v>
      </c>
      <c r="B1064" s="16">
        <f t="shared" si="19"/>
        <v>1</v>
      </c>
      <c r="C1064">
        <v>529.5</v>
      </c>
      <c r="D1064">
        <v>4091.53</v>
      </c>
      <c r="G1064" s="1"/>
    </row>
    <row r="1065" spans="1:7" x14ac:dyDescent="0.2">
      <c r="A1065" s="15">
        <v>43578.083333333336</v>
      </c>
      <c r="B1065" s="16">
        <f t="shared" si="19"/>
        <v>2</v>
      </c>
      <c r="C1065">
        <v>530</v>
      </c>
      <c r="D1065">
        <v>3946.83</v>
      </c>
      <c r="G1065" s="1"/>
    </row>
    <row r="1066" spans="1:7" x14ac:dyDescent="0.2">
      <c r="A1066" s="15">
        <v>43578.104166666664</v>
      </c>
      <c r="B1066" s="16">
        <f t="shared" si="19"/>
        <v>2</v>
      </c>
      <c r="C1066">
        <v>530.5</v>
      </c>
      <c r="D1066">
        <v>3856.34</v>
      </c>
      <c r="G1066" s="1"/>
    </row>
    <row r="1067" spans="1:7" x14ac:dyDescent="0.2">
      <c r="A1067" s="15">
        <v>43578.125</v>
      </c>
      <c r="B1067" s="16">
        <f t="shared" si="19"/>
        <v>3</v>
      </c>
      <c r="C1067">
        <v>531</v>
      </c>
      <c r="D1067">
        <v>3763.26</v>
      </c>
      <c r="G1067" s="1"/>
    </row>
    <row r="1068" spans="1:7" x14ac:dyDescent="0.2">
      <c r="A1068" s="15">
        <v>43578.145833333336</v>
      </c>
      <c r="B1068" s="16">
        <f t="shared" si="19"/>
        <v>3</v>
      </c>
      <c r="C1068">
        <v>531.5</v>
      </c>
      <c r="D1068">
        <v>3703.74</v>
      </c>
      <c r="G1068" s="1"/>
    </row>
    <row r="1069" spans="1:7" x14ac:dyDescent="0.2">
      <c r="A1069" s="15">
        <v>43578.166666666664</v>
      </c>
      <c r="B1069" s="16">
        <f t="shared" si="19"/>
        <v>4</v>
      </c>
      <c r="C1069">
        <v>532</v>
      </c>
      <c r="D1069">
        <v>3662.37</v>
      </c>
      <c r="G1069" s="1"/>
    </row>
    <row r="1070" spans="1:7" x14ac:dyDescent="0.2">
      <c r="A1070" s="15">
        <v>43578.1875</v>
      </c>
      <c r="B1070" s="16">
        <f t="shared" si="19"/>
        <v>4</v>
      </c>
      <c r="C1070">
        <v>532.5</v>
      </c>
      <c r="D1070">
        <v>3638.57</v>
      </c>
      <c r="G1070" s="1"/>
    </row>
    <row r="1071" spans="1:7" x14ac:dyDescent="0.2">
      <c r="A1071" s="15">
        <v>43578.208333333336</v>
      </c>
      <c r="B1071" s="16">
        <f t="shared" si="19"/>
        <v>5</v>
      </c>
      <c r="C1071">
        <v>533</v>
      </c>
      <c r="D1071">
        <v>3699.74</v>
      </c>
      <c r="G1071" s="1"/>
    </row>
    <row r="1072" spans="1:7" x14ac:dyDescent="0.2">
      <c r="A1072" s="15">
        <v>43578.229166666664</v>
      </c>
      <c r="B1072" s="16">
        <f t="shared" si="19"/>
        <v>5</v>
      </c>
      <c r="C1072">
        <v>533.5</v>
      </c>
      <c r="D1072">
        <v>3798.74</v>
      </c>
      <c r="G1072" s="1"/>
    </row>
    <row r="1073" spans="1:7" x14ac:dyDescent="0.2">
      <c r="A1073" s="15">
        <v>43578.25</v>
      </c>
      <c r="B1073" s="16">
        <f t="shared" si="19"/>
        <v>6</v>
      </c>
      <c r="C1073">
        <v>534</v>
      </c>
      <c r="D1073">
        <v>4023.73</v>
      </c>
      <c r="G1073" s="1"/>
    </row>
    <row r="1074" spans="1:7" x14ac:dyDescent="0.2">
      <c r="A1074" s="15">
        <v>43578.270833333336</v>
      </c>
      <c r="B1074" s="16">
        <f t="shared" si="19"/>
        <v>6</v>
      </c>
      <c r="C1074">
        <v>534.5</v>
      </c>
      <c r="D1074">
        <v>4316.33</v>
      </c>
      <c r="G1074" s="1"/>
    </row>
    <row r="1075" spans="1:7" x14ac:dyDescent="0.2">
      <c r="A1075" s="15">
        <v>43578.291666666664</v>
      </c>
      <c r="B1075" s="16">
        <f t="shared" si="19"/>
        <v>7</v>
      </c>
      <c r="C1075">
        <v>535</v>
      </c>
      <c r="D1075">
        <v>4610.91</v>
      </c>
      <c r="G1075" s="1"/>
    </row>
    <row r="1076" spans="1:7" x14ac:dyDescent="0.2">
      <c r="A1076" s="15">
        <v>43578.3125</v>
      </c>
      <c r="B1076" s="16">
        <f t="shared" si="19"/>
        <v>7</v>
      </c>
      <c r="C1076">
        <v>535.5</v>
      </c>
      <c r="D1076">
        <v>4819.25</v>
      </c>
      <c r="G1076" s="1"/>
    </row>
    <row r="1077" spans="1:7" x14ac:dyDescent="0.2">
      <c r="A1077" s="15">
        <v>43578.333333333336</v>
      </c>
      <c r="B1077" s="16">
        <f t="shared" si="19"/>
        <v>8</v>
      </c>
      <c r="C1077">
        <v>536</v>
      </c>
      <c r="D1077">
        <v>5002.7299999999996</v>
      </c>
      <c r="G1077" s="1"/>
    </row>
    <row r="1078" spans="1:7" x14ac:dyDescent="0.2">
      <c r="A1078" s="15">
        <v>43578.354166666664</v>
      </c>
      <c r="B1078" s="16">
        <f t="shared" si="19"/>
        <v>8</v>
      </c>
      <c r="C1078">
        <v>536.5</v>
      </c>
      <c r="D1078">
        <v>5086.13</v>
      </c>
      <c r="G1078" s="1"/>
    </row>
    <row r="1079" spans="1:7" x14ac:dyDescent="0.2">
      <c r="A1079" s="15">
        <v>43578.375</v>
      </c>
      <c r="B1079" s="16">
        <f t="shared" si="19"/>
        <v>9</v>
      </c>
      <c r="C1079">
        <v>537</v>
      </c>
      <c r="D1079">
        <v>5060.3100000000004</v>
      </c>
      <c r="G1079" s="1"/>
    </row>
    <row r="1080" spans="1:7" x14ac:dyDescent="0.2">
      <c r="A1080" s="15">
        <v>43578.395833333336</v>
      </c>
      <c r="B1080" s="16">
        <f t="shared" si="19"/>
        <v>9</v>
      </c>
      <c r="C1080">
        <v>537.5</v>
      </c>
      <c r="D1080">
        <v>5102.96</v>
      </c>
      <c r="G1080" s="1"/>
    </row>
    <row r="1081" spans="1:7" x14ac:dyDescent="0.2">
      <c r="A1081" s="15">
        <v>43578.416666666664</v>
      </c>
      <c r="B1081" s="16">
        <f t="shared" si="19"/>
        <v>10</v>
      </c>
      <c r="C1081">
        <v>538</v>
      </c>
      <c r="D1081">
        <v>5029.4799999999996</v>
      </c>
      <c r="G1081" s="1"/>
    </row>
    <row r="1082" spans="1:7" x14ac:dyDescent="0.2">
      <c r="A1082" s="15">
        <v>43578.4375</v>
      </c>
      <c r="B1082" s="16">
        <f t="shared" si="19"/>
        <v>10</v>
      </c>
      <c r="C1082">
        <v>538.5</v>
      </c>
      <c r="D1082">
        <v>4996.68</v>
      </c>
      <c r="G1082" s="1"/>
    </row>
    <row r="1083" spans="1:7" x14ac:dyDescent="0.2">
      <c r="A1083" s="15">
        <v>43578.458333333336</v>
      </c>
      <c r="B1083" s="16">
        <f t="shared" si="19"/>
        <v>11</v>
      </c>
      <c r="C1083">
        <v>539</v>
      </c>
      <c r="D1083">
        <v>4981.58</v>
      </c>
      <c r="G1083" s="1"/>
    </row>
    <row r="1084" spans="1:7" x14ac:dyDescent="0.2">
      <c r="A1084" s="15">
        <v>43578.479166666664</v>
      </c>
      <c r="B1084" s="16">
        <f t="shared" si="19"/>
        <v>11</v>
      </c>
      <c r="C1084">
        <v>539.5</v>
      </c>
      <c r="D1084">
        <v>4980.8500000000004</v>
      </c>
      <c r="G1084" s="1"/>
    </row>
    <row r="1085" spans="1:7" x14ac:dyDescent="0.2">
      <c r="A1085" s="15">
        <v>43578.5</v>
      </c>
      <c r="B1085" s="16">
        <f t="shared" si="19"/>
        <v>12</v>
      </c>
      <c r="C1085">
        <v>540</v>
      </c>
      <c r="D1085">
        <v>4961.71</v>
      </c>
      <c r="G1085" s="1"/>
    </row>
    <row r="1086" spans="1:7" x14ac:dyDescent="0.2">
      <c r="A1086" s="15">
        <v>43578.520833333336</v>
      </c>
      <c r="B1086" s="16">
        <f t="shared" si="19"/>
        <v>12</v>
      </c>
      <c r="C1086">
        <v>540.5</v>
      </c>
      <c r="D1086">
        <v>4986.18</v>
      </c>
      <c r="G1086" s="1"/>
    </row>
    <row r="1087" spans="1:7" x14ac:dyDescent="0.2">
      <c r="A1087" s="15">
        <v>43578.541666666664</v>
      </c>
      <c r="B1087" s="16">
        <f t="shared" si="19"/>
        <v>13</v>
      </c>
      <c r="C1087">
        <v>541</v>
      </c>
      <c r="D1087">
        <v>5000.24</v>
      </c>
      <c r="G1087" s="1"/>
    </row>
    <row r="1088" spans="1:7" x14ac:dyDescent="0.2">
      <c r="A1088" s="15">
        <v>43578.5625</v>
      </c>
      <c r="B1088" s="16">
        <f t="shared" si="19"/>
        <v>13</v>
      </c>
      <c r="C1088">
        <v>541.5</v>
      </c>
      <c r="D1088">
        <v>5037.01</v>
      </c>
      <c r="G1088" s="1"/>
    </row>
    <row r="1089" spans="1:7" x14ac:dyDescent="0.2">
      <c r="A1089" s="15">
        <v>43578.583333333336</v>
      </c>
      <c r="B1089" s="16">
        <f t="shared" si="19"/>
        <v>14</v>
      </c>
      <c r="C1089">
        <v>542</v>
      </c>
      <c r="D1089">
        <v>4991.55</v>
      </c>
      <c r="G1089" s="1"/>
    </row>
    <row r="1090" spans="1:7" x14ac:dyDescent="0.2">
      <c r="A1090" s="15">
        <v>43578.604166666664</v>
      </c>
      <c r="B1090" s="16">
        <f t="shared" si="19"/>
        <v>14</v>
      </c>
      <c r="C1090">
        <v>542.5</v>
      </c>
      <c r="D1090">
        <v>5044.05</v>
      </c>
      <c r="G1090" s="1"/>
    </row>
    <row r="1091" spans="1:7" x14ac:dyDescent="0.2">
      <c r="A1091" s="15">
        <v>43578.625</v>
      </c>
      <c r="B1091" s="16">
        <f t="shared" si="19"/>
        <v>15</v>
      </c>
      <c r="C1091">
        <v>543</v>
      </c>
      <c r="D1091">
        <v>4947.17</v>
      </c>
      <c r="G1091" s="1"/>
    </row>
    <row r="1092" spans="1:7" x14ac:dyDescent="0.2">
      <c r="A1092" s="15">
        <v>43578.645833333336</v>
      </c>
      <c r="B1092" s="16">
        <f t="shared" si="19"/>
        <v>15</v>
      </c>
      <c r="C1092">
        <v>543.5</v>
      </c>
      <c r="D1092">
        <v>5004.75</v>
      </c>
      <c r="G1092" s="1"/>
    </row>
    <row r="1093" spans="1:7" x14ac:dyDescent="0.2">
      <c r="A1093" s="15">
        <v>43578.666666666664</v>
      </c>
      <c r="B1093" s="16">
        <f t="shared" si="19"/>
        <v>16</v>
      </c>
      <c r="C1093">
        <v>544</v>
      </c>
      <c r="D1093">
        <v>5128.1499999999996</v>
      </c>
      <c r="G1093" s="1"/>
    </row>
    <row r="1094" spans="1:7" x14ac:dyDescent="0.2">
      <c r="A1094" s="15">
        <v>43578.6875</v>
      </c>
      <c r="B1094" s="16">
        <f t="shared" si="19"/>
        <v>16</v>
      </c>
      <c r="C1094">
        <v>544.5</v>
      </c>
      <c r="D1094">
        <v>5206.91</v>
      </c>
      <c r="G1094" s="1"/>
    </row>
    <row r="1095" spans="1:7" x14ac:dyDescent="0.2">
      <c r="A1095" s="15">
        <v>43578.708333333336</v>
      </c>
      <c r="B1095" s="16">
        <f t="shared" ref="B1095:B1158" si="20">ROUNDDOWN(MOD(C1095,24),0)</f>
        <v>17</v>
      </c>
      <c r="C1095">
        <v>545</v>
      </c>
      <c r="D1095">
        <v>5298.81</v>
      </c>
      <c r="G1095" s="1"/>
    </row>
    <row r="1096" spans="1:7" x14ac:dyDescent="0.2">
      <c r="A1096" s="15">
        <v>43578.729166666664</v>
      </c>
      <c r="B1096" s="16">
        <f t="shared" si="20"/>
        <v>17</v>
      </c>
      <c r="C1096">
        <v>545.5</v>
      </c>
      <c r="D1096">
        <v>5447.29</v>
      </c>
      <c r="G1096" s="1"/>
    </row>
    <row r="1097" spans="1:7" x14ac:dyDescent="0.2">
      <c r="A1097" s="15">
        <v>43578.75</v>
      </c>
      <c r="B1097" s="16">
        <f t="shared" si="20"/>
        <v>18</v>
      </c>
      <c r="C1097">
        <v>546</v>
      </c>
      <c r="D1097">
        <v>5601.86</v>
      </c>
      <c r="G1097" s="1"/>
    </row>
    <row r="1098" spans="1:7" x14ac:dyDescent="0.2">
      <c r="A1098" s="15">
        <v>43578.770833333336</v>
      </c>
      <c r="B1098" s="16">
        <f t="shared" si="20"/>
        <v>18</v>
      </c>
      <c r="C1098">
        <v>546.5</v>
      </c>
      <c r="D1098">
        <v>5721.71</v>
      </c>
      <c r="G1098" s="1"/>
    </row>
    <row r="1099" spans="1:7" x14ac:dyDescent="0.2">
      <c r="A1099" s="15">
        <v>43578.791666666664</v>
      </c>
      <c r="B1099" s="16">
        <f t="shared" si="20"/>
        <v>19</v>
      </c>
      <c r="C1099">
        <v>547</v>
      </c>
      <c r="D1099">
        <v>5654.57</v>
      </c>
      <c r="G1099" s="1"/>
    </row>
    <row r="1100" spans="1:7" x14ac:dyDescent="0.2">
      <c r="A1100" s="15">
        <v>43578.8125</v>
      </c>
      <c r="B1100" s="16">
        <f t="shared" si="20"/>
        <v>19</v>
      </c>
      <c r="C1100">
        <v>547.5</v>
      </c>
      <c r="D1100">
        <v>5510.74</v>
      </c>
      <c r="G1100" s="1"/>
    </row>
    <row r="1101" spans="1:7" x14ac:dyDescent="0.2">
      <c r="A1101" s="15">
        <v>43578.833333333336</v>
      </c>
      <c r="B1101" s="16">
        <f t="shared" si="20"/>
        <v>20</v>
      </c>
      <c r="C1101">
        <v>548</v>
      </c>
      <c r="D1101">
        <v>5390.58</v>
      </c>
      <c r="G1101" s="1"/>
    </row>
    <row r="1102" spans="1:7" x14ac:dyDescent="0.2">
      <c r="A1102" s="15">
        <v>43578.854166666664</v>
      </c>
      <c r="B1102" s="16">
        <f t="shared" si="20"/>
        <v>20</v>
      </c>
      <c r="C1102">
        <v>548.5</v>
      </c>
      <c r="D1102">
        <v>5246.19</v>
      </c>
      <c r="G1102" s="1"/>
    </row>
    <row r="1103" spans="1:7" x14ac:dyDescent="0.2">
      <c r="A1103" s="15">
        <v>43578.875</v>
      </c>
      <c r="B1103" s="16">
        <f t="shared" si="20"/>
        <v>21</v>
      </c>
      <c r="C1103">
        <v>549</v>
      </c>
      <c r="D1103">
        <v>5158.87</v>
      </c>
      <c r="G1103" s="1"/>
    </row>
    <row r="1104" spans="1:7" x14ac:dyDescent="0.2">
      <c r="A1104" s="15">
        <v>43578.895833333336</v>
      </c>
      <c r="B1104" s="16">
        <f t="shared" si="20"/>
        <v>21</v>
      </c>
      <c r="C1104">
        <v>549.5</v>
      </c>
      <c r="D1104">
        <v>5043.9799999999996</v>
      </c>
      <c r="G1104" s="1"/>
    </row>
    <row r="1105" spans="1:7" x14ac:dyDescent="0.2">
      <c r="A1105" s="15">
        <v>43578.916666666664</v>
      </c>
      <c r="B1105" s="16">
        <f t="shared" si="20"/>
        <v>22</v>
      </c>
      <c r="C1105">
        <v>550</v>
      </c>
      <c r="D1105">
        <v>4858.6000000000004</v>
      </c>
      <c r="G1105" s="1"/>
    </row>
    <row r="1106" spans="1:7" x14ac:dyDescent="0.2">
      <c r="A1106" s="15">
        <v>43578.9375</v>
      </c>
      <c r="B1106" s="16">
        <f t="shared" si="20"/>
        <v>22</v>
      </c>
      <c r="C1106">
        <v>550.5</v>
      </c>
      <c r="D1106">
        <v>4694.1400000000003</v>
      </c>
      <c r="G1106" s="1"/>
    </row>
    <row r="1107" spans="1:7" x14ac:dyDescent="0.2">
      <c r="A1107" s="15">
        <v>43578.958333333336</v>
      </c>
      <c r="B1107" s="16">
        <f t="shared" si="20"/>
        <v>23</v>
      </c>
      <c r="C1107">
        <v>551</v>
      </c>
      <c r="D1107">
        <v>4631.54</v>
      </c>
      <c r="G1107" s="1"/>
    </row>
    <row r="1108" spans="1:7" x14ac:dyDescent="0.2">
      <c r="A1108" s="15">
        <v>43578.979166666664</v>
      </c>
      <c r="B1108" s="16">
        <f t="shared" si="20"/>
        <v>23</v>
      </c>
      <c r="C1108">
        <v>551.5</v>
      </c>
      <c r="D1108">
        <v>4823.6499999999996</v>
      </c>
      <c r="G1108" s="1"/>
    </row>
    <row r="1109" spans="1:7" x14ac:dyDescent="0.2">
      <c r="A1109" s="15">
        <v>43579</v>
      </c>
      <c r="B1109" s="16">
        <f t="shared" si="20"/>
        <v>0</v>
      </c>
      <c r="C1109">
        <v>552</v>
      </c>
      <c r="D1109">
        <v>4744.08</v>
      </c>
      <c r="G1109" s="1"/>
    </row>
    <row r="1110" spans="1:7" x14ac:dyDescent="0.2">
      <c r="A1110" s="15">
        <v>43579.020833333336</v>
      </c>
      <c r="B1110" s="16">
        <f t="shared" si="20"/>
        <v>0</v>
      </c>
      <c r="C1110">
        <v>552.5</v>
      </c>
      <c r="D1110">
        <v>4530.96</v>
      </c>
      <c r="G1110" s="1"/>
    </row>
    <row r="1111" spans="1:7" x14ac:dyDescent="0.2">
      <c r="A1111" s="15">
        <v>43579.041666666664</v>
      </c>
      <c r="B1111" s="16">
        <f t="shared" si="20"/>
        <v>1</v>
      </c>
      <c r="C1111">
        <v>553</v>
      </c>
      <c r="D1111">
        <v>4360.46</v>
      </c>
      <c r="G1111" s="1"/>
    </row>
    <row r="1112" spans="1:7" x14ac:dyDescent="0.2">
      <c r="A1112" s="15">
        <v>43579.0625</v>
      </c>
      <c r="B1112" s="16">
        <f t="shared" si="20"/>
        <v>1</v>
      </c>
      <c r="C1112">
        <v>553.5</v>
      </c>
      <c r="D1112">
        <v>4263.6499999999996</v>
      </c>
      <c r="G1112" s="1"/>
    </row>
    <row r="1113" spans="1:7" x14ac:dyDescent="0.2">
      <c r="A1113" s="15">
        <v>43579.083333333336</v>
      </c>
      <c r="B1113" s="16">
        <f t="shared" si="20"/>
        <v>2</v>
      </c>
      <c r="C1113">
        <v>554</v>
      </c>
      <c r="D1113">
        <v>4087.44</v>
      </c>
      <c r="G1113" s="1"/>
    </row>
    <row r="1114" spans="1:7" x14ac:dyDescent="0.2">
      <c r="A1114" s="15">
        <v>43579.104166666664</v>
      </c>
      <c r="B1114" s="16">
        <f t="shared" si="20"/>
        <v>2</v>
      </c>
      <c r="C1114">
        <v>554.5</v>
      </c>
      <c r="D1114">
        <v>3959.64</v>
      </c>
      <c r="G1114" s="1"/>
    </row>
    <row r="1115" spans="1:7" x14ac:dyDescent="0.2">
      <c r="A1115" s="15">
        <v>43579.125</v>
      </c>
      <c r="B1115" s="16">
        <f t="shared" si="20"/>
        <v>3</v>
      </c>
      <c r="C1115">
        <v>555</v>
      </c>
      <c r="D1115">
        <v>3844.19</v>
      </c>
      <c r="G1115" s="1"/>
    </row>
    <row r="1116" spans="1:7" x14ac:dyDescent="0.2">
      <c r="A1116" s="15">
        <v>43579.145833333336</v>
      </c>
      <c r="B1116" s="16">
        <f t="shared" si="20"/>
        <v>3</v>
      </c>
      <c r="C1116">
        <v>555.5</v>
      </c>
      <c r="D1116">
        <v>3819.5</v>
      </c>
      <c r="G1116" s="1"/>
    </row>
    <row r="1117" spans="1:7" x14ac:dyDescent="0.2">
      <c r="A1117" s="15">
        <v>43579.166666666664</v>
      </c>
      <c r="B1117" s="16">
        <f t="shared" si="20"/>
        <v>4</v>
      </c>
      <c r="C1117">
        <v>556</v>
      </c>
      <c r="D1117">
        <v>3793.76</v>
      </c>
      <c r="G1117" s="1"/>
    </row>
    <row r="1118" spans="1:7" x14ac:dyDescent="0.2">
      <c r="A1118" s="15">
        <v>43579.1875</v>
      </c>
      <c r="B1118" s="16">
        <f t="shared" si="20"/>
        <v>4</v>
      </c>
      <c r="C1118">
        <v>556.5</v>
      </c>
      <c r="D1118">
        <v>3805.96</v>
      </c>
      <c r="G1118" s="1"/>
    </row>
    <row r="1119" spans="1:7" x14ac:dyDescent="0.2">
      <c r="A1119" s="15">
        <v>43579.208333333336</v>
      </c>
      <c r="B1119" s="16">
        <f t="shared" si="20"/>
        <v>5</v>
      </c>
      <c r="C1119">
        <v>557</v>
      </c>
      <c r="D1119">
        <v>3849.62</v>
      </c>
      <c r="G1119" s="1"/>
    </row>
    <row r="1120" spans="1:7" x14ac:dyDescent="0.2">
      <c r="A1120" s="15">
        <v>43579.229166666664</v>
      </c>
      <c r="B1120" s="16">
        <f t="shared" si="20"/>
        <v>5</v>
      </c>
      <c r="C1120">
        <v>557.5</v>
      </c>
      <c r="D1120">
        <v>3982.19</v>
      </c>
      <c r="G1120" s="1"/>
    </row>
    <row r="1121" spans="1:7" x14ac:dyDescent="0.2">
      <c r="A1121" s="15">
        <v>43579.25</v>
      </c>
      <c r="B1121" s="16">
        <f t="shared" si="20"/>
        <v>6</v>
      </c>
      <c r="C1121">
        <v>558</v>
      </c>
      <c r="D1121">
        <v>4133.3599999999997</v>
      </c>
      <c r="G1121" s="1"/>
    </row>
    <row r="1122" spans="1:7" x14ac:dyDescent="0.2">
      <c r="A1122" s="15">
        <v>43579.270833333336</v>
      </c>
      <c r="B1122" s="16">
        <f t="shared" si="20"/>
        <v>6</v>
      </c>
      <c r="C1122">
        <v>558.5</v>
      </c>
      <c r="D1122">
        <v>4452.08</v>
      </c>
      <c r="G1122" s="1"/>
    </row>
    <row r="1123" spans="1:7" x14ac:dyDescent="0.2">
      <c r="A1123" s="15">
        <v>43579.291666666664</v>
      </c>
      <c r="B1123" s="16">
        <f t="shared" si="20"/>
        <v>7</v>
      </c>
      <c r="C1123">
        <v>559</v>
      </c>
      <c r="D1123">
        <v>4713.9399999999996</v>
      </c>
      <c r="G1123" s="1"/>
    </row>
    <row r="1124" spans="1:7" x14ac:dyDescent="0.2">
      <c r="A1124" s="15">
        <v>43579.3125</v>
      </c>
      <c r="B1124" s="16">
        <f t="shared" si="20"/>
        <v>7</v>
      </c>
      <c r="C1124">
        <v>559.5</v>
      </c>
      <c r="D1124">
        <v>4883.6400000000003</v>
      </c>
      <c r="G1124" s="1"/>
    </row>
    <row r="1125" spans="1:7" x14ac:dyDescent="0.2">
      <c r="A1125" s="15">
        <v>43579.333333333336</v>
      </c>
      <c r="B1125" s="16">
        <f t="shared" si="20"/>
        <v>8</v>
      </c>
      <c r="C1125">
        <v>560</v>
      </c>
      <c r="D1125">
        <v>5112.7299999999996</v>
      </c>
      <c r="G1125" s="1"/>
    </row>
    <row r="1126" spans="1:7" x14ac:dyDescent="0.2">
      <c r="A1126" s="15">
        <v>43579.354166666664</v>
      </c>
      <c r="B1126" s="16">
        <f t="shared" si="20"/>
        <v>8</v>
      </c>
      <c r="C1126">
        <v>560.5</v>
      </c>
      <c r="D1126">
        <v>5238.5200000000004</v>
      </c>
      <c r="G1126" s="1"/>
    </row>
    <row r="1127" spans="1:7" x14ac:dyDescent="0.2">
      <c r="A1127" s="15">
        <v>43579.375</v>
      </c>
      <c r="B1127" s="16">
        <f t="shared" si="20"/>
        <v>9</v>
      </c>
      <c r="C1127">
        <v>561</v>
      </c>
      <c r="D1127">
        <v>5231.28</v>
      </c>
      <c r="G1127" s="1"/>
    </row>
    <row r="1128" spans="1:7" x14ac:dyDescent="0.2">
      <c r="A1128" s="15">
        <v>43579.395833333336</v>
      </c>
      <c r="B1128" s="16">
        <f t="shared" si="20"/>
        <v>9</v>
      </c>
      <c r="C1128">
        <v>561.5</v>
      </c>
      <c r="D1128">
        <v>5213.4799999999996</v>
      </c>
      <c r="G1128" s="1"/>
    </row>
    <row r="1129" spans="1:7" x14ac:dyDescent="0.2">
      <c r="A1129" s="15">
        <v>43579.416666666664</v>
      </c>
      <c r="B1129" s="16">
        <f t="shared" si="20"/>
        <v>10</v>
      </c>
      <c r="C1129">
        <v>562</v>
      </c>
      <c r="D1129">
        <v>5154.3</v>
      </c>
      <c r="G1129" s="1"/>
    </row>
    <row r="1130" spans="1:7" x14ac:dyDescent="0.2">
      <c r="A1130" s="15">
        <v>43579.4375</v>
      </c>
      <c r="B1130" s="16">
        <f t="shared" si="20"/>
        <v>10</v>
      </c>
      <c r="C1130">
        <v>562.5</v>
      </c>
      <c r="D1130">
        <v>5077.59</v>
      </c>
      <c r="G1130" s="1"/>
    </row>
    <row r="1131" spans="1:7" x14ac:dyDescent="0.2">
      <c r="A1131" s="15">
        <v>43579.458333333336</v>
      </c>
      <c r="B1131" s="16">
        <f t="shared" si="20"/>
        <v>11</v>
      </c>
      <c r="C1131">
        <v>563</v>
      </c>
      <c r="D1131">
        <v>5031.5600000000004</v>
      </c>
      <c r="G1131" s="1"/>
    </row>
    <row r="1132" spans="1:7" x14ac:dyDescent="0.2">
      <c r="A1132" s="15">
        <v>43579.479166666664</v>
      </c>
      <c r="B1132" s="16">
        <f t="shared" si="20"/>
        <v>11</v>
      </c>
      <c r="C1132">
        <v>563.5</v>
      </c>
      <c r="D1132">
        <v>5011.2</v>
      </c>
      <c r="G1132" s="1"/>
    </row>
    <row r="1133" spans="1:7" x14ac:dyDescent="0.2">
      <c r="A1133" s="15">
        <v>43579.5</v>
      </c>
      <c r="B1133" s="16">
        <f t="shared" si="20"/>
        <v>12</v>
      </c>
      <c r="C1133">
        <v>564</v>
      </c>
      <c r="D1133">
        <v>4978.3500000000004</v>
      </c>
      <c r="G1133" s="1"/>
    </row>
    <row r="1134" spans="1:7" x14ac:dyDescent="0.2">
      <c r="A1134" s="15">
        <v>43579.520833333336</v>
      </c>
      <c r="B1134" s="16">
        <f t="shared" si="20"/>
        <v>12</v>
      </c>
      <c r="C1134">
        <v>564.5</v>
      </c>
      <c r="D1134">
        <v>4975.8999999999996</v>
      </c>
      <c r="G1134" s="1"/>
    </row>
    <row r="1135" spans="1:7" x14ac:dyDescent="0.2">
      <c r="A1135" s="15">
        <v>43579.541666666664</v>
      </c>
      <c r="B1135" s="16">
        <f t="shared" si="20"/>
        <v>13</v>
      </c>
      <c r="C1135">
        <v>565</v>
      </c>
      <c r="D1135">
        <v>4879.1099999999997</v>
      </c>
      <c r="G1135" s="1"/>
    </row>
    <row r="1136" spans="1:7" x14ac:dyDescent="0.2">
      <c r="A1136" s="15">
        <v>43579.5625</v>
      </c>
      <c r="B1136" s="16">
        <f t="shared" si="20"/>
        <v>13</v>
      </c>
      <c r="C1136">
        <v>565.5</v>
      </c>
      <c r="D1136">
        <v>4697.6899999999996</v>
      </c>
      <c r="G1136" s="1"/>
    </row>
    <row r="1137" spans="1:7" x14ac:dyDescent="0.2">
      <c r="A1137" s="15">
        <v>43579.583333333336</v>
      </c>
      <c r="B1137" s="16">
        <f t="shared" si="20"/>
        <v>14</v>
      </c>
      <c r="C1137">
        <v>566</v>
      </c>
      <c r="D1137">
        <v>4649.68</v>
      </c>
      <c r="G1137" s="1"/>
    </row>
    <row r="1138" spans="1:7" x14ac:dyDescent="0.2">
      <c r="A1138" s="15">
        <v>43579.604166666664</v>
      </c>
      <c r="B1138" s="16">
        <f t="shared" si="20"/>
        <v>14</v>
      </c>
      <c r="C1138">
        <v>566.5</v>
      </c>
      <c r="D1138">
        <v>4711.1400000000003</v>
      </c>
      <c r="G1138" s="1"/>
    </row>
    <row r="1139" spans="1:7" x14ac:dyDescent="0.2">
      <c r="A1139" s="15">
        <v>43579.625</v>
      </c>
      <c r="B1139" s="16">
        <f t="shared" si="20"/>
        <v>15</v>
      </c>
      <c r="C1139">
        <v>567</v>
      </c>
      <c r="D1139">
        <v>4846.99</v>
      </c>
      <c r="G1139" s="1"/>
    </row>
    <row r="1140" spans="1:7" x14ac:dyDescent="0.2">
      <c r="A1140" s="15">
        <v>43579.645833333336</v>
      </c>
      <c r="B1140" s="16">
        <f t="shared" si="20"/>
        <v>15</v>
      </c>
      <c r="C1140">
        <v>567.5</v>
      </c>
      <c r="D1140">
        <v>4958.78</v>
      </c>
      <c r="G1140" s="1"/>
    </row>
    <row r="1141" spans="1:7" x14ac:dyDescent="0.2">
      <c r="A1141" s="15">
        <v>43579.666666666664</v>
      </c>
      <c r="B1141" s="16">
        <f t="shared" si="20"/>
        <v>16</v>
      </c>
      <c r="C1141">
        <v>568</v>
      </c>
      <c r="D1141">
        <v>4985.3599999999997</v>
      </c>
      <c r="G1141" s="1"/>
    </row>
    <row r="1142" spans="1:7" x14ac:dyDescent="0.2">
      <c r="A1142" s="15">
        <v>43579.6875</v>
      </c>
      <c r="B1142" s="16">
        <f t="shared" si="20"/>
        <v>16</v>
      </c>
      <c r="C1142">
        <v>568.5</v>
      </c>
      <c r="D1142">
        <v>4969.03</v>
      </c>
      <c r="G1142" s="1"/>
    </row>
    <row r="1143" spans="1:7" x14ac:dyDescent="0.2">
      <c r="A1143" s="15">
        <v>43579.708333333336</v>
      </c>
      <c r="B1143" s="16">
        <f t="shared" si="20"/>
        <v>17</v>
      </c>
      <c r="C1143">
        <v>569</v>
      </c>
      <c r="D1143">
        <v>5072.4399999999996</v>
      </c>
      <c r="G1143" s="1"/>
    </row>
    <row r="1144" spans="1:7" x14ac:dyDescent="0.2">
      <c r="A1144" s="15">
        <v>43579.729166666664</v>
      </c>
      <c r="B1144" s="16">
        <f t="shared" si="20"/>
        <v>17</v>
      </c>
      <c r="C1144">
        <v>569.5</v>
      </c>
      <c r="D1144">
        <v>5175.1099999999997</v>
      </c>
      <c r="G1144" s="1"/>
    </row>
    <row r="1145" spans="1:7" x14ac:dyDescent="0.2">
      <c r="A1145" s="15">
        <v>43579.75</v>
      </c>
      <c r="B1145" s="16">
        <f t="shared" si="20"/>
        <v>18</v>
      </c>
      <c r="C1145">
        <v>570</v>
      </c>
      <c r="D1145">
        <v>5360.59</v>
      </c>
      <c r="G1145" s="1"/>
    </row>
    <row r="1146" spans="1:7" x14ac:dyDescent="0.2">
      <c r="A1146" s="15">
        <v>43579.770833333336</v>
      </c>
      <c r="B1146" s="16">
        <f t="shared" si="20"/>
        <v>18</v>
      </c>
      <c r="C1146">
        <v>570.5</v>
      </c>
      <c r="D1146">
        <v>5474.4</v>
      </c>
      <c r="G1146" s="1"/>
    </row>
    <row r="1147" spans="1:7" x14ac:dyDescent="0.2">
      <c r="A1147" s="15">
        <v>43579.791666666664</v>
      </c>
      <c r="B1147" s="16">
        <f t="shared" si="20"/>
        <v>19</v>
      </c>
      <c r="C1147">
        <v>571</v>
      </c>
      <c r="D1147">
        <v>5397.77</v>
      </c>
      <c r="G1147" s="1"/>
    </row>
    <row r="1148" spans="1:7" x14ac:dyDescent="0.2">
      <c r="A1148" s="15">
        <v>43579.8125</v>
      </c>
      <c r="B1148" s="16">
        <f t="shared" si="20"/>
        <v>19</v>
      </c>
      <c r="C1148">
        <v>571.5</v>
      </c>
      <c r="D1148">
        <v>5275.02</v>
      </c>
      <c r="G1148" s="1"/>
    </row>
    <row r="1149" spans="1:7" x14ac:dyDescent="0.2">
      <c r="A1149" s="15">
        <v>43579.833333333336</v>
      </c>
      <c r="B1149" s="16">
        <f t="shared" si="20"/>
        <v>20</v>
      </c>
      <c r="C1149">
        <v>572</v>
      </c>
      <c r="D1149">
        <v>5134.12</v>
      </c>
      <c r="G1149" s="1"/>
    </row>
    <row r="1150" spans="1:7" x14ac:dyDescent="0.2">
      <c r="A1150" s="15">
        <v>43579.854166666664</v>
      </c>
      <c r="B1150" s="16">
        <f t="shared" si="20"/>
        <v>20</v>
      </c>
      <c r="C1150">
        <v>572.5</v>
      </c>
      <c r="D1150">
        <v>4955.54</v>
      </c>
      <c r="G1150" s="1"/>
    </row>
    <row r="1151" spans="1:7" x14ac:dyDescent="0.2">
      <c r="A1151" s="15">
        <v>43579.875</v>
      </c>
      <c r="B1151" s="16">
        <f t="shared" si="20"/>
        <v>21</v>
      </c>
      <c r="C1151">
        <v>573</v>
      </c>
      <c r="D1151">
        <v>4848.45</v>
      </c>
      <c r="G1151" s="1"/>
    </row>
    <row r="1152" spans="1:7" x14ac:dyDescent="0.2">
      <c r="A1152" s="15">
        <v>43579.895833333336</v>
      </c>
      <c r="B1152" s="16">
        <f t="shared" si="20"/>
        <v>21</v>
      </c>
      <c r="C1152">
        <v>573.5</v>
      </c>
      <c r="D1152">
        <v>4740.43</v>
      </c>
      <c r="G1152" s="1"/>
    </row>
    <row r="1153" spans="1:7" x14ac:dyDescent="0.2">
      <c r="A1153" s="15">
        <v>43579.916666666664</v>
      </c>
      <c r="B1153" s="16">
        <f t="shared" si="20"/>
        <v>22</v>
      </c>
      <c r="C1153">
        <v>574</v>
      </c>
      <c r="D1153">
        <v>4660.2700000000004</v>
      </c>
      <c r="G1153" s="1"/>
    </row>
    <row r="1154" spans="1:7" x14ac:dyDescent="0.2">
      <c r="A1154" s="15">
        <v>43579.9375</v>
      </c>
      <c r="B1154" s="16">
        <f t="shared" si="20"/>
        <v>22</v>
      </c>
      <c r="C1154">
        <v>574.5</v>
      </c>
      <c r="D1154">
        <v>4485.63</v>
      </c>
      <c r="G1154" s="1"/>
    </row>
    <row r="1155" spans="1:7" x14ac:dyDescent="0.2">
      <c r="A1155" s="15">
        <v>43579.958333333336</v>
      </c>
      <c r="B1155" s="16">
        <f t="shared" si="20"/>
        <v>23</v>
      </c>
      <c r="C1155">
        <v>575</v>
      </c>
      <c r="D1155">
        <v>4408.05</v>
      </c>
      <c r="G1155" s="1"/>
    </row>
    <row r="1156" spans="1:7" x14ac:dyDescent="0.2">
      <c r="A1156" s="15">
        <v>43579.979166666664</v>
      </c>
      <c r="B1156" s="16">
        <f t="shared" si="20"/>
        <v>23</v>
      </c>
      <c r="C1156">
        <v>575.5</v>
      </c>
      <c r="D1156">
        <v>4593.4799999999996</v>
      </c>
      <c r="G1156" s="1"/>
    </row>
    <row r="1157" spans="1:7" x14ac:dyDescent="0.2">
      <c r="A1157" s="15">
        <v>43580</v>
      </c>
      <c r="B1157" s="16">
        <f t="shared" si="20"/>
        <v>0</v>
      </c>
      <c r="C1157">
        <v>576</v>
      </c>
      <c r="D1157">
        <v>4595.29</v>
      </c>
      <c r="G1157" s="1"/>
    </row>
    <row r="1158" spans="1:7" x14ac:dyDescent="0.2">
      <c r="A1158" s="15">
        <v>43580.020833333336</v>
      </c>
      <c r="B1158" s="16">
        <f t="shared" si="20"/>
        <v>0</v>
      </c>
      <c r="C1158">
        <v>576.5</v>
      </c>
      <c r="D1158">
        <v>4356.04</v>
      </c>
      <c r="G1158" s="1"/>
    </row>
    <row r="1159" spans="1:7" x14ac:dyDescent="0.2">
      <c r="A1159" s="15">
        <v>43580.041666666664</v>
      </c>
      <c r="B1159" s="16">
        <f t="shared" ref="B1159:B1222" si="21">ROUNDDOWN(MOD(C1159,24),0)</f>
        <v>1</v>
      </c>
      <c r="C1159">
        <v>577</v>
      </c>
      <c r="D1159">
        <v>4148.93</v>
      </c>
      <c r="G1159" s="1"/>
    </row>
    <row r="1160" spans="1:7" x14ac:dyDescent="0.2">
      <c r="A1160" s="15">
        <v>43580.0625</v>
      </c>
      <c r="B1160" s="16">
        <f t="shared" si="21"/>
        <v>1</v>
      </c>
      <c r="C1160">
        <v>577.5</v>
      </c>
      <c r="D1160">
        <v>3994.8</v>
      </c>
      <c r="G1160" s="1"/>
    </row>
    <row r="1161" spans="1:7" x14ac:dyDescent="0.2">
      <c r="A1161" s="15">
        <v>43580.083333333336</v>
      </c>
      <c r="B1161" s="16">
        <f t="shared" si="21"/>
        <v>2</v>
      </c>
      <c r="C1161">
        <v>578</v>
      </c>
      <c r="D1161">
        <v>3851.65</v>
      </c>
      <c r="G1161" s="1"/>
    </row>
    <row r="1162" spans="1:7" x14ac:dyDescent="0.2">
      <c r="A1162" s="15">
        <v>43580.104166666664</v>
      </c>
      <c r="B1162" s="16">
        <f t="shared" si="21"/>
        <v>2</v>
      </c>
      <c r="C1162">
        <v>578.5</v>
      </c>
      <c r="D1162">
        <v>3678.12</v>
      </c>
      <c r="G1162" s="1"/>
    </row>
    <row r="1163" spans="1:7" x14ac:dyDescent="0.2">
      <c r="A1163" s="15">
        <v>43580.125</v>
      </c>
      <c r="B1163" s="16">
        <f t="shared" si="21"/>
        <v>3</v>
      </c>
      <c r="C1163">
        <v>579</v>
      </c>
      <c r="D1163">
        <v>3611.96</v>
      </c>
      <c r="G1163" s="1"/>
    </row>
    <row r="1164" spans="1:7" x14ac:dyDescent="0.2">
      <c r="A1164" s="15">
        <v>43580.145833333336</v>
      </c>
      <c r="B1164" s="16">
        <f t="shared" si="21"/>
        <v>3</v>
      </c>
      <c r="C1164">
        <v>579.5</v>
      </c>
      <c r="D1164">
        <v>3564.83</v>
      </c>
      <c r="G1164" s="1"/>
    </row>
    <row r="1165" spans="1:7" x14ac:dyDescent="0.2">
      <c r="A1165" s="15">
        <v>43580.166666666664</v>
      </c>
      <c r="B1165" s="16">
        <f t="shared" si="21"/>
        <v>4</v>
      </c>
      <c r="C1165">
        <v>580</v>
      </c>
      <c r="D1165">
        <v>3568.56</v>
      </c>
      <c r="G1165" s="1"/>
    </row>
    <row r="1166" spans="1:7" x14ac:dyDescent="0.2">
      <c r="A1166" s="15">
        <v>43580.1875</v>
      </c>
      <c r="B1166" s="16">
        <f t="shared" si="21"/>
        <v>4</v>
      </c>
      <c r="C1166">
        <v>580.5</v>
      </c>
      <c r="D1166">
        <v>3574.47</v>
      </c>
      <c r="G1166" s="1"/>
    </row>
    <row r="1167" spans="1:7" x14ac:dyDescent="0.2">
      <c r="A1167" s="15">
        <v>43580.208333333336</v>
      </c>
      <c r="B1167" s="16">
        <f t="shared" si="21"/>
        <v>5</v>
      </c>
      <c r="C1167">
        <v>581</v>
      </c>
      <c r="D1167">
        <v>3598.26</v>
      </c>
      <c r="G1167" s="1"/>
    </row>
    <row r="1168" spans="1:7" x14ac:dyDescent="0.2">
      <c r="A1168" s="15">
        <v>43580.229166666664</v>
      </c>
      <c r="B1168" s="16">
        <f t="shared" si="21"/>
        <v>5</v>
      </c>
      <c r="C1168">
        <v>581.5</v>
      </c>
      <c r="D1168">
        <v>3673.26</v>
      </c>
      <c r="G1168" s="1"/>
    </row>
    <row r="1169" spans="1:7" x14ac:dyDescent="0.2">
      <c r="A1169" s="15">
        <v>43580.25</v>
      </c>
      <c r="B1169" s="16">
        <f t="shared" si="21"/>
        <v>6</v>
      </c>
      <c r="C1169">
        <v>582</v>
      </c>
      <c r="D1169">
        <v>3680.94</v>
      </c>
      <c r="G1169" s="1"/>
    </row>
    <row r="1170" spans="1:7" x14ac:dyDescent="0.2">
      <c r="A1170" s="15">
        <v>43580.270833333336</v>
      </c>
      <c r="B1170" s="16">
        <f t="shared" si="21"/>
        <v>6</v>
      </c>
      <c r="C1170">
        <v>582.5</v>
      </c>
      <c r="D1170">
        <v>3811.19</v>
      </c>
      <c r="G1170" s="1"/>
    </row>
    <row r="1171" spans="1:7" x14ac:dyDescent="0.2">
      <c r="A1171" s="15">
        <v>43580.291666666664</v>
      </c>
      <c r="B1171" s="16">
        <f t="shared" si="21"/>
        <v>7</v>
      </c>
      <c r="C1171">
        <v>583</v>
      </c>
      <c r="D1171">
        <v>3908.88</v>
      </c>
      <c r="G1171" s="1"/>
    </row>
    <row r="1172" spans="1:7" x14ac:dyDescent="0.2">
      <c r="A1172" s="15">
        <v>43580.3125</v>
      </c>
      <c r="B1172" s="16">
        <f t="shared" si="21"/>
        <v>7</v>
      </c>
      <c r="C1172">
        <v>583.5</v>
      </c>
      <c r="D1172">
        <v>3958.43</v>
      </c>
      <c r="G1172" s="1"/>
    </row>
    <row r="1173" spans="1:7" x14ac:dyDescent="0.2">
      <c r="A1173" s="15">
        <v>43580.333333333336</v>
      </c>
      <c r="B1173" s="16">
        <f t="shared" si="21"/>
        <v>8</v>
      </c>
      <c r="C1173">
        <v>584</v>
      </c>
      <c r="D1173">
        <v>4017.22</v>
      </c>
      <c r="G1173" s="1"/>
    </row>
    <row r="1174" spans="1:7" x14ac:dyDescent="0.2">
      <c r="A1174" s="15">
        <v>43580.354166666664</v>
      </c>
      <c r="B1174" s="16">
        <f t="shared" si="21"/>
        <v>8</v>
      </c>
      <c r="C1174">
        <v>584.5</v>
      </c>
      <c r="D1174">
        <v>4085.63</v>
      </c>
      <c r="G1174" s="1"/>
    </row>
    <row r="1175" spans="1:7" x14ac:dyDescent="0.2">
      <c r="A1175" s="15">
        <v>43580.375</v>
      </c>
      <c r="B1175" s="16">
        <f t="shared" si="21"/>
        <v>9</v>
      </c>
      <c r="C1175">
        <v>585</v>
      </c>
      <c r="D1175">
        <v>4100.42</v>
      </c>
      <c r="G1175" s="1"/>
    </row>
    <row r="1176" spans="1:7" x14ac:dyDescent="0.2">
      <c r="A1176" s="15">
        <v>43580.395833333336</v>
      </c>
      <c r="B1176" s="16">
        <f t="shared" si="21"/>
        <v>9</v>
      </c>
      <c r="C1176">
        <v>585.5</v>
      </c>
      <c r="D1176">
        <v>4090.52</v>
      </c>
      <c r="G1176" s="1"/>
    </row>
    <row r="1177" spans="1:7" x14ac:dyDescent="0.2">
      <c r="A1177" s="15">
        <v>43580.416666666664</v>
      </c>
      <c r="B1177" s="16">
        <f t="shared" si="21"/>
        <v>10</v>
      </c>
      <c r="C1177">
        <v>586</v>
      </c>
      <c r="D1177">
        <v>4012.74</v>
      </c>
      <c r="G1177" s="1"/>
    </row>
    <row r="1178" spans="1:7" x14ac:dyDescent="0.2">
      <c r="A1178" s="15">
        <v>43580.4375</v>
      </c>
      <c r="B1178" s="16">
        <f t="shared" si="21"/>
        <v>10</v>
      </c>
      <c r="C1178">
        <v>586.5</v>
      </c>
      <c r="D1178">
        <v>3974.99</v>
      </c>
      <c r="G1178" s="1"/>
    </row>
    <row r="1179" spans="1:7" x14ac:dyDescent="0.2">
      <c r="A1179" s="15">
        <v>43580.458333333336</v>
      </c>
      <c r="B1179" s="16">
        <f t="shared" si="21"/>
        <v>11</v>
      </c>
      <c r="C1179">
        <v>587</v>
      </c>
      <c r="D1179">
        <v>3937.34</v>
      </c>
      <c r="G1179" s="1"/>
    </row>
    <row r="1180" spans="1:7" x14ac:dyDescent="0.2">
      <c r="A1180" s="15">
        <v>43580.479166666664</v>
      </c>
      <c r="B1180" s="16">
        <f t="shared" si="21"/>
        <v>11</v>
      </c>
      <c r="C1180">
        <v>587.5</v>
      </c>
      <c r="D1180">
        <v>3888.16</v>
      </c>
      <c r="G1180" s="1"/>
    </row>
    <row r="1181" spans="1:7" x14ac:dyDescent="0.2">
      <c r="A1181" s="15">
        <v>43580.5</v>
      </c>
      <c r="B1181" s="16">
        <f t="shared" si="21"/>
        <v>12</v>
      </c>
      <c r="C1181">
        <v>588</v>
      </c>
      <c r="D1181">
        <v>3912.97</v>
      </c>
      <c r="G1181" s="1"/>
    </row>
    <row r="1182" spans="1:7" x14ac:dyDescent="0.2">
      <c r="A1182" s="15">
        <v>43580.520833333336</v>
      </c>
      <c r="B1182" s="16">
        <f t="shared" si="21"/>
        <v>12</v>
      </c>
      <c r="C1182">
        <v>588.5</v>
      </c>
      <c r="D1182">
        <v>3909.08</v>
      </c>
      <c r="G1182" s="1"/>
    </row>
    <row r="1183" spans="1:7" x14ac:dyDescent="0.2">
      <c r="A1183" s="15">
        <v>43580.541666666664</v>
      </c>
      <c r="B1183" s="16">
        <f t="shared" si="21"/>
        <v>13</v>
      </c>
      <c r="C1183">
        <v>589</v>
      </c>
      <c r="D1183">
        <v>3867.88</v>
      </c>
      <c r="G1183" s="1"/>
    </row>
    <row r="1184" spans="1:7" x14ac:dyDescent="0.2">
      <c r="A1184" s="15">
        <v>43580.5625</v>
      </c>
      <c r="B1184" s="16">
        <f t="shared" si="21"/>
        <v>13</v>
      </c>
      <c r="C1184">
        <v>589.5</v>
      </c>
      <c r="D1184">
        <v>3846.81</v>
      </c>
      <c r="G1184" s="1"/>
    </row>
    <row r="1185" spans="1:7" x14ac:dyDescent="0.2">
      <c r="A1185" s="15">
        <v>43580.583333333336</v>
      </c>
      <c r="B1185" s="16">
        <f t="shared" si="21"/>
        <v>14</v>
      </c>
      <c r="C1185">
        <v>590</v>
      </c>
      <c r="D1185">
        <v>3838.51</v>
      </c>
      <c r="G1185" s="1"/>
    </row>
    <row r="1186" spans="1:7" x14ac:dyDescent="0.2">
      <c r="A1186" s="15">
        <v>43580.604166666664</v>
      </c>
      <c r="B1186" s="16">
        <f t="shared" si="21"/>
        <v>14</v>
      </c>
      <c r="C1186">
        <v>590.5</v>
      </c>
      <c r="D1186">
        <v>3804.42</v>
      </c>
      <c r="G1186" s="1"/>
    </row>
    <row r="1187" spans="1:7" x14ac:dyDescent="0.2">
      <c r="A1187" s="15">
        <v>43580.625</v>
      </c>
      <c r="B1187" s="16">
        <f t="shared" si="21"/>
        <v>15</v>
      </c>
      <c r="C1187">
        <v>591</v>
      </c>
      <c r="D1187">
        <v>3802.82</v>
      </c>
      <c r="G1187" s="1"/>
    </row>
    <row r="1188" spans="1:7" x14ac:dyDescent="0.2">
      <c r="A1188" s="15">
        <v>43580.645833333336</v>
      </c>
      <c r="B1188" s="16">
        <f t="shared" si="21"/>
        <v>15</v>
      </c>
      <c r="C1188">
        <v>591.5</v>
      </c>
      <c r="D1188">
        <v>3859.25</v>
      </c>
      <c r="G1188" s="1"/>
    </row>
    <row r="1189" spans="1:7" x14ac:dyDescent="0.2">
      <c r="A1189" s="15">
        <v>43580.666666666664</v>
      </c>
      <c r="B1189" s="16">
        <f t="shared" si="21"/>
        <v>16</v>
      </c>
      <c r="C1189">
        <v>592</v>
      </c>
      <c r="D1189">
        <v>3978.9</v>
      </c>
      <c r="G1189" s="1"/>
    </row>
    <row r="1190" spans="1:7" x14ac:dyDescent="0.2">
      <c r="A1190" s="15">
        <v>43580.6875</v>
      </c>
      <c r="B1190" s="16">
        <f t="shared" si="21"/>
        <v>16</v>
      </c>
      <c r="C1190">
        <v>592.5</v>
      </c>
      <c r="D1190">
        <v>4156</v>
      </c>
      <c r="G1190" s="1"/>
    </row>
    <row r="1191" spans="1:7" x14ac:dyDescent="0.2">
      <c r="A1191" s="15">
        <v>43580.708333333336</v>
      </c>
      <c r="B1191" s="16">
        <f t="shared" si="21"/>
        <v>17</v>
      </c>
      <c r="C1191">
        <v>593</v>
      </c>
      <c r="D1191">
        <v>4363.22</v>
      </c>
      <c r="G1191" s="1"/>
    </row>
    <row r="1192" spans="1:7" x14ac:dyDescent="0.2">
      <c r="A1192" s="15">
        <v>43580.729166666664</v>
      </c>
      <c r="B1192" s="16">
        <f t="shared" si="21"/>
        <v>17</v>
      </c>
      <c r="C1192">
        <v>593.5</v>
      </c>
      <c r="D1192">
        <v>4523.82</v>
      </c>
      <c r="G1192" s="1"/>
    </row>
    <row r="1193" spans="1:7" x14ac:dyDescent="0.2">
      <c r="A1193" s="15">
        <v>43580.75</v>
      </c>
      <c r="B1193" s="16">
        <f t="shared" si="21"/>
        <v>18</v>
      </c>
      <c r="C1193">
        <v>594</v>
      </c>
      <c r="D1193">
        <v>4795.29</v>
      </c>
      <c r="G1193" s="1"/>
    </row>
    <row r="1194" spans="1:7" x14ac:dyDescent="0.2">
      <c r="A1194" s="15">
        <v>43580.770833333336</v>
      </c>
      <c r="B1194" s="16">
        <f t="shared" si="21"/>
        <v>18</v>
      </c>
      <c r="C1194">
        <v>594.5</v>
      </c>
      <c r="D1194">
        <v>5003.54</v>
      </c>
      <c r="G1194" s="1"/>
    </row>
    <row r="1195" spans="1:7" x14ac:dyDescent="0.2">
      <c r="A1195" s="15">
        <v>43580.791666666664</v>
      </c>
      <c r="B1195" s="16">
        <f t="shared" si="21"/>
        <v>19</v>
      </c>
      <c r="C1195">
        <v>595</v>
      </c>
      <c r="D1195">
        <v>5044.71</v>
      </c>
      <c r="G1195" s="1"/>
    </row>
    <row r="1196" spans="1:7" x14ac:dyDescent="0.2">
      <c r="A1196" s="15">
        <v>43580.8125</v>
      </c>
      <c r="B1196" s="16">
        <f t="shared" si="21"/>
        <v>19</v>
      </c>
      <c r="C1196">
        <v>595.5</v>
      </c>
      <c r="D1196">
        <v>4876.2700000000004</v>
      </c>
      <c r="G1196" s="1"/>
    </row>
    <row r="1197" spans="1:7" x14ac:dyDescent="0.2">
      <c r="A1197" s="15">
        <v>43580.833333333336</v>
      </c>
      <c r="B1197" s="16">
        <f t="shared" si="21"/>
        <v>20</v>
      </c>
      <c r="C1197">
        <v>596</v>
      </c>
      <c r="D1197">
        <v>4764.45</v>
      </c>
      <c r="G1197" s="1"/>
    </row>
    <row r="1198" spans="1:7" x14ac:dyDescent="0.2">
      <c r="A1198" s="15">
        <v>43580.854166666664</v>
      </c>
      <c r="B1198" s="16">
        <f t="shared" si="21"/>
        <v>20</v>
      </c>
      <c r="C1198">
        <v>596.5</v>
      </c>
      <c r="D1198">
        <v>4629.43</v>
      </c>
      <c r="G1198" s="1"/>
    </row>
    <row r="1199" spans="1:7" x14ac:dyDescent="0.2">
      <c r="A1199" s="15">
        <v>43580.875</v>
      </c>
      <c r="B1199" s="16">
        <f t="shared" si="21"/>
        <v>21</v>
      </c>
      <c r="C1199">
        <v>597</v>
      </c>
      <c r="D1199">
        <v>4520.72</v>
      </c>
      <c r="G1199" s="1"/>
    </row>
    <row r="1200" spans="1:7" x14ac:dyDescent="0.2">
      <c r="A1200" s="15">
        <v>43580.895833333336</v>
      </c>
      <c r="B1200" s="16">
        <f t="shared" si="21"/>
        <v>21</v>
      </c>
      <c r="C1200">
        <v>597.5</v>
      </c>
      <c r="D1200">
        <v>4373.8999999999996</v>
      </c>
      <c r="G1200" s="1"/>
    </row>
    <row r="1201" spans="1:7" x14ac:dyDescent="0.2">
      <c r="A1201" s="15">
        <v>43580.916666666664</v>
      </c>
      <c r="B1201" s="16">
        <f t="shared" si="21"/>
        <v>22</v>
      </c>
      <c r="C1201">
        <v>598</v>
      </c>
      <c r="D1201">
        <v>4232.6000000000004</v>
      </c>
      <c r="G1201" s="1"/>
    </row>
    <row r="1202" spans="1:7" x14ac:dyDescent="0.2">
      <c r="A1202" s="15">
        <v>43580.9375</v>
      </c>
      <c r="B1202" s="16">
        <f t="shared" si="21"/>
        <v>22</v>
      </c>
      <c r="C1202">
        <v>598.5</v>
      </c>
      <c r="D1202">
        <v>4142.88</v>
      </c>
      <c r="G1202" s="1"/>
    </row>
    <row r="1203" spans="1:7" x14ac:dyDescent="0.2">
      <c r="A1203" s="15">
        <v>43580.958333333336</v>
      </c>
      <c r="B1203" s="16">
        <f t="shared" si="21"/>
        <v>23</v>
      </c>
      <c r="C1203">
        <v>599</v>
      </c>
      <c r="D1203">
        <v>4053.16</v>
      </c>
      <c r="G1203" s="1"/>
    </row>
    <row r="1204" spans="1:7" x14ac:dyDescent="0.2">
      <c r="A1204" s="15">
        <v>43580.979166666664</v>
      </c>
      <c r="B1204" s="16">
        <f t="shared" si="21"/>
        <v>23</v>
      </c>
      <c r="C1204">
        <v>599.5</v>
      </c>
      <c r="D1204">
        <v>4241.67</v>
      </c>
      <c r="G1204" s="1"/>
    </row>
    <row r="1205" spans="1:7" x14ac:dyDescent="0.2">
      <c r="A1205" s="15">
        <v>43581</v>
      </c>
      <c r="B1205" s="16">
        <f t="shared" si="21"/>
        <v>0</v>
      </c>
      <c r="C1205">
        <v>600</v>
      </c>
      <c r="D1205">
        <v>4275.88</v>
      </c>
      <c r="G1205" s="1"/>
    </row>
    <row r="1206" spans="1:7" x14ac:dyDescent="0.2">
      <c r="A1206" s="15">
        <v>43581.020833333336</v>
      </c>
      <c r="B1206" s="16">
        <f t="shared" si="21"/>
        <v>0</v>
      </c>
      <c r="C1206">
        <v>600.5</v>
      </c>
      <c r="D1206">
        <v>4078.03</v>
      </c>
      <c r="G1206" s="1"/>
    </row>
    <row r="1207" spans="1:7" x14ac:dyDescent="0.2">
      <c r="A1207" s="15">
        <v>43581.041666666664</v>
      </c>
      <c r="B1207" s="16">
        <f t="shared" si="21"/>
        <v>1</v>
      </c>
      <c r="C1207">
        <v>601</v>
      </c>
      <c r="D1207">
        <v>3997.18</v>
      </c>
      <c r="G1207" s="1"/>
    </row>
    <row r="1208" spans="1:7" x14ac:dyDescent="0.2">
      <c r="A1208" s="15">
        <v>43581.0625</v>
      </c>
      <c r="B1208" s="16">
        <f t="shared" si="21"/>
        <v>1</v>
      </c>
      <c r="C1208">
        <v>601.5</v>
      </c>
      <c r="D1208">
        <v>3892.89</v>
      </c>
      <c r="G1208" s="1"/>
    </row>
    <row r="1209" spans="1:7" x14ac:dyDescent="0.2">
      <c r="A1209" s="15">
        <v>43581.083333333336</v>
      </c>
      <c r="B1209" s="16">
        <f t="shared" si="21"/>
        <v>2</v>
      </c>
      <c r="C1209">
        <v>602</v>
      </c>
      <c r="D1209">
        <v>3750.69</v>
      </c>
      <c r="G1209" s="1"/>
    </row>
    <row r="1210" spans="1:7" x14ac:dyDescent="0.2">
      <c r="A1210" s="15">
        <v>43581.104166666664</v>
      </c>
      <c r="B1210" s="16">
        <f t="shared" si="21"/>
        <v>2</v>
      </c>
      <c r="C1210">
        <v>602.5</v>
      </c>
      <c r="D1210">
        <v>3596.45</v>
      </c>
      <c r="G1210" s="1"/>
    </row>
    <row r="1211" spans="1:7" x14ac:dyDescent="0.2">
      <c r="A1211" s="15">
        <v>43581.125</v>
      </c>
      <c r="B1211" s="16">
        <f t="shared" si="21"/>
        <v>3</v>
      </c>
      <c r="C1211">
        <v>603</v>
      </c>
      <c r="D1211">
        <v>3444.25</v>
      </c>
      <c r="G1211" s="1"/>
    </row>
    <row r="1212" spans="1:7" x14ac:dyDescent="0.2">
      <c r="A1212" s="15">
        <v>43581.145833333336</v>
      </c>
      <c r="B1212" s="16">
        <f t="shared" si="21"/>
        <v>3</v>
      </c>
      <c r="C1212">
        <v>603.5</v>
      </c>
      <c r="D1212">
        <v>3434.21</v>
      </c>
      <c r="G1212" s="1"/>
    </row>
    <row r="1213" spans="1:7" x14ac:dyDescent="0.2">
      <c r="A1213" s="15">
        <v>43581.166666666664</v>
      </c>
      <c r="B1213" s="16">
        <f t="shared" si="21"/>
        <v>4</v>
      </c>
      <c r="C1213">
        <v>604</v>
      </c>
      <c r="D1213">
        <v>3422.65</v>
      </c>
      <c r="G1213" s="1"/>
    </row>
    <row r="1214" spans="1:7" x14ac:dyDescent="0.2">
      <c r="A1214" s="15">
        <v>43581.1875</v>
      </c>
      <c r="B1214" s="16">
        <f t="shared" si="21"/>
        <v>4</v>
      </c>
      <c r="C1214">
        <v>604.5</v>
      </c>
      <c r="D1214">
        <v>3446.3</v>
      </c>
      <c r="G1214" s="1"/>
    </row>
    <row r="1215" spans="1:7" x14ac:dyDescent="0.2">
      <c r="A1215" s="15">
        <v>43581.208333333336</v>
      </c>
      <c r="B1215" s="16">
        <f t="shared" si="21"/>
        <v>5</v>
      </c>
      <c r="C1215">
        <v>605</v>
      </c>
      <c r="D1215">
        <v>3508.85</v>
      </c>
      <c r="G1215" s="1"/>
    </row>
    <row r="1216" spans="1:7" x14ac:dyDescent="0.2">
      <c r="A1216" s="15">
        <v>43581.229166666664</v>
      </c>
      <c r="B1216" s="16">
        <f t="shared" si="21"/>
        <v>5</v>
      </c>
      <c r="C1216">
        <v>605.5</v>
      </c>
      <c r="D1216">
        <v>3560.39</v>
      </c>
      <c r="G1216" s="1"/>
    </row>
    <row r="1217" spans="1:7" x14ac:dyDescent="0.2">
      <c r="A1217" s="15">
        <v>43581.25</v>
      </c>
      <c r="B1217" s="16">
        <f t="shared" si="21"/>
        <v>6</v>
      </c>
      <c r="C1217">
        <v>606</v>
      </c>
      <c r="D1217">
        <v>3741.44</v>
      </c>
      <c r="G1217" s="1"/>
    </row>
    <row r="1218" spans="1:7" x14ac:dyDescent="0.2">
      <c r="A1218" s="15">
        <v>43581.270833333336</v>
      </c>
      <c r="B1218" s="16">
        <f t="shared" si="21"/>
        <v>6</v>
      </c>
      <c r="C1218">
        <v>606.5</v>
      </c>
      <c r="D1218">
        <v>4052.45</v>
      </c>
      <c r="G1218" s="1"/>
    </row>
    <row r="1219" spans="1:7" x14ac:dyDescent="0.2">
      <c r="A1219" s="15">
        <v>43581.291666666664</v>
      </c>
      <c r="B1219" s="16">
        <f t="shared" si="21"/>
        <v>7</v>
      </c>
      <c r="C1219">
        <v>607</v>
      </c>
      <c r="D1219">
        <v>4288.8</v>
      </c>
      <c r="G1219" s="1"/>
    </row>
    <row r="1220" spans="1:7" x14ac:dyDescent="0.2">
      <c r="A1220" s="15">
        <v>43581.3125</v>
      </c>
      <c r="B1220" s="16">
        <f t="shared" si="21"/>
        <v>7</v>
      </c>
      <c r="C1220">
        <v>607.5</v>
      </c>
      <c r="D1220">
        <v>4456.24</v>
      </c>
      <c r="G1220" s="1"/>
    </row>
    <row r="1221" spans="1:7" x14ac:dyDescent="0.2">
      <c r="A1221" s="15">
        <v>43581.333333333336</v>
      </c>
      <c r="B1221" s="16">
        <f t="shared" si="21"/>
        <v>8</v>
      </c>
      <c r="C1221">
        <v>608</v>
      </c>
      <c r="D1221">
        <v>4676.8500000000004</v>
      </c>
      <c r="G1221" s="1"/>
    </row>
    <row r="1222" spans="1:7" x14ac:dyDescent="0.2">
      <c r="A1222" s="15">
        <v>43581.354166666664</v>
      </c>
      <c r="B1222" s="16">
        <f t="shared" si="21"/>
        <v>8</v>
      </c>
      <c r="C1222">
        <v>608.5</v>
      </c>
      <c r="D1222">
        <v>4733.3100000000004</v>
      </c>
      <c r="G1222" s="1"/>
    </row>
    <row r="1223" spans="1:7" x14ac:dyDescent="0.2">
      <c r="A1223" s="15">
        <v>43581.375</v>
      </c>
      <c r="B1223" s="16">
        <f t="shared" ref="B1223:B1286" si="22">ROUNDDOWN(MOD(C1223,24),0)</f>
        <v>9</v>
      </c>
      <c r="C1223">
        <v>609</v>
      </c>
      <c r="D1223">
        <v>4736.53</v>
      </c>
      <c r="G1223" s="1"/>
    </row>
    <row r="1224" spans="1:7" x14ac:dyDescent="0.2">
      <c r="A1224" s="15">
        <v>43581.395833333336</v>
      </c>
      <c r="B1224" s="16">
        <f t="shared" si="22"/>
        <v>9</v>
      </c>
      <c r="C1224">
        <v>609.5</v>
      </c>
      <c r="D1224">
        <v>4696.17</v>
      </c>
      <c r="G1224" s="1"/>
    </row>
    <row r="1225" spans="1:7" x14ac:dyDescent="0.2">
      <c r="A1225" s="15">
        <v>43581.416666666664</v>
      </c>
      <c r="B1225" s="16">
        <f t="shared" si="22"/>
        <v>10</v>
      </c>
      <c r="C1225">
        <v>610</v>
      </c>
      <c r="D1225">
        <v>4576.92</v>
      </c>
      <c r="G1225" s="1"/>
    </row>
    <row r="1226" spans="1:7" x14ac:dyDescent="0.2">
      <c r="A1226" s="15">
        <v>43581.4375</v>
      </c>
      <c r="B1226" s="16">
        <f t="shared" si="22"/>
        <v>10</v>
      </c>
      <c r="C1226">
        <v>610.5</v>
      </c>
      <c r="D1226">
        <v>4474.3100000000004</v>
      </c>
      <c r="G1226" s="1"/>
    </row>
    <row r="1227" spans="1:7" x14ac:dyDescent="0.2">
      <c r="A1227" s="15">
        <v>43581.458333333336</v>
      </c>
      <c r="B1227" s="16">
        <f t="shared" si="22"/>
        <v>11</v>
      </c>
      <c r="C1227">
        <v>611</v>
      </c>
      <c r="D1227">
        <v>4481.04</v>
      </c>
      <c r="G1227" s="1"/>
    </row>
    <row r="1228" spans="1:7" x14ac:dyDescent="0.2">
      <c r="A1228" s="15">
        <v>43581.479166666664</v>
      </c>
      <c r="B1228" s="16">
        <f t="shared" si="22"/>
        <v>11</v>
      </c>
      <c r="C1228">
        <v>611.5</v>
      </c>
      <c r="D1228">
        <v>4403.18</v>
      </c>
      <c r="G1228" s="1"/>
    </row>
    <row r="1229" spans="1:7" x14ac:dyDescent="0.2">
      <c r="A1229" s="15">
        <v>43581.5</v>
      </c>
      <c r="B1229" s="16">
        <f t="shared" si="22"/>
        <v>12</v>
      </c>
      <c r="C1229">
        <v>612</v>
      </c>
      <c r="D1229">
        <v>4327.76</v>
      </c>
      <c r="G1229" s="1"/>
    </row>
    <row r="1230" spans="1:7" x14ac:dyDescent="0.2">
      <c r="A1230" s="15">
        <v>43581.520833333336</v>
      </c>
      <c r="B1230" s="16">
        <f t="shared" si="22"/>
        <v>12</v>
      </c>
      <c r="C1230">
        <v>612.5</v>
      </c>
      <c r="D1230">
        <v>4265.75</v>
      </c>
      <c r="G1230" s="1"/>
    </row>
    <row r="1231" spans="1:7" x14ac:dyDescent="0.2">
      <c r="A1231" s="15">
        <v>43581.541666666664</v>
      </c>
      <c r="B1231" s="16">
        <f t="shared" si="22"/>
        <v>13</v>
      </c>
      <c r="C1231">
        <v>613</v>
      </c>
      <c r="D1231">
        <v>4228.03</v>
      </c>
      <c r="G1231" s="1"/>
    </row>
    <row r="1232" spans="1:7" x14ac:dyDescent="0.2">
      <c r="A1232" s="15">
        <v>43581.5625</v>
      </c>
      <c r="B1232" s="16">
        <f t="shared" si="22"/>
        <v>13</v>
      </c>
      <c r="C1232">
        <v>613.5</v>
      </c>
      <c r="D1232">
        <v>4211.99</v>
      </c>
      <c r="G1232" s="1"/>
    </row>
    <row r="1233" spans="1:7" x14ac:dyDescent="0.2">
      <c r="A1233" s="15">
        <v>43581.583333333336</v>
      </c>
      <c r="B1233" s="16">
        <f t="shared" si="22"/>
        <v>14</v>
      </c>
      <c r="C1233">
        <v>614</v>
      </c>
      <c r="D1233">
        <v>4244.93</v>
      </c>
      <c r="G1233" s="1"/>
    </row>
    <row r="1234" spans="1:7" x14ac:dyDescent="0.2">
      <c r="A1234" s="15">
        <v>43581.604166666664</v>
      </c>
      <c r="B1234" s="16">
        <f t="shared" si="22"/>
        <v>14</v>
      </c>
      <c r="C1234">
        <v>614.5</v>
      </c>
      <c r="D1234">
        <v>4279.43</v>
      </c>
      <c r="G1234" s="1"/>
    </row>
    <row r="1235" spans="1:7" x14ac:dyDescent="0.2">
      <c r="A1235" s="15">
        <v>43581.625</v>
      </c>
      <c r="B1235" s="16">
        <f t="shared" si="22"/>
        <v>15</v>
      </c>
      <c r="C1235">
        <v>615</v>
      </c>
      <c r="D1235">
        <v>4306.7</v>
      </c>
      <c r="G1235" s="1"/>
    </row>
    <row r="1236" spans="1:7" x14ac:dyDescent="0.2">
      <c r="A1236" s="15">
        <v>43581.645833333336</v>
      </c>
      <c r="B1236" s="16">
        <f t="shared" si="22"/>
        <v>15</v>
      </c>
      <c r="C1236">
        <v>615.5</v>
      </c>
      <c r="D1236">
        <v>4380.08</v>
      </c>
      <c r="G1236" s="1"/>
    </row>
    <row r="1237" spans="1:7" x14ac:dyDescent="0.2">
      <c r="A1237" s="15">
        <v>43581.666666666664</v>
      </c>
      <c r="B1237" s="16">
        <f t="shared" si="22"/>
        <v>16</v>
      </c>
      <c r="C1237">
        <v>616</v>
      </c>
      <c r="D1237">
        <v>4571.3900000000003</v>
      </c>
      <c r="G1237" s="1"/>
    </row>
    <row r="1238" spans="1:7" x14ac:dyDescent="0.2">
      <c r="A1238" s="15">
        <v>43581.6875</v>
      </c>
      <c r="B1238" s="16">
        <f t="shared" si="22"/>
        <v>16</v>
      </c>
      <c r="C1238">
        <v>616.5</v>
      </c>
      <c r="D1238">
        <v>4789.4799999999996</v>
      </c>
      <c r="G1238" s="1"/>
    </row>
    <row r="1239" spans="1:7" x14ac:dyDescent="0.2">
      <c r="A1239" s="15">
        <v>43581.708333333336</v>
      </c>
      <c r="B1239" s="16">
        <f t="shared" si="22"/>
        <v>17</v>
      </c>
      <c r="C1239">
        <v>617</v>
      </c>
      <c r="D1239">
        <v>4998.76</v>
      </c>
      <c r="G1239" s="1"/>
    </row>
    <row r="1240" spans="1:7" x14ac:dyDescent="0.2">
      <c r="A1240" s="15">
        <v>43581.729166666664</v>
      </c>
      <c r="B1240" s="16">
        <f t="shared" si="22"/>
        <v>17</v>
      </c>
      <c r="C1240">
        <v>617.5</v>
      </c>
      <c r="D1240">
        <v>5232.71</v>
      </c>
      <c r="G1240" s="1"/>
    </row>
    <row r="1241" spans="1:7" x14ac:dyDescent="0.2">
      <c r="A1241" s="15">
        <v>43581.75</v>
      </c>
      <c r="B1241" s="16">
        <f t="shared" si="22"/>
        <v>18</v>
      </c>
      <c r="C1241">
        <v>618</v>
      </c>
      <c r="D1241">
        <v>5459.09</v>
      </c>
      <c r="G1241" s="1"/>
    </row>
    <row r="1242" spans="1:7" x14ac:dyDescent="0.2">
      <c r="A1242" s="15">
        <v>43581.770833333336</v>
      </c>
      <c r="B1242" s="16">
        <f t="shared" si="22"/>
        <v>18</v>
      </c>
      <c r="C1242">
        <v>618.5</v>
      </c>
      <c r="D1242">
        <v>5643.18</v>
      </c>
      <c r="G1242" s="1"/>
    </row>
    <row r="1243" spans="1:7" x14ac:dyDescent="0.2">
      <c r="A1243" s="15">
        <v>43581.791666666664</v>
      </c>
      <c r="B1243" s="16">
        <f t="shared" si="22"/>
        <v>19</v>
      </c>
      <c r="C1243">
        <v>619</v>
      </c>
      <c r="D1243">
        <v>5647.85</v>
      </c>
      <c r="G1243" s="1"/>
    </row>
    <row r="1244" spans="1:7" x14ac:dyDescent="0.2">
      <c r="A1244" s="15">
        <v>43581.8125</v>
      </c>
      <c r="B1244" s="16">
        <f t="shared" si="22"/>
        <v>19</v>
      </c>
      <c r="C1244">
        <v>619.5</v>
      </c>
      <c r="D1244">
        <v>5529.81</v>
      </c>
      <c r="G1244" s="1"/>
    </row>
    <row r="1245" spans="1:7" x14ac:dyDescent="0.2">
      <c r="A1245" s="15">
        <v>43581.833333333336</v>
      </c>
      <c r="B1245" s="16">
        <f t="shared" si="22"/>
        <v>20</v>
      </c>
      <c r="C1245">
        <v>620</v>
      </c>
      <c r="D1245">
        <v>5444.91</v>
      </c>
      <c r="G1245" s="1"/>
    </row>
    <row r="1246" spans="1:7" x14ac:dyDescent="0.2">
      <c r="A1246" s="15">
        <v>43581.854166666664</v>
      </c>
      <c r="B1246" s="16">
        <f t="shared" si="22"/>
        <v>20</v>
      </c>
      <c r="C1246">
        <v>620.5</v>
      </c>
      <c r="D1246">
        <v>5304.17</v>
      </c>
      <c r="G1246" s="1"/>
    </row>
    <row r="1247" spans="1:7" x14ac:dyDescent="0.2">
      <c r="A1247" s="15">
        <v>43581.875</v>
      </c>
      <c r="B1247" s="16">
        <f t="shared" si="22"/>
        <v>21</v>
      </c>
      <c r="C1247">
        <v>621</v>
      </c>
      <c r="D1247">
        <v>5267.97</v>
      </c>
      <c r="G1247" s="1"/>
    </row>
    <row r="1248" spans="1:7" x14ac:dyDescent="0.2">
      <c r="A1248" s="15">
        <v>43581.895833333336</v>
      </c>
      <c r="B1248" s="16">
        <f t="shared" si="22"/>
        <v>21</v>
      </c>
      <c r="C1248">
        <v>621.5</v>
      </c>
      <c r="D1248">
        <v>5146.24</v>
      </c>
      <c r="G1248" s="1"/>
    </row>
    <row r="1249" spans="1:7" x14ac:dyDescent="0.2">
      <c r="A1249" s="15">
        <v>43581.916666666664</v>
      </c>
      <c r="B1249" s="16">
        <f t="shared" si="22"/>
        <v>22</v>
      </c>
      <c r="C1249">
        <v>622</v>
      </c>
      <c r="D1249">
        <v>4995.13</v>
      </c>
      <c r="G1249" s="1"/>
    </row>
    <row r="1250" spans="1:7" x14ac:dyDescent="0.2">
      <c r="A1250" s="15">
        <v>43581.9375</v>
      </c>
      <c r="B1250" s="16">
        <f t="shared" si="22"/>
        <v>22</v>
      </c>
      <c r="C1250">
        <v>622.5</v>
      </c>
      <c r="D1250">
        <v>4844.1499999999996</v>
      </c>
      <c r="G1250" s="1"/>
    </row>
    <row r="1251" spans="1:7" x14ac:dyDescent="0.2">
      <c r="A1251" s="15">
        <v>43581.958333333336</v>
      </c>
      <c r="B1251" s="16">
        <f t="shared" si="22"/>
        <v>23</v>
      </c>
      <c r="C1251">
        <v>623</v>
      </c>
      <c r="D1251">
        <v>4740.72</v>
      </c>
      <c r="G1251" s="1"/>
    </row>
    <row r="1252" spans="1:7" x14ac:dyDescent="0.2">
      <c r="A1252" s="15">
        <v>43581.979166666664</v>
      </c>
      <c r="B1252" s="16">
        <f t="shared" si="22"/>
        <v>23</v>
      </c>
      <c r="C1252">
        <v>623.5</v>
      </c>
      <c r="D1252">
        <v>4867.9399999999996</v>
      </c>
      <c r="G1252" s="1"/>
    </row>
    <row r="1253" spans="1:7" x14ac:dyDescent="0.2">
      <c r="A1253" s="15">
        <v>43582</v>
      </c>
      <c r="B1253" s="16">
        <f t="shared" si="22"/>
        <v>0</v>
      </c>
      <c r="C1253">
        <v>624</v>
      </c>
      <c r="D1253">
        <v>4809.7700000000004</v>
      </c>
      <c r="G1253" s="1"/>
    </row>
    <row r="1254" spans="1:7" x14ac:dyDescent="0.2">
      <c r="A1254" s="15">
        <v>43582.020833333336</v>
      </c>
      <c r="B1254" s="16">
        <f t="shared" si="22"/>
        <v>0</v>
      </c>
      <c r="C1254">
        <v>624.5</v>
      </c>
      <c r="D1254">
        <v>4567.6499999999996</v>
      </c>
      <c r="G1254" s="1"/>
    </row>
    <row r="1255" spans="1:7" x14ac:dyDescent="0.2">
      <c r="A1255" s="15">
        <v>43582.041666666664</v>
      </c>
      <c r="B1255" s="16">
        <f t="shared" si="22"/>
        <v>1</v>
      </c>
      <c r="C1255">
        <v>625</v>
      </c>
      <c r="D1255">
        <v>4362.07</v>
      </c>
      <c r="G1255" s="1"/>
    </row>
    <row r="1256" spans="1:7" x14ac:dyDescent="0.2">
      <c r="A1256" s="15">
        <v>43582.0625</v>
      </c>
      <c r="B1256" s="16">
        <f t="shared" si="22"/>
        <v>1</v>
      </c>
      <c r="C1256">
        <v>625.5</v>
      </c>
      <c r="D1256">
        <v>4215.53</v>
      </c>
      <c r="G1256" s="1"/>
    </row>
    <row r="1257" spans="1:7" x14ac:dyDescent="0.2">
      <c r="A1257" s="15">
        <v>43582.083333333336</v>
      </c>
      <c r="B1257" s="16">
        <f t="shared" si="22"/>
        <v>2</v>
      </c>
      <c r="C1257">
        <v>626</v>
      </c>
      <c r="D1257">
        <v>4024.12</v>
      </c>
      <c r="G1257" s="1"/>
    </row>
    <row r="1258" spans="1:7" x14ac:dyDescent="0.2">
      <c r="A1258" s="15">
        <v>43582.104166666664</v>
      </c>
      <c r="B1258" s="16">
        <f t="shared" si="22"/>
        <v>2</v>
      </c>
      <c r="C1258">
        <v>626.5</v>
      </c>
      <c r="D1258">
        <v>3862.56</v>
      </c>
      <c r="G1258" s="1"/>
    </row>
    <row r="1259" spans="1:7" x14ac:dyDescent="0.2">
      <c r="A1259" s="15">
        <v>43582.125</v>
      </c>
      <c r="B1259" s="16">
        <f t="shared" si="22"/>
        <v>3</v>
      </c>
      <c r="C1259">
        <v>627</v>
      </c>
      <c r="D1259">
        <v>3797.45</v>
      </c>
      <c r="G1259" s="1"/>
    </row>
    <row r="1260" spans="1:7" x14ac:dyDescent="0.2">
      <c r="A1260" s="15">
        <v>43582.145833333336</v>
      </c>
      <c r="B1260" s="16">
        <f t="shared" si="22"/>
        <v>3</v>
      </c>
      <c r="C1260">
        <v>627.5</v>
      </c>
      <c r="D1260">
        <v>3736.24</v>
      </c>
      <c r="G1260" s="1"/>
    </row>
    <row r="1261" spans="1:7" x14ac:dyDescent="0.2">
      <c r="A1261" s="15">
        <v>43582.166666666664</v>
      </c>
      <c r="B1261" s="16">
        <f t="shared" si="22"/>
        <v>4</v>
      </c>
      <c r="C1261">
        <v>628</v>
      </c>
      <c r="D1261">
        <v>3706.87</v>
      </c>
      <c r="G1261" s="1"/>
    </row>
    <row r="1262" spans="1:7" x14ac:dyDescent="0.2">
      <c r="A1262" s="15">
        <v>43582.1875</v>
      </c>
      <c r="B1262" s="16">
        <f t="shared" si="22"/>
        <v>4</v>
      </c>
      <c r="C1262">
        <v>628.5</v>
      </c>
      <c r="D1262">
        <v>3640.14</v>
      </c>
      <c r="G1262" s="1"/>
    </row>
    <row r="1263" spans="1:7" x14ac:dyDescent="0.2">
      <c r="A1263" s="15">
        <v>43582.208333333336</v>
      </c>
      <c r="B1263" s="16">
        <f t="shared" si="22"/>
        <v>5</v>
      </c>
      <c r="C1263">
        <v>629</v>
      </c>
      <c r="D1263">
        <v>3629.87</v>
      </c>
      <c r="G1263" s="1"/>
    </row>
    <row r="1264" spans="1:7" x14ac:dyDescent="0.2">
      <c r="A1264" s="15">
        <v>43582.229166666664</v>
      </c>
      <c r="B1264" s="16">
        <f t="shared" si="22"/>
        <v>5</v>
      </c>
      <c r="C1264">
        <v>629.5</v>
      </c>
      <c r="D1264">
        <v>3716.68</v>
      </c>
      <c r="G1264" s="1"/>
    </row>
    <row r="1265" spans="1:7" x14ac:dyDescent="0.2">
      <c r="A1265" s="15">
        <v>43582.25</v>
      </c>
      <c r="B1265" s="16">
        <f t="shared" si="22"/>
        <v>6</v>
      </c>
      <c r="C1265">
        <v>630</v>
      </c>
      <c r="D1265">
        <v>3768</v>
      </c>
      <c r="G1265" s="1"/>
    </row>
    <row r="1266" spans="1:7" x14ac:dyDescent="0.2">
      <c r="A1266" s="15">
        <v>43582.270833333336</v>
      </c>
      <c r="B1266" s="16">
        <f t="shared" si="22"/>
        <v>6</v>
      </c>
      <c r="C1266">
        <v>630.5</v>
      </c>
      <c r="D1266">
        <v>3929.48</v>
      </c>
      <c r="G1266" s="1"/>
    </row>
    <row r="1267" spans="1:7" x14ac:dyDescent="0.2">
      <c r="A1267" s="15">
        <v>43582.291666666664</v>
      </c>
      <c r="B1267" s="16">
        <f t="shared" si="22"/>
        <v>7</v>
      </c>
      <c r="C1267">
        <v>631</v>
      </c>
      <c r="D1267">
        <v>4119.8900000000003</v>
      </c>
      <c r="G1267" s="1"/>
    </row>
    <row r="1268" spans="1:7" x14ac:dyDescent="0.2">
      <c r="A1268" s="15">
        <v>43582.3125</v>
      </c>
      <c r="B1268" s="16">
        <f t="shared" si="22"/>
        <v>7</v>
      </c>
      <c r="C1268">
        <v>631.5</v>
      </c>
      <c r="D1268">
        <v>4254.82</v>
      </c>
      <c r="G1268" s="1"/>
    </row>
    <row r="1269" spans="1:7" x14ac:dyDescent="0.2">
      <c r="A1269" s="15">
        <v>43582.333333333336</v>
      </c>
      <c r="B1269" s="16">
        <f t="shared" si="22"/>
        <v>8</v>
      </c>
      <c r="C1269">
        <v>632</v>
      </c>
      <c r="D1269">
        <v>4441.76</v>
      </c>
      <c r="G1269" s="1"/>
    </row>
    <row r="1270" spans="1:7" x14ac:dyDescent="0.2">
      <c r="A1270" s="15">
        <v>43582.354166666664</v>
      </c>
      <c r="B1270" s="16">
        <f t="shared" si="22"/>
        <v>8</v>
      </c>
      <c r="C1270">
        <v>632.5</v>
      </c>
      <c r="D1270">
        <v>4563.04</v>
      </c>
      <c r="G1270" s="1"/>
    </row>
    <row r="1271" spans="1:7" x14ac:dyDescent="0.2">
      <c r="A1271" s="15">
        <v>43582.375</v>
      </c>
      <c r="B1271" s="16">
        <f t="shared" si="22"/>
        <v>9</v>
      </c>
      <c r="C1271">
        <v>633</v>
      </c>
      <c r="D1271">
        <v>4553</v>
      </c>
      <c r="G1271" s="1"/>
    </row>
    <row r="1272" spans="1:7" x14ac:dyDescent="0.2">
      <c r="A1272" s="15">
        <v>43582.395833333336</v>
      </c>
      <c r="B1272" s="16">
        <f t="shared" si="22"/>
        <v>9</v>
      </c>
      <c r="C1272">
        <v>633.5</v>
      </c>
      <c r="D1272">
        <v>4535</v>
      </c>
      <c r="G1272" s="1"/>
    </row>
    <row r="1273" spans="1:7" x14ac:dyDescent="0.2">
      <c r="A1273" s="15">
        <v>43582.416666666664</v>
      </c>
      <c r="B1273" s="16">
        <f t="shared" si="22"/>
        <v>10</v>
      </c>
      <c r="C1273">
        <v>634</v>
      </c>
      <c r="D1273">
        <v>4508.13</v>
      </c>
      <c r="G1273" s="1"/>
    </row>
    <row r="1274" spans="1:7" x14ac:dyDescent="0.2">
      <c r="A1274" s="15">
        <v>43582.4375</v>
      </c>
      <c r="B1274" s="16">
        <f t="shared" si="22"/>
        <v>10</v>
      </c>
      <c r="C1274">
        <v>634.5</v>
      </c>
      <c r="D1274">
        <v>4405.8100000000004</v>
      </c>
      <c r="G1274" s="1"/>
    </row>
    <row r="1275" spans="1:7" x14ac:dyDescent="0.2">
      <c r="A1275" s="15">
        <v>43582.458333333336</v>
      </c>
      <c r="B1275" s="16">
        <f t="shared" si="22"/>
        <v>11</v>
      </c>
      <c r="C1275">
        <v>635</v>
      </c>
      <c r="D1275">
        <v>4349.7</v>
      </c>
      <c r="G1275" s="1"/>
    </row>
    <row r="1276" spans="1:7" x14ac:dyDescent="0.2">
      <c r="A1276" s="15">
        <v>43582.479166666664</v>
      </c>
      <c r="B1276" s="16">
        <f t="shared" si="22"/>
        <v>11</v>
      </c>
      <c r="C1276">
        <v>635.5</v>
      </c>
      <c r="D1276">
        <v>4269.51</v>
      </c>
      <c r="G1276" s="1"/>
    </row>
    <row r="1277" spans="1:7" x14ac:dyDescent="0.2">
      <c r="A1277" s="15">
        <v>43582.5</v>
      </c>
      <c r="B1277" s="16">
        <f t="shared" si="22"/>
        <v>12</v>
      </c>
      <c r="C1277">
        <v>636</v>
      </c>
      <c r="D1277">
        <v>4201.9399999999996</v>
      </c>
      <c r="G1277" s="1"/>
    </row>
    <row r="1278" spans="1:7" x14ac:dyDescent="0.2">
      <c r="A1278" s="15">
        <v>43582.520833333336</v>
      </c>
      <c r="B1278" s="16">
        <f t="shared" si="22"/>
        <v>12</v>
      </c>
      <c r="C1278">
        <v>636.5</v>
      </c>
      <c r="D1278">
        <v>4191.91</v>
      </c>
      <c r="G1278" s="1"/>
    </row>
    <row r="1279" spans="1:7" x14ac:dyDescent="0.2">
      <c r="A1279" s="15">
        <v>43582.541666666664</v>
      </c>
      <c r="B1279" s="16">
        <f t="shared" si="22"/>
        <v>13</v>
      </c>
      <c r="C1279">
        <v>637</v>
      </c>
      <c r="D1279">
        <v>4218.49</v>
      </c>
      <c r="G1279" s="1"/>
    </row>
    <row r="1280" spans="1:7" x14ac:dyDescent="0.2">
      <c r="A1280" s="15">
        <v>43582.5625</v>
      </c>
      <c r="B1280" s="16">
        <f t="shared" si="22"/>
        <v>13</v>
      </c>
      <c r="C1280">
        <v>637.5</v>
      </c>
      <c r="D1280">
        <v>4256.87</v>
      </c>
      <c r="G1280" s="1"/>
    </row>
    <row r="1281" spans="1:7" x14ac:dyDescent="0.2">
      <c r="A1281" s="15">
        <v>43582.583333333336</v>
      </c>
      <c r="B1281" s="16">
        <f t="shared" si="22"/>
        <v>14</v>
      </c>
      <c r="C1281">
        <v>638</v>
      </c>
      <c r="D1281">
        <v>4287.6400000000003</v>
      </c>
      <c r="G1281" s="1"/>
    </row>
    <row r="1282" spans="1:7" x14ac:dyDescent="0.2">
      <c r="A1282" s="15">
        <v>43582.604166666664</v>
      </c>
      <c r="B1282" s="16">
        <f t="shared" si="22"/>
        <v>14</v>
      </c>
      <c r="C1282">
        <v>638.5</v>
      </c>
      <c r="D1282">
        <v>4276.79</v>
      </c>
      <c r="G1282" s="1"/>
    </row>
    <row r="1283" spans="1:7" x14ac:dyDescent="0.2">
      <c r="A1283" s="15">
        <v>43582.625</v>
      </c>
      <c r="B1283" s="16">
        <f t="shared" si="22"/>
        <v>15</v>
      </c>
      <c r="C1283">
        <v>639</v>
      </c>
      <c r="D1283">
        <v>4314.34</v>
      </c>
      <c r="G1283" s="1"/>
    </row>
    <row r="1284" spans="1:7" x14ac:dyDescent="0.2">
      <c r="A1284" s="15">
        <v>43582.645833333336</v>
      </c>
      <c r="B1284" s="16">
        <f t="shared" si="22"/>
        <v>15</v>
      </c>
      <c r="C1284">
        <v>639.5</v>
      </c>
      <c r="D1284">
        <v>4399.58</v>
      </c>
      <c r="G1284" s="1"/>
    </row>
    <row r="1285" spans="1:7" x14ac:dyDescent="0.2">
      <c r="A1285" s="15">
        <v>43582.666666666664</v>
      </c>
      <c r="B1285" s="16">
        <f t="shared" si="22"/>
        <v>16</v>
      </c>
      <c r="C1285">
        <v>640</v>
      </c>
      <c r="D1285">
        <v>4491.28</v>
      </c>
      <c r="G1285" s="1"/>
    </row>
    <row r="1286" spans="1:7" x14ac:dyDescent="0.2">
      <c r="A1286" s="15">
        <v>43582.6875</v>
      </c>
      <c r="B1286" s="16">
        <f t="shared" si="22"/>
        <v>16</v>
      </c>
      <c r="C1286">
        <v>640.5</v>
      </c>
      <c r="D1286">
        <v>4617.3900000000003</v>
      </c>
      <c r="G1286" s="1"/>
    </row>
    <row r="1287" spans="1:7" x14ac:dyDescent="0.2">
      <c r="A1287" s="15">
        <v>43582.708333333336</v>
      </c>
      <c r="B1287" s="16">
        <f t="shared" ref="B1287:B1350" si="23">ROUNDDOWN(MOD(C1287,24),0)</f>
        <v>17</v>
      </c>
      <c r="C1287">
        <v>641</v>
      </c>
      <c r="D1287">
        <v>4788.0200000000004</v>
      </c>
      <c r="G1287" s="1"/>
    </row>
    <row r="1288" spans="1:7" x14ac:dyDescent="0.2">
      <c r="A1288" s="15">
        <v>43582.729166666664</v>
      </c>
      <c r="B1288" s="16">
        <f t="shared" si="23"/>
        <v>17</v>
      </c>
      <c r="C1288">
        <v>641.5</v>
      </c>
      <c r="D1288">
        <v>5015.8500000000004</v>
      </c>
      <c r="G1288" s="1"/>
    </row>
    <row r="1289" spans="1:7" x14ac:dyDescent="0.2">
      <c r="A1289" s="15">
        <v>43582.75</v>
      </c>
      <c r="B1289" s="16">
        <f t="shared" si="23"/>
        <v>18</v>
      </c>
      <c r="C1289">
        <v>642</v>
      </c>
      <c r="D1289">
        <v>5217.05</v>
      </c>
      <c r="G1289" s="1"/>
    </row>
    <row r="1290" spans="1:7" x14ac:dyDescent="0.2">
      <c r="A1290" s="15">
        <v>43582.770833333336</v>
      </c>
      <c r="B1290" s="16">
        <f t="shared" si="23"/>
        <v>18</v>
      </c>
      <c r="C1290">
        <v>642.5</v>
      </c>
      <c r="D1290">
        <v>5415.88</v>
      </c>
      <c r="G1290" s="1"/>
    </row>
    <row r="1291" spans="1:7" x14ac:dyDescent="0.2">
      <c r="A1291" s="15">
        <v>43582.791666666664</v>
      </c>
      <c r="B1291" s="16">
        <f t="shared" si="23"/>
        <v>19</v>
      </c>
      <c r="C1291">
        <v>643</v>
      </c>
      <c r="D1291">
        <v>5327.45</v>
      </c>
      <c r="G1291" s="1"/>
    </row>
    <row r="1292" spans="1:7" x14ac:dyDescent="0.2">
      <c r="A1292" s="15">
        <v>43582.8125</v>
      </c>
      <c r="B1292" s="16">
        <f t="shared" si="23"/>
        <v>19</v>
      </c>
      <c r="C1292">
        <v>643.5</v>
      </c>
      <c r="D1292">
        <v>5152.53</v>
      </c>
      <c r="G1292" s="1"/>
    </row>
    <row r="1293" spans="1:7" x14ac:dyDescent="0.2">
      <c r="A1293" s="15">
        <v>43582.833333333336</v>
      </c>
      <c r="B1293" s="16">
        <f t="shared" si="23"/>
        <v>20</v>
      </c>
      <c r="C1293">
        <v>644</v>
      </c>
      <c r="D1293">
        <v>5021.32</v>
      </c>
      <c r="G1293" s="1"/>
    </row>
    <row r="1294" spans="1:7" x14ac:dyDescent="0.2">
      <c r="A1294" s="15">
        <v>43582.854166666664</v>
      </c>
      <c r="B1294" s="16">
        <f t="shared" si="23"/>
        <v>20</v>
      </c>
      <c r="C1294">
        <v>644.5</v>
      </c>
      <c r="D1294">
        <v>4834.29</v>
      </c>
      <c r="G1294" s="1"/>
    </row>
    <row r="1295" spans="1:7" x14ac:dyDescent="0.2">
      <c r="A1295" s="15">
        <v>43582.875</v>
      </c>
      <c r="B1295" s="16">
        <f t="shared" si="23"/>
        <v>21</v>
      </c>
      <c r="C1295">
        <v>645</v>
      </c>
      <c r="D1295">
        <v>4716.66</v>
      </c>
      <c r="G1295" s="1"/>
    </row>
    <row r="1296" spans="1:7" x14ac:dyDescent="0.2">
      <c r="A1296" s="15">
        <v>43582.895833333336</v>
      </c>
      <c r="B1296" s="16">
        <f t="shared" si="23"/>
        <v>21</v>
      </c>
      <c r="C1296">
        <v>645.5</v>
      </c>
      <c r="D1296">
        <v>4587.4399999999996</v>
      </c>
      <c r="G1296" s="1"/>
    </row>
    <row r="1297" spans="1:7" x14ac:dyDescent="0.2">
      <c r="A1297" s="15">
        <v>43582.916666666664</v>
      </c>
      <c r="B1297" s="16">
        <f t="shared" si="23"/>
        <v>22</v>
      </c>
      <c r="C1297">
        <v>646</v>
      </c>
      <c r="D1297">
        <v>4487.46</v>
      </c>
      <c r="G1297" s="1"/>
    </row>
    <row r="1298" spans="1:7" x14ac:dyDescent="0.2">
      <c r="A1298" s="15">
        <v>43582.9375</v>
      </c>
      <c r="B1298" s="16">
        <f t="shared" si="23"/>
        <v>22</v>
      </c>
      <c r="C1298">
        <v>646.5</v>
      </c>
      <c r="D1298">
        <v>4405.74</v>
      </c>
      <c r="G1298" s="1"/>
    </row>
    <row r="1299" spans="1:7" x14ac:dyDescent="0.2">
      <c r="A1299" s="15">
        <v>43582.958333333336</v>
      </c>
      <c r="B1299" s="16">
        <f t="shared" si="23"/>
        <v>23</v>
      </c>
      <c r="C1299">
        <v>647</v>
      </c>
      <c r="D1299">
        <v>4303.7</v>
      </c>
      <c r="G1299" s="1"/>
    </row>
    <row r="1300" spans="1:7" x14ac:dyDescent="0.2">
      <c r="A1300" s="15">
        <v>43582.979166666664</v>
      </c>
      <c r="B1300" s="16">
        <f t="shared" si="23"/>
        <v>23</v>
      </c>
      <c r="C1300">
        <v>647.5</v>
      </c>
      <c r="D1300">
        <v>4453.1499999999996</v>
      </c>
      <c r="G1300" s="1"/>
    </row>
    <row r="1301" spans="1:7" x14ac:dyDescent="0.2">
      <c r="A1301" s="15">
        <v>43583</v>
      </c>
      <c r="B1301" s="16">
        <f t="shared" si="23"/>
        <v>0</v>
      </c>
      <c r="C1301">
        <v>648</v>
      </c>
      <c r="D1301">
        <v>4388.1099999999997</v>
      </c>
      <c r="G1301" s="1"/>
    </row>
    <row r="1302" spans="1:7" x14ac:dyDescent="0.2">
      <c r="A1302" s="15">
        <v>43583.020833333336</v>
      </c>
      <c r="B1302" s="16">
        <f t="shared" si="23"/>
        <v>0</v>
      </c>
      <c r="C1302">
        <v>648.5</v>
      </c>
      <c r="D1302">
        <v>4161.09</v>
      </c>
      <c r="G1302" s="1"/>
    </row>
    <row r="1303" spans="1:7" x14ac:dyDescent="0.2">
      <c r="A1303" s="15">
        <v>43583.041666666664</v>
      </c>
      <c r="B1303" s="16">
        <f t="shared" si="23"/>
        <v>1</v>
      </c>
      <c r="C1303">
        <v>649</v>
      </c>
      <c r="D1303">
        <v>4024.19</v>
      </c>
      <c r="G1303" s="1"/>
    </row>
    <row r="1304" spans="1:7" x14ac:dyDescent="0.2">
      <c r="A1304" s="15">
        <v>43583.0625</v>
      </c>
      <c r="B1304" s="16">
        <f t="shared" si="23"/>
        <v>1</v>
      </c>
      <c r="C1304">
        <v>649.5</v>
      </c>
      <c r="D1304">
        <v>3926.68</v>
      </c>
      <c r="G1304" s="1"/>
    </row>
    <row r="1305" spans="1:7" x14ac:dyDescent="0.2">
      <c r="A1305" s="15">
        <v>43583.083333333336</v>
      </c>
      <c r="B1305" s="16">
        <f t="shared" si="23"/>
        <v>2</v>
      </c>
      <c r="C1305">
        <v>650</v>
      </c>
      <c r="D1305">
        <v>3704.12</v>
      </c>
      <c r="G1305" s="1"/>
    </row>
    <row r="1306" spans="1:7" x14ac:dyDescent="0.2">
      <c r="A1306" s="15">
        <v>43583.104166666664</v>
      </c>
      <c r="B1306" s="16">
        <f t="shared" si="23"/>
        <v>2</v>
      </c>
      <c r="C1306">
        <v>650.5</v>
      </c>
      <c r="D1306">
        <v>3596.26</v>
      </c>
      <c r="G1306" s="1"/>
    </row>
    <row r="1307" spans="1:7" x14ac:dyDescent="0.2">
      <c r="A1307" s="15">
        <v>43583.125</v>
      </c>
      <c r="B1307" s="16">
        <f t="shared" si="23"/>
        <v>3</v>
      </c>
      <c r="C1307">
        <v>651</v>
      </c>
      <c r="D1307">
        <v>3495.18</v>
      </c>
      <c r="G1307" s="1"/>
    </row>
    <row r="1308" spans="1:7" x14ac:dyDescent="0.2">
      <c r="A1308" s="15">
        <v>43583.145833333336</v>
      </c>
      <c r="B1308" s="16">
        <f t="shared" si="23"/>
        <v>3</v>
      </c>
      <c r="C1308">
        <v>651.5</v>
      </c>
      <c r="D1308">
        <v>3430.18</v>
      </c>
      <c r="G1308" s="1"/>
    </row>
    <row r="1309" spans="1:7" x14ac:dyDescent="0.2">
      <c r="A1309" s="15">
        <v>43583.166666666664</v>
      </c>
      <c r="B1309" s="16">
        <f t="shared" si="23"/>
        <v>4</v>
      </c>
      <c r="C1309">
        <v>652</v>
      </c>
      <c r="D1309">
        <v>3350.86</v>
      </c>
      <c r="G1309" s="1"/>
    </row>
    <row r="1310" spans="1:7" x14ac:dyDescent="0.2">
      <c r="A1310" s="15">
        <v>43583.1875</v>
      </c>
      <c r="B1310" s="16">
        <f t="shared" si="23"/>
        <v>4</v>
      </c>
      <c r="C1310">
        <v>652.5</v>
      </c>
      <c r="D1310">
        <v>3388.94</v>
      </c>
      <c r="G1310" s="1"/>
    </row>
    <row r="1311" spans="1:7" x14ac:dyDescent="0.2">
      <c r="A1311" s="15">
        <v>43583.208333333336</v>
      </c>
      <c r="B1311" s="16">
        <f t="shared" si="23"/>
        <v>5</v>
      </c>
      <c r="C1311">
        <v>653</v>
      </c>
      <c r="D1311">
        <v>3355.31</v>
      </c>
      <c r="G1311" s="1"/>
    </row>
    <row r="1312" spans="1:7" x14ac:dyDescent="0.2">
      <c r="A1312" s="15">
        <v>43583.229166666664</v>
      </c>
      <c r="B1312" s="16">
        <f t="shared" si="23"/>
        <v>5</v>
      </c>
      <c r="C1312">
        <v>653.5</v>
      </c>
      <c r="D1312">
        <v>3422.91</v>
      </c>
      <c r="G1312" s="1"/>
    </row>
    <row r="1313" spans="1:7" x14ac:dyDescent="0.2">
      <c r="A1313" s="15">
        <v>43583.25</v>
      </c>
      <c r="B1313" s="16">
        <f t="shared" si="23"/>
        <v>6</v>
      </c>
      <c r="C1313">
        <v>654</v>
      </c>
      <c r="D1313">
        <v>3466.46</v>
      </c>
      <c r="G1313" s="1"/>
    </row>
    <row r="1314" spans="1:7" x14ac:dyDescent="0.2">
      <c r="A1314" s="15">
        <v>43583.270833333336</v>
      </c>
      <c r="B1314" s="16">
        <f t="shared" si="23"/>
        <v>6</v>
      </c>
      <c r="C1314">
        <v>654.5</v>
      </c>
      <c r="D1314">
        <v>3487.09</v>
      </c>
      <c r="G1314" s="1"/>
    </row>
    <row r="1315" spans="1:7" x14ac:dyDescent="0.2">
      <c r="A1315" s="15">
        <v>43583.291666666664</v>
      </c>
      <c r="B1315" s="16">
        <f t="shared" si="23"/>
        <v>7</v>
      </c>
      <c r="C1315">
        <v>655</v>
      </c>
      <c r="D1315">
        <v>3628.12</v>
      </c>
      <c r="G1315" s="1"/>
    </row>
    <row r="1316" spans="1:7" x14ac:dyDescent="0.2">
      <c r="A1316" s="15">
        <v>43583.3125</v>
      </c>
      <c r="B1316" s="16">
        <f t="shared" si="23"/>
        <v>7</v>
      </c>
      <c r="C1316">
        <v>655.5</v>
      </c>
      <c r="D1316">
        <v>3640.86</v>
      </c>
      <c r="G1316" s="1"/>
    </row>
    <row r="1317" spans="1:7" x14ac:dyDescent="0.2">
      <c r="A1317" s="15">
        <v>43583.333333333336</v>
      </c>
      <c r="B1317" s="16">
        <f t="shared" si="23"/>
        <v>8</v>
      </c>
      <c r="C1317">
        <v>656</v>
      </c>
      <c r="D1317">
        <v>3779.65</v>
      </c>
      <c r="G1317" s="1"/>
    </row>
    <row r="1318" spans="1:7" x14ac:dyDescent="0.2">
      <c r="A1318" s="15">
        <v>43583.354166666664</v>
      </c>
      <c r="B1318" s="16">
        <f t="shared" si="23"/>
        <v>8</v>
      </c>
      <c r="C1318">
        <v>656.5</v>
      </c>
      <c r="D1318">
        <v>3939.5</v>
      </c>
      <c r="G1318" s="1"/>
    </row>
    <row r="1319" spans="1:7" x14ac:dyDescent="0.2">
      <c r="A1319" s="15">
        <v>43583.375</v>
      </c>
      <c r="B1319" s="16">
        <f t="shared" si="23"/>
        <v>9</v>
      </c>
      <c r="C1319">
        <v>657</v>
      </c>
      <c r="D1319">
        <v>3968.63</v>
      </c>
      <c r="G1319" s="1"/>
    </row>
    <row r="1320" spans="1:7" x14ac:dyDescent="0.2">
      <c r="A1320" s="15">
        <v>43583.395833333336</v>
      </c>
      <c r="B1320" s="16">
        <f t="shared" si="23"/>
        <v>9</v>
      </c>
      <c r="C1320">
        <v>657.5</v>
      </c>
      <c r="D1320">
        <v>4046.59</v>
      </c>
      <c r="G1320" s="1"/>
    </row>
    <row r="1321" spans="1:7" x14ac:dyDescent="0.2">
      <c r="A1321" s="15">
        <v>43583.416666666664</v>
      </c>
      <c r="B1321" s="16">
        <f t="shared" si="23"/>
        <v>10</v>
      </c>
      <c r="C1321">
        <v>658</v>
      </c>
      <c r="D1321">
        <v>4121.1099999999997</v>
      </c>
      <c r="G1321" s="1"/>
    </row>
    <row r="1322" spans="1:7" x14ac:dyDescent="0.2">
      <c r="A1322" s="15">
        <v>43583.4375</v>
      </c>
      <c r="B1322" s="16">
        <f t="shared" si="23"/>
        <v>10</v>
      </c>
      <c r="C1322">
        <v>658.5</v>
      </c>
      <c r="D1322">
        <v>4130.32</v>
      </c>
      <c r="G1322" s="1"/>
    </row>
    <row r="1323" spans="1:7" x14ac:dyDescent="0.2">
      <c r="A1323" s="15">
        <v>43583.458333333336</v>
      </c>
      <c r="B1323" s="16">
        <f t="shared" si="23"/>
        <v>11</v>
      </c>
      <c r="C1323">
        <v>659</v>
      </c>
      <c r="D1323">
        <v>4127.47</v>
      </c>
      <c r="G1323" s="1"/>
    </row>
    <row r="1324" spans="1:7" x14ac:dyDescent="0.2">
      <c r="A1324" s="15">
        <v>43583.479166666664</v>
      </c>
      <c r="B1324" s="16">
        <f t="shared" si="23"/>
        <v>11</v>
      </c>
      <c r="C1324">
        <v>659.5</v>
      </c>
      <c r="D1324">
        <v>4098.75</v>
      </c>
      <c r="G1324" s="1"/>
    </row>
    <row r="1325" spans="1:7" x14ac:dyDescent="0.2">
      <c r="A1325" s="15">
        <v>43583.5</v>
      </c>
      <c r="B1325" s="16">
        <f t="shared" si="23"/>
        <v>12</v>
      </c>
      <c r="C1325">
        <v>660</v>
      </c>
      <c r="D1325">
        <v>4067.24</v>
      </c>
      <c r="G1325" s="1"/>
    </row>
    <row r="1326" spans="1:7" x14ac:dyDescent="0.2">
      <c r="A1326" s="15">
        <v>43583.520833333336</v>
      </c>
      <c r="B1326" s="16">
        <f t="shared" si="23"/>
        <v>12</v>
      </c>
      <c r="C1326">
        <v>660.5</v>
      </c>
      <c r="D1326">
        <v>4067.84</v>
      </c>
      <c r="G1326" s="1"/>
    </row>
    <row r="1327" spans="1:7" x14ac:dyDescent="0.2">
      <c r="A1327" s="15">
        <v>43583.541666666664</v>
      </c>
      <c r="B1327" s="16">
        <f t="shared" si="23"/>
        <v>13</v>
      </c>
      <c r="C1327">
        <v>661</v>
      </c>
      <c r="D1327">
        <v>4089.36</v>
      </c>
      <c r="G1327" s="1"/>
    </row>
    <row r="1328" spans="1:7" x14ac:dyDescent="0.2">
      <c r="A1328" s="15">
        <v>43583.5625</v>
      </c>
      <c r="B1328" s="16">
        <f t="shared" si="23"/>
        <v>13</v>
      </c>
      <c r="C1328">
        <v>661.5</v>
      </c>
      <c r="D1328">
        <v>4127.8100000000004</v>
      </c>
      <c r="G1328" s="1"/>
    </row>
    <row r="1329" spans="1:7" x14ac:dyDescent="0.2">
      <c r="A1329" s="15">
        <v>43583.583333333336</v>
      </c>
      <c r="B1329" s="16">
        <f t="shared" si="23"/>
        <v>14</v>
      </c>
      <c r="C1329">
        <v>662</v>
      </c>
      <c r="D1329">
        <v>4112.1499999999996</v>
      </c>
      <c r="G1329" s="1"/>
    </row>
    <row r="1330" spans="1:7" x14ac:dyDescent="0.2">
      <c r="A1330" s="15">
        <v>43583.604166666664</v>
      </c>
      <c r="B1330" s="16">
        <f t="shared" si="23"/>
        <v>14</v>
      </c>
      <c r="C1330">
        <v>662.5</v>
      </c>
      <c r="D1330">
        <v>4124.5200000000004</v>
      </c>
      <c r="G1330" s="1"/>
    </row>
    <row r="1331" spans="1:7" x14ac:dyDescent="0.2">
      <c r="A1331" s="15">
        <v>43583.625</v>
      </c>
      <c r="B1331" s="16">
        <f t="shared" si="23"/>
        <v>15</v>
      </c>
      <c r="C1331">
        <v>663</v>
      </c>
      <c r="D1331">
        <v>4172.29</v>
      </c>
      <c r="G1331" s="1"/>
    </row>
    <row r="1332" spans="1:7" x14ac:dyDescent="0.2">
      <c r="A1332" s="15">
        <v>43583.645833333336</v>
      </c>
      <c r="B1332" s="16">
        <f t="shared" si="23"/>
        <v>15</v>
      </c>
      <c r="C1332">
        <v>663.5</v>
      </c>
      <c r="D1332">
        <v>4215.34</v>
      </c>
      <c r="G1332" s="1"/>
    </row>
    <row r="1333" spans="1:7" x14ac:dyDescent="0.2">
      <c r="A1333" s="15">
        <v>43583.666666666664</v>
      </c>
      <c r="B1333" s="16">
        <f t="shared" si="23"/>
        <v>16</v>
      </c>
      <c r="C1333">
        <v>664</v>
      </c>
      <c r="D1333">
        <v>4316.58</v>
      </c>
      <c r="G1333" s="1"/>
    </row>
    <row r="1334" spans="1:7" x14ac:dyDescent="0.2">
      <c r="A1334" s="15">
        <v>43583.6875</v>
      </c>
      <c r="B1334" s="16">
        <f t="shared" si="23"/>
        <v>16</v>
      </c>
      <c r="C1334">
        <v>664.5</v>
      </c>
      <c r="D1334">
        <v>4474.45</v>
      </c>
      <c r="G1334" s="1"/>
    </row>
    <row r="1335" spans="1:7" x14ac:dyDescent="0.2">
      <c r="A1335" s="15">
        <v>43583.708333333336</v>
      </c>
      <c r="B1335" s="16">
        <f t="shared" si="23"/>
        <v>17</v>
      </c>
      <c r="C1335">
        <v>665</v>
      </c>
      <c r="D1335">
        <v>4713.1899999999996</v>
      </c>
      <c r="G1335" s="1"/>
    </row>
    <row r="1336" spans="1:7" x14ac:dyDescent="0.2">
      <c r="A1336" s="15">
        <v>43583.729166666664</v>
      </c>
      <c r="B1336" s="16">
        <f t="shared" si="23"/>
        <v>17</v>
      </c>
      <c r="C1336">
        <v>665.5</v>
      </c>
      <c r="D1336">
        <v>4974.66</v>
      </c>
      <c r="G1336" s="1"/>
    </row>
    <row r="1337" spans="1:7" x14ac:dyDescent="0.2">
      <c r="A1337" s="15">
        <v>43583.75</v>
      </c>
      <c r="B1337" s="16">
        <f t="shared" si="23"/>
        <v>18</v>
      </c>
      <c r="C1337">
        <v>666</v>
      </c>
      <c r="D1337">
        <v>5277.27</v>
      </c>
      <c r="G1337" s="1"/>
    </row>
    <row r="1338" spans="1:7" x14ac:dyDescent="0.2">
      <c r="A1338" s="15">
        <v>43583.770833333336</v>
      </c>
      <c r="B1338" s="16">
        <f t="shared" si="23"/>
        <v>18</v>
      </c>
      <c r="C1338">
        <v>666.5</v>
      </c>
      <c r="D1338">
        <v>5486.94</v>
      </c>
      <c r="G1338" s="1"/>
    </row>
    <row r="1339" spans="1:7" x14ac:dyDescent="0.2">
      <c r="A1339" s="15">
        <v>43583.791666666664</v>
      </c>
      <c r="B1339" s="16">
        <f t="shared" si="23"/>
        <v>19</v>
      </c>
      <c r="C1339">
        <v>667</v>
      </c>
      <c r="D1339">
        <v>5415</v>
      </c>
      <c r="G1339" s="1"/>
    </row>
    <row r="1340" spans="1:7" x14ac:dyDescent="0.2">
      <c r="A1340" s="15">
        <v>43583.8125</v>
      </c>
      <c r="B1340" s="16">
        <f t="shared" si="23"/>
        <v>19</v>
      </c>
      <c r="C1340">
        <v>667.5</v>
      </c>
      <c r="D1340">
        <v>5277.66</v>
      </c>
      <c r="G1340" s="1"/>
    </row>
    <row r="1341" spans="1:7" x14ac:dyDescent="0.2">
      <c r="A1341" s="15">
        <v>43583.833333333336</v>
      </c>
      <c r="B1341" s="16">
        <f t="shared" si="23"/>
        <v>20</v>
      </c>
      <c r="C1341">
        <v>668</v>
      </c>
      <c r="D1341">
        <v>5188.76</v>
      </c>
      <c r="G1341" s="1"/>
    </row>
    <row r="1342" spans="1:7" x14ac:dyDescent="0.2">
      <c r="A1342" s="15">
        <v>43583.854166666664</v>
      </c>
      <c r="B1342" s="16">
        <f t="shared" si="23"/>
        <v>20</v>
      </c>
      <c r="C1342">
        <v>668.5</v>
      </c>
      <c r="D1342">
        <v>5035.83</v>
      </c>
      <c r="G1342" s="1"/>
    </row>
    <row r="1343" spans="1:7" x14ac:dyDescent="0.2">
      <c r="A1343" s="15">
        <v>43583.875</v>
      </c>
      <c r="B1343" s="16">
        <f t="shared" si="23"/>
        <v>21</v>
      </c>
      <c r="C1343">
        <v>669</v>
      </c>
      <c r="D1343">
        <v>4954.25</v>
      </c>
      <c r="G1343" s="1"/>
    </row>
    <row r="1344" spans="1:7" x14ac:dyDescent="0.2">
      <c r="A1344" s="15">
        <v>43583.895833333336</v>
      </c>
      <c r="B1344" s="16">
        <f t="shared" si="23"/>
        <v>21</v>
      </c>
      <c r="C1344">
        <v>669.5</v>
      </c>
      <c r="D1344">
        <v>4887.5</v>
      </c>
      <c r="G1344" s="1"/>
    </row>
    <row r="1345" spans="1:7" x14ac:dyDescent="0.2">
      <c r="A1345" s="15">
        <v>43583.916666666664</v>
      </c>
      <c r="B1345" s="16">
        <f t="shared" si="23"/>
        <v>22</v>
      </c>
      <c r="C1345">
        <v>670</v>
      </c>
      <c r="D1345">
        <v>4755.2700000000004</v>
      </c>
      <c r="G1345" s="1"/>
    </row>
    <row r="1346" spans="1:7" x14ac:dyDescent="0.2">
      <c r="A1346" s="15">
        <v>43583.9375</v>
      </c>
      <c r="B1346" s="16">
        <f t="shared" si="23"/>
        <v>22</v>
      </c>
      <c r="C1346">
        <v>670.5</v>
      </c>
      <c r="D1346">
        <v>4608</v>
      </c>
      <c r="G1346" s="1"/>
    </row>
    <row r="1347" spans="1:7" x14ac:dyDescent="0.2">
      <c r="A1347" s="15">
        <v>43583.958333333336</v>
      </c>
      <c r="B1347" s="16">
        <f t="shared" si="23"/>
        <v>23</v>
      </c>
      <c r="C1347">
        <v>671</v>
      </c>
      <c r="D1347">
        <v>4474.8500000000004</v>
      </c>
      <c r="G1347" s="1"/>
    </row>
    <row r="1348" spans="1:7" x14ac:dyDescent="0.2">
      <c r="A1348" s="15">
        <v>43583.979166666664</v>
      </c>
      <c r="B1348" s="16">
        <f t="shared" si="23"/>
        <v>23</v>
      </c>
      <c r="C1348">
        <v>671.5</v>
      </c>
      <c r="D1348">
        <v>4619.72</v>
      </c>
      <c r="G1348" s="1"/>
    </row>
    <row r="1349" spans="1:7" x14ac:dyDescent="0.2">
      <c r="A1349" s="15">
        <v>43584</v>
      </c>
      <c r="B1349" s="16">
        <f t="shared" si="23"/>
        <v>0</v>
      </c>
      <c r="C1349">
        <v>672</v>
      </c>
      <c r="D1349">
        <v>4665.8900000000003</v>
      </c>
      <c r="G1349" s="1"/>
    </row>
    <row r="1350" spans="1:7" x14ac:dyDescent="0.2">
      <c r="A1350" s="15">
        <v>43584.020833333336</v>
      </c>
      <c r="B1350" s="16">
        <f t="shared" si="23"/>
        <v>0</v>
      </c>
      <c r="C1350">
        <v>672.5</v>
      </c>
      <c r="D1350">
        <v>4460.2</v>
      </c>
      <c r="G1350" s="1"/>
    </row>
    <row r="1351" spans="1:7" x14ac:dyDescent="0.2">
      <c r="A1351" s="15">
        <v>43584.041666666664</v>
      </c>
      <c r="B1351" s="16">
        <f t="shared" ref="B1351:B1414" si="24">ROUNDDOWN(MOD(C1351,24),0)</f>
        <v>1</v>
      </c>
      <c r="C1351">
        <v>673</v>
      </c>
      <c r="D1351">
        <v>4304.5</v>
      </c>
      <c r="G1351" s="1"/>
    </row>
    <row r="1352" spans="1:7" x14ac:dyDescent="0.2">
      <c r="A1352" s="15">
        <v>43584.0625</v>
      </c>
      <c r="B1352" s="16">
        <f t="shared" si="24"/>
        <v>1</v>
      </c>
      <c r="C1352">
        <v>673.5</v>
      </c>
      <c r="D1352">
        <v>4173.07</v>
      </c>
      <c r="G1352" s="1"/>
    </row>
    <row r="1353" spans="1:7" x14ac:dyDescent="0.2">
      <c r="A1353" s="15">
        <v>43584.083333333336</v>
      </c>
      <c r="B1353" s="16">
        <f t="shared" si="24"/>
        <v>2</v>
      </c>
      <c r="C1353">
        <v>674</v>
      </c>
      <c r="D1353">
        <v>4030.3</v>
      </c>
      <c r="G1353" s="1"/>
    </row>
    <row r="1354" spans="1:7" x14ac:dyDescent="0.2">
      <c r="A1354" s="15">
        <v>43584.104166666664</v>
      </c>
      <c r="B1354" s="16">
        <f t="shared" si="24"/>
        <v>2</v>
      </c>
      <c r="C1354">
        <v>674.5</v>
      </c>
      <c r="D1354">
        <v>3893.43</v>
      </c>
      <c r="G1354" s="1"/>
    </row>
    <row r="1355" spans="1:7" x14ac:dyDescent="0.2">
      <c r="A1355" s="15">
        <v>43584.125</v>
      </c>
      <c r="B1355" s="16">
        <f t="shared" si="24"/>
        <v>3</v>
      </c>
      <c r="C1355">
        <v>675</v>
      </c>
      <c r="D1355">
        <v>3831.84</v>
      </c>
      <c r="G1355" s="1"/>
    </row>
    <row r="1356" spans="1:7" x14ac:dyDescent="0.2">
      <c r="A1356" s="15">
        <v>43584.145833333336</v>
      </c>
      <c r="B1356" s="16">
        <f t="shared" si="24"/>
        <v>3</v>
      </c>
      <c r="C1356">
        <v>675.5</v>
      </c>
      <c r="D1356">
        <v>3789.3</v>
      </c>
      <c r="G1356" s="1"/>
    </row>
    <row r="1357" spans="1:7" x14ac:dyDescent="0.2">
      <c r="A1357" s="15">
        <v>43584.166666666664</v>
      </c>
      <c r="B1357" s="16">
        <f t="shared" si="24"/>
        <v>4</v>
      </c>
      <c r="C1357">
        <v>676</v>
      </c>
      <c r="D1357">
        <v>3719.39</v>
      </c>
      <c r="G1357" s="1"/>
    </row>
    <row r="1358" spans="1:7" x14ac:dyDescent="0.2">
      <c r="A1358" s="15">
        <v>43584.1875</v>
      </c>
      <c r="B1358" s="16">
        <f t="shared" si="24"/>
        <v>4</v>
      </c>
      <c r="C1358">
        <v>676.5</v>
      </c>
      <c r="D1358">
        <v>3729.46</v>
      </c>
      <c r="G1358" s="1"/>
    </row>
    <row r="1359" spans="1:7" x14ac:dyDescent="0.2">
      <c r="A1359" s="15">
        <v>43584.208333333336</v>
      </c>
      <c r="B1359" s="16">
        <f t="shared" si="24"/>
        <v>5</v>
      </c>
      <c r="C1359">
        <v>677</v>
      </c>
      <c r="D1359">
        <v>3782.77</v>
      </c>
      <c r="G1359" s="1"/>
    </row>
    <row r="1360" spans="1:7" x14ac:dyDescent="0.2">
      <c r="A1360" s="15">
        <v>43584.229166666664</v>
      </c>
      <c r="B1360" s="16">
        <f t="shared" si="24"/>
        <v>5</v>
      </c>
      <c r="C1360">
        <v>677.5</v>
      </c>
      <c r="D1360">
        <v>4009.79</v>
      </c>
      <c r="G1360" s="1"/>
    </row>
    <row r="1361" spans="1:7" x14ac:dyDescent="0.2">
      <c r="A1361" s="15">
        <v>43584.25</v>
      </c>
      <c r="B1361" s="16">
        <f t="shared" si="24"/>
        <v>6</v>
      </c>
      <c r="C1361">
        <v>678</v>
      </c>
      <c r="D1361">
        <v>4222.6499999999996</v>
      </c>
      <c r="G1361" s="1"/>
    </row>
    <row r="1362" spans="1:7" x14ac:dyDescent="0.2">
      <c r="A1362" s="15">
        <v>43584.270833333336</v>
      </c>
      <c r="B1362" s="16">
        <f t="shared" si="24"/>
        <v>6</v>
      </c>
      <c r="C1362">
        <v>678.5</v>
      </c>
      <c r="D1362">
        <v>4631.49</v>
      </c>
      <c r="G1362" s="1"/>
    </row>
    <row r="1363" spans="1:7" x14ac:dyDescent="0.2">
      <c r="A1363" s="15">
        <v>43584.291666666664</v>
      </c>
      <c r="B1363" s="16">
        <f t="shared" si="24"/>
        <v>7</v>
      </c>
      <c r="C1363">
        <v>679</v>
      </c>
      <c r="D1363">
        <v>5102.76</v>
      </c>
      <c r="G1363" s="1"/>
    </row>
    <row r="1364" spans="1:7" x14ac:dyDescent="0.2">
      <c r="A1364" s="15">
        <v>43584.3125</v>
      </c>
      <c r="B1364" s="16">
        <f t="shared" si="24"/>
        <v>7</v>
      </c>
      <c r="C1364">
        <v>679.5</v>
      </c>
      <c r="D1364">
        <v>5320.87</v>
      </c>
      <c r="G1364" s="1"/>
    </row>
    <row r="1365" spans="1:7" x14ac:dyDescent="0.2">
      <c r="A1365" s="15">
        <v>43584.333333333336</v>
      </c>
      <c r="B1365" s="16">
        <f t="shared" si="24"/>
        <v>8</v>
      </c>
      <c r="C1365">
        <v>680</v>
      </c>
      <c r="D1365">
        <v>5559.33</v>
      </c>
      <c r="G1365" s="1"/>
    </row>
    <row r="1366" spans="1:7" x14ac:dyDescent="0.2">
      <c r="A1366" s="15">
        <v>43584.354166666664</v>
      </c>
      <c r="B1366" s="16">
        <f t="shared" si="24"/>
        <v>8</v>
      </c>
      <c r="C1366">
        <v>680.5</v>
      </c>
      <c r="D1366">
        <v>5556.78</v>
      </c>
      <c r="G1366" s="1"/>
    </row>
    <row r="1367" spans="1:7" x14ac:dyDescent="0.2">
      <c r="A1367" s="15">
        <v>43584.375</v>
      </c>
      <c r="B1367" s="16">
        <f t="shared" si="24"/>
        <v>9</v>
      </c>
      <c r="C1367">
        <v>681</v>
      </c>
      <c r="D1367">
        <v>5456.23</v>
      </c>
      <c r="G1367" s="1"/>
    </row>
    <row r="1368" spans="1:7" x14ac:dyDescent="0.2">
      <c r="A1368" s="15">
        <v>43584.395833333336</v>
      </c>
      <c r="B1368" s="16">
        <f t="shared" si="24"/>
        <v>9</v>
      </c>
      <c r="C1368">
        <v>681.5</v>
      </c>
      <c r="D1368">
        <v>5405.09</v>
      </c>
      <c r="G1368" s="1"/>
    </row>
    <row r="1369" spans="1:7" x14ac:dyDescent="0.2">
      <c r="A1369" s="15">
        <v>43584.416666666664</v>
      </c>
      <c r="B1369" s="16">
        <f t="shared" si="24"/>
        <v>10</v>
      </c>
      <c r="C1369">
        <v>682</v>
      </c>
      <c r="D1369">
        <v>5313.91</v>
      </c>
      <c r="G1369" s="1"/>
    </row>
    <row r="1370" spans="1:7" x14ac:dyDescent="0.2">
      <c r="A1370" s="15">
        <v>43584.4375</v>
      </c>
      <c r="B1370" s="16">
        <f t="shared" si="24"/>
        <v>10</v>
      </c>
      <c r="C1370">
        <v>682.5</v>
      </c>
      <c r="D1370">
        <v>5279.01</v>
      </c>
      <c r="G1370" s="1"/>
    </row>
    <row r="1371" spans="1:7" x14ac:dyDescent="0.2">
      <c r="A1371" s="15">
        <v>43584.458333333336</v>
      </c>
      <c r="B1371" s="16">
        <f t="shared" si="24"/>
        <v>11</v>
      </c>
      <c r="C1371">
        <v>683</v>
      </c>
      <c r="D1371">
        <v>5250.62</v>
      </c>
      <c r="G1371" s="1"/>
    </row>
    <row r="1372" spans="1:7" x14ac:dyDescent="0.2">
      <c r="A1372" s="15">
        <v>43584.479166666664</v>
      </c>
      <c r="B1372" s="16">
        <f t="shared" si="24"/>
        <v>11</v>
      </c>
      <c r="C1372">
        <v>683.5</v>
      </c>
      <c r="D1372">
        <v>5202.3599999999997</v>
      </c>
      <c r="G1372" s="1"/>
    </row>
    <row r="1373" spans="1:7" x14ac:dyDescent="0.2">
      <c r="A1373" s="15">
        <v>43584.5</v>
      </c>
      <c r="B1373" s="16">
        <f t="shared" si="24"/>
        <v>12</v>
      </c>
      <c r="C1373">
        <v>684</v>
      </c>
      <c r="D1373">
        <v>5047.1400000000003</v>
      </c>
      <c r="G1373" s="1"/>
    </row>
    <row r="1374" spans="1:7" x14ac:dyDescent="0.2">
      <c r="A1374" s="15">
        <v>43584.520833333336</v>
      </c>
      <c r="B1374" s="16">
        <f t="shared" si="24"/>
        <v>12</v>
      </c>
      <c r="C1374">
        <v>684.5</v>
      </c>
      <c r="D1374">
        <v>4972.9399999999996</v>
      </c>
      <c r="G1374" s="1"/>
    </row>
    <row r="1375" spans="1:7" x14ac:dyDescent="0.2">
      <c r="A1375" s="15">
        <v>43584.541666666664</v>
      </c>
      <c r="B1375" s="16">
        <f t="shared" si="24"/>
        <v>13</v>
      </c>
      <c r="C1375">
        <v>685</v>
      </c>
      <c r="D1375">
        <v>4850.34</v>
      </c>
      <c r="G1375" s="1"/>
    </row>
    <row r="1376" spans="1:7" x14ac:dyDescent="0.2">
      <c r="A1376" s="15">
        <v>43584.5625</v>
      </c>
      <c r="B1376" s="16">
        <f t="shared" si="24"/>
        <v>13</v>
      </c>
      <c r="C1376">
        <v>685.5</v>
      </c>
      <c r="D1376">
        <v>4770.18</v>
      </c>
      <c r="G1376" s="1"/>
    </row>
    <row r="1377" spans="1:7" x14ac:dyDescent="0.2">
      <c r="A1377" s="15">
        <v>43584.583333333336</v>
      </c>
      <c r="B1377" s="16">
        <f t="shared" si="24"/>
        <v>14</v>
      </c>
      <c r="C1377">
        <v>686</v>
      </c>
      <c r="D1377">
        <v>4757.9799999999996</v>
      </c>
      <c r="G1377" s="1"/>
    </row>
    <row r="1378" spans="1:7" x14ac:dyDescent="0.2">
      <c r="A1378" s="15">
        <v>43584.604166666664</v>
      </c>
      <c r="B1378" s="16">
        <f t="shared" si="24"/>
        <v>14</v>
      </c>
      <c r="C1378">
        <v>686.5</v>
      </c>
      <c r="D1378">
        <v>4737.04</v>
      </c>
      <c r="G1378" s="1"/>
    </row>
    <row r="1379" spans="1:7" x14ac:dyDescent="0.2">
      <c r="A1379" s="15">
        <v>43584.625</v>
      </c>
      <c r="B1379" s="16">
        <f t="shared" si="24"/>
        <v>15</v>
      </c>
      <c r="C1379">
        <v>687</v>
      </c>
      <c r="D1379">
        <v>4778.53</v>
      </c>
      <c r="G1379" s="1"/>
    </row>
    <row r="1380" spans="1:7" x14ac:dyDescent="0.2">
      <c r="A1380" s="15">
        <v>43584.645833333336</v>
      </c>
      <c r="B1380" s="16">
        <f t="shared" si="24"/>
        <v>15</v>
      </c>
      <c r="C1380">
        <v>687.5</v>
      </c>
      <c r="D1380">
        <v>4832.87</v>
      </c>
      <c r="G1380" s="1"/>
    </row>
    <row r="1381" spans="1:7" x14ac:dyDescent="0.2">
      <c r="A1381" s="15">
        <v>43584.666666666664</v>
      </c>
      <c r="B1381" s="16">
        <f t="shared" si="24"/>
        <v>16</v>
      </c>
      <c r="C1381">
        <v>688</v>
      </c>
      <c r="D1381">
        <v>4932.76</v>
      </c>
      <c r="G1381" s="1"/>
    </row>
    <row r="1382" spans="1:7" x14ac:dyDescent="0.2">
      <c r="A1382" s="15">
        <v>43584.6875</v>
      </c>
      <c r="B1382" s="16">
        <f t="shared" si="24"/>
        <v>16</v>
      </c>
      <c r="C1382">
        <v>688.5</v>
      </c>
      <c r="D1382">
        <v>5113.84</v>
      </c>
      <c r="G1382" s="1"/>
    </row>
    <row r="1383" spans="1:7" x14ac:dyDescent="0.2">
      <c r="A1383" s="15">
        <v>43584.708333333336</v>
      </c>
      <c r="B1383" s="16">
        <f t="shared" si="24"/>
        <v>17</v>
      </c>
      <c r="C1383">
        <v>689</v>
      </c>
      <c r="D1383">
        <v>5390.61</v>
      </c>
      <c r="G1383" s="1"/>
    </row>
    <row r="1384" spans="1:7" x14ac:dyDescent="0.2">
      <c r="A1384" s="15">
        <v>43584.729166666664</v>
      </c>
      <c r="B1384" s="16">
        <f t="shared" si="24"/>
        <v>17</v>
      </c>
      <c r="C1384">
        <v>689.5</v>
      </c>
      <c r="D1384">
        <v>5628.01</v>
      </c>
      <c r="G1384" s="1"/>
    </row>
    <row r="1385" spans="1:7" x14ac:dyDescent="0.2">
      <c r="A1385" s="15">
        <v>43584.75</v>
      </c>
      <c r="B1385" s="16">
        <f t="shared" si="24"/>
        <v>18</v>
      </c>
      <c r="C1385">
        <v>690</v>
      </c>
      <c r="D1385">
        <v>5966.08</v>
      </c>
      <c r="G1385" s="1"/>
    </row>
    <row r="1386" spans="1:7" x14ac:dyDescent="0.2">
      <c r="A1386" s="15">
        <v>43584.770833333336</v>
      </c>
      <c r="B1386" s="16">
        <f t="shared" si="24"/>
        <v>18</v>
      </c>
      <c r="C1386">
        <v>690.5</v>
      </c>
      <c r="D1386">
        <v>6185.94</v>
      </c>
      <c r="G1386" s="1"/>
    </row>
    <row r="1387" spans="1:7" x14ac:dyDescent="0.2">
      <c r="A1387" s="15">
        <v>43584.791666666664</v>
      </c>
      <c r="B1387" s="16">
        <f t="shared" si="24"/>
        <v>19</v>
      </c>
      <c r="C1387">
        <v>691</v>
      </c>
      <c r="D1387">
        <v>6118.92</v>
      </c>
      <c r="G1387" s="1"/>
    </row>
    <row r="1388" spans="1:7" x14ac:dyDescent="0.2">
      <c r="A1388" s="15">
        <v>43584.8125</v>
      </c>
      <c r="B1388" s="16">
        <f t="shared" si="24"/>
        <v>19</v>
      </c>
      <c r="C1388">
        <v>691.5</v>
      </c>
      <c r="D1388">
        <v>5978.11</v>
      </c>
      <c r="G1388" s="1"/>
    </row>
    <row r="1389" spans="1:7" x14ac:dyDescent="0.2">
      <c r="A1389" s="15">
        <v>43584.833333333336</v>
      </c>
      <c r="B1389" s="16">
        <f t="shared" si="24"/>
        <v>20</v>
      </c>
      <c r="C1389">
        <v>692</v>
      </c>
      <c r="D1389">
        <v>5876.77</v>
      </c>
      <c r="G1389" s="1"/>
    </row>
    <row r="1390" spans="1:7" x14ac:dyDescent="0.2">
      <c r="A1390" s="15">
        <v>43584.854166666664</v>
      </c>
      <c r="B1390" s="16">
        <f t="shared" si="24"/>
        <v>20</v>
      </c>
      <c r="C1390">
        <v>692.5</v>
      </c>
      <c r="D1390">
        <v>5694.37</v>
      </c>
      <c r="G1390" s="1"/>
    </row>
    <row r="1391" spans="1:7" x14ac:dyDescent="0.2">
      <c r="A1391" s="15">
        <v>43584.875</v>
      </c>
      <c r="B1391" s="16">
        <f t="shared" si="24"/>
        <v>21</v>
      </c>
      <c r="C1391">
        <v>693</v>
      </c>
      <c r="D1391">
        <v>5541.2</v>
      </c>
      <c r="G1391" s="1"/>
    </row>
    <row r="1392" spans="1:7" x14ac:dyDescent="0.2">
      <c r="A1392" s="15">
        <v>43584.895833333336</v>
      </c>
      <c r="B1392" s="16">
        <f t="shared" si="24"/>
        <v>21</v>
      </c>
      <c r="C1392">
        <v>693.5</v>
      </c>
      <c r="D1392">
        <v>5312.35</v>
      </c>
      <c r="G1392" s="1"/>
    </row>
    <row r="1393" spans="1:7" x14ac:dyDescent="0.2">
      <c r="A1393" s="15">
        <v>43584.916666666664</v>
      </c>
      <c r="B1393" s="16">
        <f t="shared" si="24"/>
        <v>22</v>
      </c>
      <c r="C1393">
        <v>694</v>
      </c>
      <c r="D1393">
        <v>5068.43</v>
      </c>
      <c r="G1393" s="1"/>
    </row>
    <row r="1394" spans="1:7" x14ac:dyDescent="0.2">
      <c r="A1394" s="15">
        <v>43584.9375</v>
      </c>
      <c r="B1394" s="16">
        <f t="shared" si="24"/>
        <v>22</v>
      </c>
      <c r="C1394">
        <v>694.5</v>
      </c>
      <c r="D1394">
        <v>4876.8599999999997</v>
      </c>
      <c r="G1394" s="1"/>
    </row>
    <row r="1395" spans="1:7" x14ac:dyDescent="0.2">
      <c r="A1395" s="15">
        <v>43584.958333333336</v>
      </c>
      <c r="B1395" s="16">
        <f t="shared" si="24"/>
        <v>23</v>
      </c>
      <c r="C1395">
        <v>695</v>
      </c>
      <c r="D1395">
        <v>4659.92</v>
      </c>
      <c r="G1395" s="1"/>
    </row>
    <row r="1396" spans="1:7" x14ac:dyDescent="0.2">
      <c r="A1396" s="15">
        <v>43584.979166666664</v>
      </c>
      <c r="B1396" s="16">
        <f t="shared" si="24"/>
        <v>23</v>
      </c>
      <c r="C1396">
        <v>695.5</v>
      </c>
      <c r="D1396">
        <v>4832.82</v>
      </c>
      <c r="G1396" s="1"/>
    </row>
    <row r="1397" spans="1:7" x14ac:dyDescent="0.2">
      <c r="A1397" s="15">
        <v>43585</v>
      </c>
      <c r="B1397" s="16">
        <f t="shared" si="24"/>
        <v>0</v>
      </c>
      <c r="C1397">
        <v>696</v>
      </c>
      <c r="D1397">
        <v>4774.49</v>
      </c>
      <c r="G1397" s="1"/>
    </row>
    <row r="1398" spans="1:7" x14ac:dyDescent="0.2">
      <c r="A1398" s="15">
        <v>43585.020833333336</v>
      </c>
      <c r="B1398" s="16">
        <f t="shared" si="24"/>
        <v>0</v>
      </c>
      <c r="C1398">
        <v>696.5</v>
      </c>
      <c r="D1398">
        <v>4497.17</v>
      </c>
      <c r="G1398" s="1"/>
    </row>
    <row r="1399" spans="1:7" x14ac:dyDescent="0.2">
      <c r="A1399" s="15">
        <v>43585.041666666664</v>
      </c>
      <c r="B1399" s="16">
        <f t="shared" si="24"/>
        <v>1</v>
      </c>
      <c r="C1399">
        <v>697</v>
      </c>
      <c r="D1399">
        <v>4330.6400000000003</v>
      </c>
      <c r="G1399" s="1"/>
    </row>
    <row r="1400" spans="1:7" x14ac:dyDescent="0.2">
      <c r="A1400" s="15">
        <v>43585.0625</v>
      </c>
      <c r="B1400" s="16">
        <f t="shared" si="24"/>
        <v>1</v>
      </c>
      <c r="C1400">
        <v>697.5</v>
      </c>
      <c r="D1400">
        <v>4193.22</v>
      </c>
      <c r="G1400" s="1"/>
    </row>
    <row r="1401" spans="1:7" x14ac:dyDescent="0.2">
      <c r="A1401" s="15">
        <v>43585.083333333336</v>
      </c>
      <c r="B1401" s="16">
        <f t="shared" si="24"/>
        <v>2</v>
      </c>
      <c r="C1401">
        <v>698</v>
      </c>
      <c r="D1401">
        <v>3957.12</v>
      </c>
      <c r="G1401" s="1"/>
    </row>
    <row r="1402" spans="1:7" x14ac:dyDescent="0.2">
      <c r="A1402" s="15">
        <v>43585.104166666664</v>
      </c>
      <c r="B1402" s="16">
        <f t="shared" si="24"/>
        <v>2</v>
      </c>
      <c r="C1402">
        <v>698.5</v>
      </c>
      <c r="D1402">
        <v>3785.24</v>
      </c>
      <c r="G1402" s="1"/>
    </row>
    <row r="1403" spans="1:7" x14ac:dyDescent="0.2">
      <c r="A1403" s="15">
        <v>43585.125</v>
      </c>
      <c r="B1403" s="16">
        <f t="shared" si="24"/>
        <v>3</v>
      </c>
      <c r="C1403">
        <v>699</v>
      </c>
      <c r="D1403">
        <v>3692.93</v>
      </c>
      <c r="G1403" s="1"/>
    </row>
    <row r="1404" spans="1:7" x14ac:dyDescent="0.2">
      <c r="A1404" s="15">
        <v>43585.145833333336</v>
      </c>
      <c r="B1404" s="16">
        <f t="shared" si="24"/>
        <v>3</v>
      </c>
      <c r="C1404">
        <v>699.5</v>
      </c>
      <c r="D1404">
        <v>3643.49</v>
      </c>
      <c r="G1404" s="1"/>
    </row>
    <row r="1405" spans="1:7" x14ac:dyDescent="0.2">
      <c r="A1405" s="15">
        <v>43585.166666666664</v>
      </c>
      <c r="B1405" s="16">
        <f t="shared" si="24"/>
        <v>4</v>
      </c>
      <c r="C1405">
        <v>700</v>
      </c>
      <c r="D1405">
        <v>3607.92</v>
      </c>
      <c r="G1405" s="1"/>
    </row>
    <row r="1406" spans="1:7" x14ac:dyDescent="0.2">
      <c r="A1406" s="15">
        <v>43585.1875</v>
      </c>
      <c r="B1406" s="16">
        <f t="shared" si="24"/>
        <v>4</v>
      </c>
      <c r="C1406">
        <v>700.5</v>
      </c>
      <c r="D1406">
        <v>3596.7</v>
      </c>
      <c r="G1406" s="1"/>
    </row>
    <row r="1407" spans="1:7" x14ac:dyDescent="0.2">
      <c r="A1407" s="15">
        <v>43585.208333333336</v>
      </c>
      <c r="B1407" s="16">
        <f t="shared" si="24"/>
        <v>5</v>
      </c>
      <c r="C1407">
        <v>701</v>
      </c>
      <c r="D1407">
        <v>3678.94</v>
      </c>
      <c r="G1407" s="1"/>
    </row>
    <row r="1408" spans="1:7" x14ac:dyDescent="0.2">
      <c r="A1408" s="15">
        <v>43585.229166666664</v>
      </c>
      <c r="B1408" s="16">
        <f t="shared" si="24"/>
        <v>5</v>
      </c>
      <c r="C1408">
        <v>701.5</v>
      </c>
      <c r="D1408">
        <v>3816.16</v>
      </c>
      <c r="G1408" s="1"/>
    </row>
    <row r="1409" spans="1:7" x14ac:dyDescent="0.2">
      <c r="A1409" s="15">
        <v>43585.25</v>
      </c>
      <c r="B1409" s="16">
        <f t="shared" si="24"/>
        <v>6</v>
      </c>
      <c r="C1409">
        <v>702</v>
      </c>
      <c r="D1409">
        <v>4039.86</v>
      </c>
      <c r="G1409" s="1"/>
    </row>
    <row r="1410" spans="1:7" x14ac:dyDescent="0.2">
      <c r="A1410" s="15">
        <v>43585.270833333336</v>
      </c>
      <c r="B1410" s="16">
        <f t="shared" si="24"/>
        <v>6</v>
      </c>
      <c r="C1410">
        <v>702.5</v>
      </c>
      <c r="D1410">
        <v>4425.3</v>
      </c>
      <c r="G1410" s="1"/>
    </row>
    <row r="1411" spans="1:7" x14ac:dyDescent="0.2">
      <c r="A1411" s="15">
        <v>43585.291666666664</v>
      </c>
      <c r="B1411" s="16">
        <f t="shared" si="24"/>
        <v>7</v>
      </c>
      <c r="C1411">
        <v>703</v>
      </c>
      <c r="D1411">
        <v>4914.04</v>
      </c>
      <c r="G1411" s="1"/>
    </row>
    <row r="1412" spans="1:7" x14ac:dyDescent="0.2">
      <c r="A1412" s="15">
        <v>43585.3125</v>
      </c>
      <c r="B1412" s="16">
        <f t="shared" si="24"/>
        <v>7</v>
      </c>
      <c r="C1412">
        <v>703.5</v>
      </c>
      <c r="D1412">
        <v>5225.12</v>
      </c>
      <c r="G1412" s="1"/>
    </row>
    <row r="1413" spans="1:7" x14ac:dyDescent="0.2">
      <c r="A1413" s="15">
        <v>43585.333333333336</v>
      </c>
      <c r="B1413" s="16">
        <f t="shared" si="24"/>
        <v>8</v>
      </c>
      <c r="C1413">
        <v>704</v>
      </c>
      <c r="D1413">
        <v>5377.1</v>
      </c>
      <c r="G1413" s="1"/>
    </row>
    <row r="1414" spans="1:7" x14ac:dyDescent="0.2">
      <c r="A1414" s="15">
        <v>43585.354166666664</v>
      </c>
      <c r="B1414" s="16">
        <f t="shared" si="24"/>
        <v>8</v>
      </c>
      <c r="C1414">
        <v>704.5</v>
      </c>
      <c r="D1414">
        <v>5310.82</v>
      </c>
      <c r="G1414" s="1"/>
    </row>
    <row r="1415" spans="1:7" x14ac:dyDescent="0.2">
      <c r="A1415" s="15">
        <v>43585.375</v>
      </c>
      <c r="B1415" s="16">
        <f t="shared" ref="B1415:B1445" si="25">ROUNDDOWN(MOD(C1415,24),0)</f>
        <v>9</v>
      </c>
      <c r="C1415">
        <v>705</v>
      </c>
      <c r="D1415">
        <v>5102.83</v>
      </c>
      <c r="G1415" s="1"/>
    </row>
    <row r="1416" spans="1:7" x14ac:dyDescent="0.2">
      <c r="A1416" s="15">
        <v>43585.395833333336</v>
      </c>
      <c r="B1416" s="16">
        <f t="shared" si="25"/>
        <v>9</v>
      </c>
      <c r="C1416">
        <v>705.5</v>
      </c>
      <c r="D1416">
        <v>4890.49</v>
      </c>
      <c r="G1416" s="1"/>
    </row>
    <row r="1417" spans="1:7" x14ac:dyDescent="0.2">
      <c r="A1417" s="15">
        <v>43585.416666666664</v>
      </c>
      <c r="B1417" s="16">
        <f t="shared" si="25"/>
        <v>10</v>
      </c>
      <c r="C1417">
        <v>706</v>
      </c>
      <c r="D1417">
        <v>4709.41</v>
      </c>
      <c r="G1417" s="1"/>
    </row>
    <row r="1418" spans="1:7" x14ac:dyDescent="0.2">
      <c r="A1418" s="15">
        <v>43585.4375</v>
      </c>
      <c r="B1418" s="16">
        <f t="shared" si="25"/>
        <v>10</v>
      </c>
      <c r="C1418">
        <v>706.5</v>
      </c>
      <c r="D1418">
        <v>4525.66</v>
      </c>
      <c r="G1418" s="1"/>
    </row>
    <row r="1419" spans="1:7" x14ac:dyDescent="0.2">
      <c r="A1419" s="15">
        <v>43585.458333333336</v>
      </c>
      <c r="B1419" s="16">
        <f t="shared" si="25"/>
        <v>11</v>
      </c>
      <c r="C1419">
        <v>707</v>
      </c>
      <c r="D1419">
        <v>4428.37</v>
      </c>
      <c r="G1419" s="1"/>
    </row>
    <row r="1420" spans="1:7" x14ac:dyDescent="0.2">
      <c r="A1420" s="15">
        <v>43585.479166666664</v>
      </c>
      <c r="B1420" s="16">
        <f t="shared" si="25"/>
        <v>11</v>
      </c>
      <c r="C1420">
        <v>707.5</v>
      </c>
      <c r="D1420">
        <v>4366.32</v>
      </c>
      <c r="G1420" s="1"/>
    </row>
    <row r="1421" spans="1:7" x14ac:dyDescent="0.2">
      <c r="A1421" s="15">
        <v>43585.5</v>
      </c>
      <c r="B1421" s="16">
        <f t="shared" si="25"/>
        <v>12</v>
      </c>
      <c r="C1421">
        <v>708</v>
      </c>
      <c r="D1421">
        <v>4405.59</v>
      </c>
      <c r="G1421" s="1"/>
    </row>
    <row r="1422" spans="1:7" x14ac:dyDescent="0.2">
      <c r="A1422" s="15">
        <v>43585.520833333336</v>
      </c>
      <c r="B1422" s="16">
        <f t="shared" si="25"/>
        <v>12</v>
      </c>
      <c r="C1422">
        <v>708.5</v>
      </c>
      <c r="D1422">
        <v>4395.91</v>
      </c>
      <c r="G1422" s="1"/>
    </row>
    <row r="1423" spans="1:7" x14ac:dyDescent="0.2">
      <c r="A1423" s="15">
        <v>43585.541666666664</v>
      </c>
      <c r="B1423" s="16">
        <f t="shared" si="25"/>
        <v>13</v>
      </c>
      <c r="C1423">
        <v>709</v>
      </c>
      <c r="D1423">
        <v>4363.7</v>
      </c>
      <c r="G1423" s="1"/>
    </row>
    <row r="1424" spans="1:7" x14ac:dyDescent="0.2">
      <c r="A1424" s="15">
        <v>43585.5625</v>
      </c>
      <c r="B1424" s="16">
        <f t="shared" si="25"/>
        <v>13</v>
      </c>
      <c r="C1424">
        <v>709.5</v>
      </c>
      <c r="D1424">
        <v>4393.1499999999996</v>
      </c>
      <c r="G1424" s="1"/>
    </row>
    <row r="1425" spans="1:7" x14ac:dyDescent="0.2">
      <c r="A1425" s="15">
        <v>43585.583333333336</v>
      </c>
      <c r="B1425" s="16">
        <f t="shared" si="25"/>
        <v>14</v>
      </c>
      <c r="C1425">
        <v>710</v>
      </c>
      <c r="D1425">
        <v>4429.53</v>
      </c>
      <c r="G1425" s="1"/>
    </row>
    <row r="1426" spans="1:7" x14ac:dyDescent="0.2">
      <c r="A1426" s="15">
        <v>43585.604166666664</v>
      </c>
      <c r="B1426" s="16">
        <f t="shared" si="25"/>
        <v>14</v>
      </c>
      <c r="C1426">
        <v>710.5</v>
      </c>
      <c r="D1426">
        <v>4456.59</v>
      </c>
      <c r="G1426" s="1"/>
    </row>
    <row r="1427" spans="1:7" x14ac:dyDescent="0.2">
      <c r="A1427" s="15">
        <v>43585.625</v>
      </c>
      <c r="B1427" s="16">
        <f t="shared" si="25"/>
        <v>15</v>
      </c>
      <c r="C1427">
        <v>711</v>
      </c>
      <c r="D1427">
        <v>4540.83</v>
      </c>
      <c r="G1427" s="1"/>
    </row>
    <row r="1428" spans="1:7" x14ac:dyDescent="0.2">
      <c r="A1428" s="15">
        <v>43585.645833333336</v>
      </c>
      <c r="B1428" s="16">
        <f t="shared" si="25"/>
        <v>15</v>
      </c>
      <c r="C1428">
        <v>711.5</v>
      </c>
      <c r="D1428">
        <v>4692.66</v>
      </c>
      <c r="G1428" s="1"/>
    </row>
    <row r="1429" spans="1:7" x14ac:dyDescent="0.2">
      <c r="A1429" s="15">
        <v>43585.666666666664</v>
      </c>
      <c r="B1429" s="16">
        <f t="shared" si="25"/>
        <v>16</v>
      </c>
      <c r="C1429">
        <v>712</v>
      </c>
      <c r="D1429">
        <v>4831.26</v>
      </c>
      <c r="G1429" s="1"/>
    </row>
    <row r="1430" spans="1:7" x14ac:dyDescent="0.2">
      <c r="A1430" s="15">
        <v>43585.6875</v>
      </c>
      <c r="B1430" s="16">
        <f t="shared" si="25"/>
        <v>16</v>
      </c>
      <c r="C1430">
        <v>712.5</v>
      </c>
      <c r="D1430">
        <v>4946.78</v>
      </c>
      <c r="G1430" s="1"/>
    </row>
    <row r="1431" spans="1:7" x14ac:dyDescent="0.2">
      <c r="A1431" s="15">
        <v>43585.708333333336</v>
      </c>
      <c r="B1431" s="16">
        <f t="shared" si="25"/>
        <v>17</v>
      </c>
      <c r="C1431">
        <v>713</v>
      </c>
      <c r="D1431">
        <v>5078.3999999999996</v>
      </c>
      <c r="G1431" s="1"/>
    </row>
    <row r="1432" spans="1:7" x14ac:dyDescent="0.2">
      <c r="A1432" s="15">
        <v>43585.729166666664</v>
      </c>
      <c r="B1432" s="16">
        <f t="shared" si="25"/>
        <v>17</v>
      </c>
      <c r="C1432">
        <v>713.5</v>
      </c>
      <c r="D1432">
        <v>5303.66</v>
      </c>
      <c r="G1432" s="1"/>
    </row>
    <row r="1433" spans="1:7" x14ac:dyDescent="0.2">
      <c r="A1433" s="15">
        <v>43585.75</v>
      </c>
      <c r="B1433" s="16">
        <f t="shared" si="25"/>
        <v>18</v>
      </c>
      <c r="C1433">
        <v>714</v>
      </c>
      <c r="D1433">
        <v>5549.48</v>
      </c>
      <c r="G1433" s="1"/>
    </row>
    <row r="1434" spans="1:7" x14ac:dyDescent="0.2">
      <c r="A1434" s="15">
        <v>43585.770833333336</v>
      </c>
      <c r="B1434" s="16">
        <f t="shared" si="25"/>
        <v>18</v>
      </c>
      <c r="C1434">
        <v>714.5</v>
      </c>
      <c r="D1434">
        <v>5610.37</v>
      </c>
      <c r="G1434" s="1"/>
    </row>
    <row r="1435" spans="1:7" x14ac:dyDescent="0.2">
      <c r="A1435" s="15">
        <v>43585.791666666664</v>
      </c>
      <c r="B1435" s="16">
        <f t="shared" si="25"/>
        <v>19</v>
      </c>
      <c r="C1435">
        <v>715</v>
      </c>
      <c r="D1435">
        <v>5529.55</v>
      </c>
      <c r="G1435" s="1"/>
    </row>
    <row r="1436" spans="1:7" x14ac:dyDescent="0.2">
      <c r="A1436" s="15">
        <v>43585.8125</v>
      </c>
      <c r="B1436" s="16">
        <f t="shared" si="25"/>
        <v>19</v>
      </c>
      <c r="C1436">
        <v>715.5</v>
      </c>
      <c r="D1436">
        <v>5356.61</v>
      </c>
      <c r="G1436" s="1"/>
    </row>
    <row r="1437" spans="1:7" x14ac:dyDescent="0.2">
      <c r="A1437" s="15">
        <v>43585.833333333336</v>
      </c>
      <c r="B1437" s="16">
        <f t="shared" si="25"/>
        <v>20</v>
      </c>
      <c r="C1437">
        <v>716</v>
      </c>
      <c r="D1437">
        <v>5251.89</v>
      </c>
      <c r="G1437" s="1"/>
    </row>
    <row r="1438" spans="1:7" x14ac:dyDescent="0.2">
      <c r="A1438" s="15">
        <v>43585.854166666664</v>
      </c>
      <c r="B1438" s="16">
        <f t="shared" si="25"/>
        <v>20</v>
      </c>
      <c r="C1438">
        <v>716.5</v>
      </c>
      <c r="D1438">
        <v>5107.5</v>
      </c>
      <c r="G1438" s="1"/>
    </row>
    <row r="1439" spans="1:7" x14ac:dyDescent="0.2">
      <c r="A1439" s="15">
        <v>43585.875</v>
      </c>
      <c r="B1439" s="16">
        <f t="shared" si="25"/>
        <v>21</v>
      </c>
      <c r="C1439">
        <v>717</v>
      </c>
      <c r="D1439">
        <v>5006.2700000000004</v>
      </c>
      <c r="G1439" s="1"/>
    </row>
    <row r="1440" spans="1:7" x14ac:dyDescent="0.2">
      <c r="A1440" s="15">
        <v>43585.895833333336</v>
      </c>
      <c r="B1440" s="16">
        <f t="shared" si="25"/>
        <v>21</v>
      </c>
      <c r="C1440">
        <v>717.5</v>
      </c>
      <c r="D1440">
        <v>4831.34</v>
      </c>
      <c r="G1440" s="1"/>
    </row>
    <row r="1441" spans="1:7" x14ac:dyDescent="0.2">
      <c r="A1441" s="15">
        <v>43585.916666666664</v>
      </c>
      <c r="B1441" s="16">
        <f t="shared" si="25"/>
        <v>22</v>
      </c>
      <c r="C1441">
        <v>718</v>
      </c>
      <c r="D1441">
        <v>4664.5200000000004</v>
      </c>
      <c r="G1441" s="1"/>
    </row>
    <row r="1442" spans="1:7" x14ac:dyDescent="0.2">
      <c r="A1442" s="15">
        <v>43585.9375</v>
      </c>
      <c r="B1442" s="16">
        <f t="shared" si="25"/>
        <v>22</v>
      </c>
      <c r="C1442">
        <v>718.5</v>
      </c>
      <c r="D1442">
        <v>4487.3599999999997</v>
      </c>
      <c r="G1442" s="1"/>
    </row>
    <row r="1443" spans="1:7" x14ac:dyDescent="0.2">
      <c r="A1443" s="15">
        <v>43585.958333333336</v>
      </c>
      <c r="B1443" s="16">
        <f t="shared" si="25"/>
        <v>23</v>
      </c>
      <c r="C1443">
        <v>719</v>
      </c>
      <c r="D1443">
        <v>4383.46</v>
      </c>
      <c r="G1443" s="1"/>
    </row>
    <row r="1444" spans="1:7" x14ac:dyDescent="0.2">
      <c r="A1444" s="15">
        <v>43585.979166666664</v>
      </c>
      <c r="B1444" s="16">
        <f t="shared" si="25"/>
        <v>23</v>
      </c>
      <c r="C1444">
        <v>719.5</v>
      </c>
      <c r="D1444">
        <v>4525.45</v>
      </c>
      <c r="G1444" s="1"/>
    </row>
    <row r="1445" spans="1:7" x14ac:dyDescent="0.2">
      <c r="A1445" s="15">
        <v>43586</v>
      </c>
      <c r="B1445" s="16">
        <f t="shared" si="25"/>
        <v>0</v>
      </c>
      <c r="C1445">
        <v>720</v>
      </c>
      <c r="D1445">
        <v>4469.92</v>
      </c>
      <c r="G1445" s="1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FE50-A97D-A840-A61C-933511256DF0}">
  <dimension ref="A1:M35"/>
  <sheetViews>
    <sheetView zoomScale="110" zoomScaleNormal="110" workbookViewId="0">
      <selection activeCell="C12" sqref="C12"/>
    </sheetView>
  </sheetViews>
  <sheetFormatPr baseColWidth="10" defaultRowHeight="19" x14ac:dyDescent="0.25"/>
  <cols>
    <col min="1" max="2" width="13.33203125" style="18" customWidth="1"/>
    <col min="3" max="3" width="16.6640625" style="18" bestFit="1" customWidth="1"/>
    <col min="4" max="4" width="14.6640625" style="18" bestFit="1" customWidth="1"/>
    <col min="5" max="5" width="16.33203125" style="18" bestFit="1" customWidth="1"/>
    <col min="6" max="7" width="13.33203125" style="18" customWidth="1"/>
    <col min="8" max="8" width="5.33203125" style="19" customWidth="1"/>
    <col min="9" max="9" width="14.33203125" style="19" bestFit="1" customWidth="1"/>
    <col min="10" max="10" width="19" style="19" bestFit="1" customWidth="1"/>
    <col min="11" max="11" width="16.33203125" style="19" customWidth="1"/>
    <col min="12" max="12" width="10.6640625" style="19" bestFit="1" customWidth="1"/>
    <col min="13" max="13" width="9.83203125" style="19" customWidth="1"/>
    <col min="14" max="14" width="17.33203125" style="19" bestFit="1" customWidth="1"/>
    <col min="15" max="16384" width="10.83203125" style="19"/>
  </cols>
  <sheetData>
    <row r="1" spans="1:13" x14ac:dyDescent="0.25">
      <c r="A1" s="17" t="s">
        <v>6</v>
      </c>
    </row>
    <row r="2" spans="1:13" x14ac:dyDescent="0.25">
      <c r="A2" s="18" t="s">
        <v>7</v>
      </c>
      <c r="B2" s="20">
        <v>1</v>
      </c>
      <c r="C2" s="18" t="s">
        <v>8</v>
      </c>
      <c r="D2" s="18" t="s">
        <v>9</v>
      </c>
      <c r="E2" s="21">
        <f>SUM(E8:E31)</f>
        <v>7.3221249006807234</v>
      </c>
      <c r="F2" s="19"/>
      <c r="H2" s="22" t="s">
        <v>10</v>
      </c>
      <c r="I2" s="23">
        <v>10</v>
      </c>
      <c r="K2" s="22" t="s">
        <v>11</v>
      </c>
      <c r="L2" s="19">
        <v>1</v>
      </c>
    </row>
    <row r="3" spans="1:13" x14ac:dyDescent="0.25">
      <c r="A3" s="18" t="s">
        <v>12</v>
      </c>
      <c r="B3" s="24">
        <f>SUM(B8:B31)</f>
        <v>108.62788599999999</v>
      </c>
      <c r="C3" s="18" t="s">
        <v>33</v>
      </c>
      <c r="D3" s="25"/>
    </row>
    <row r="4" spans="1:13" x14ac:dyDescent="0.25">
      <c r="B4" s="19"/>
      <c r="D4" s="19" t="s">
        <v>13</v>
      </c>
      <c r="E4" s="26">
        <f>E2/(KNOTS+1)</f>
        <v>0.66564771824370217</v>
      </c>
      <c r="F4" s="19"/>
    </row>
    <row r="5" spans="1:13" x14ac:dyDescent="0.25">
      <c r="F5" s="14" t="s">
        <v>14</v>
      </c>
    </row>
    <row r="6" spans="1:13" x14ac:dyDescent="0.25">
      <c r="A6" s="18" t="s">
        <v>15</v>
      </c>
      <c r="B6" s="18" t="s">
        <v>16</v>
      </c>
      <c r="C6" s="18" t="s">
        <v>17</v>
      </c>
      <c r="D6" s="18" t="s">
        <v>18</v>
      </c>
      <c r="E6" s="18" t="s">
        <v>19</v>
      </c>
      <c r="F6" s="18" t="s">
        <v>20</v>
      </c>
      <c r="G6" s="18" t="s">
        <v>15</v>
      </c>
      <c r="I6" s="19" t="s">
        <v>21</v>
      </c>
      <c r="J6" s="19" t="s">
        <v>22</v>
      </c>
      <c r="K6" s="19" t="s">
        <v>23</v>
      </c>
      <c r="L6" s="19" t="s">
        <v>24</v>
      </c>
      <c r="M6" s="19" t="s">
        <v>16</v>
      </c>
    </row>
    <row r="7" spans="1:13" x14ac:dyDescent="0.25">
      <c r="A7" s="18">
        <v>-1</v>
      </c>
      <c r="B7" s="27">
        <f>B31</f>
        <v>4.4768965000000005</v>
      </c>
      <c r="I7" s="19">
        <v>0</v>
      </c>
      <c r="J7" s="19">
        <v>0</v>
      </c>
      <c r="K7" s="19">
        <v>0</v>
      </c>
      <c r="L7" s="19">
        <f t="shared" ref="L7:L27" si="0">K7+$L$2</f>
        <v>1</v>
      </c>
      <c r="M7" s="19">
        <f>VLOOKUP(K7,$A$8:B$31,2,FALSE())</f>
        <v>4.442479500000001</v>
      </c>
    </row>
    <row r="8" spans="1:13" x14ac:dyDescent="0.25">
      <c r="A8" s="18">
        <v>0</v>
      </c>
      <c r="B8" s="24">
        <v>4.442479500000001</v>
      </c>
      <c r="C8" s="27">
        <f t="shared" ref="C8:C31" si="1">(B9-2*B8+B7)/h_step^2</f>
        <v>-0.29196366666666851</v>
      </c>
      <c r="D8" s="27">
        <f>ABS(C8)</f>
        <v>0.29196366666666851</v>
      </c>
      <c r="E8" s="27">
        <f>SQRT(ABS(C8))</f>
        <v>0.54033662347343114</v>
      </c>
      <c r="F8" s="27">
        <f>SUM($E$7:E8)</f>
        <v>0.54033662347343114</v>
      </c>
      <c r="G8" s="18">
        <v>0</v>
      </c>
      <c r="I8" s="19">
        <v>1</v>
      </c>
      <c r="J8" s="19">
        <f>$E$4*I8</f>
        <v>0.66564771824370217</v>
      </c>
      <c r="K8" s="19">
        <f>VLOOKUP(J8,$F$8:$G$31,2,TRUE())</f>
        <v>0</v>
      </c>
      <c r="L8" s="19">
        <f t="shared" si="0"/>
        <v>1</v>
      </c>
      <c r="M8" s="19">
        <f>VLOOKUP(K8,$A$8:B$31,2,FALSE())</f>
        <v>4.442479500000001</v>
      </c>
    </row>
    <row r="9" spans="1:13" x14ac:dyDescent="0.25">
      <c r="A9" s="18">
        <v>1</v>
      </c>
      <c r="B9" s="24">
        <v>4.116098833333333</v>
      </c>
      <c r="C9" s="27">
        <f t="shared" si="1"/>
        <v>5.3025333333334146E-2</v>
      </c>
      <c r="D9" s="27">
        <f t="shared" ref="D9:D31" si="2">ABS(C9)</f>
        <v>5.3025333333334146E-2</v>
      </c>
      <c r="E9" s="27">
        <f t="shared" ref="E9:E31" si="3">SQRT(ABS(C9))</f>
        <v>0.2302723025753079</v>
      </c>
      <c r="F9" s="27">
        <f>SUM($E$7:E9)</f>
        <v>0.77060892604873898</v>
      </c>
      <c r="G9" s="18">
        <v>1</v>
      </c>
      <c r="I9" s="19">
        <v>2</v>
      </c>
      <c r="J9" s="19">
        <f t="shared" ref="J9:J27" si="4">$E$4*I9</f>
        <v>1.3312954364874043</v>
      </c>
      <c r="K9" s="19">
        <f t="shared" ref="K9:K27" si="5">VLOOKUP(J9,$F$8:$G$31,2,TRUE())</f>
        <v>2</v>
      </c>
      <c r="L9" s="19">
        <f t="shared" si="0"/>
        <v>3</v>
      </c>
      <c r="M9" s="19">
        <f>VLOOKUP(K9,$A$8:B$31,2,FALSE())</f>
        <v>3.8427434999999992</v>
      </c>
    </row>
    <row r="10" spans="1:13" x14ac:dyDescent="0.25">
      <c r="A10" s="18">
        <v>2</v>
      </c>
      <c r="B10" s="24">
        <v>3.8427434999999992</v>
      </c>
      <c r="C10" s="27">
        <f>(B11-2*B10+B9)/h_step^2</f>
        <v>0.11956883333333401</v>
      </c>
      <c r="D10" s="27">
        <f t="shared" si="2"/>
        <v>0.11956883333333401</v>
      </c>
      <c r="E10" s="27">
        <f t="shared" si="3"/>
        <v>0.34578726600806747</v>
      </c>
      <c r="F10" s="27">
        <f>SUM($E$7:E10)</f>
        <v>1.1163961920568064</v>
      </c>
      <c r="G10" s="18">
        <v>2</v>
      </c>
      <c r="I10" s="19">
        <v>3</v>
      </c>
      <c r="J10" s="19">
        <f t="shared" si="4"/>
        <v>1.9969431547311065</v>
      </c>
      <c r="K10" s="19">
        <f t="shared" si="5"/>
        <v>4</v>
      </c>
      <c r="L10" s="19">
        <f t="shared" si="0"/>
        <v>5</v>
      </c>
      <c r="M10" s="19">
        <f>VLOOKUP(K10,$A$8:B$31,2,FALSE())</f>
        <v>3.6681865000000005</v>
      </c>
    </row>
    <row r="11" spans="1:13" x14ac:dyDescent="0.25">
      <c r="A11" s="18">
        <v>3</v>
      </c>
      <c r="B11" s="24">
        <v>3.6889569999999994</v>
      </c>
      <c r="C11" s="27">
        <f t="shared" si="1"/>
        <v>0.13301600000000091</v>
      </c>
      <c r="D11" s="27">
        <f t="shared" si="2"/>
        <v>0.13301600000000091</v>
      </c>
      <c r="E11" s="27">
        <f t="shared" si="3"/>
        <v>0.36471358625639505</v>
      </c>
      <c r="F11" s="27">
        <f>SUM($E$7:E11)</f>
        <v>1.4811097783132015</v>
      </c>
      <c r="G11" s="18">
        <v>3</v>
      </c>
      <c r="I11" s="19">
        <v>4</v>
      </c>
      <c r="J11" s="19">
        <f t="shared" si="4"/>
        <v>2.6625908729748087</v>
      </c>
      <c r="K11" s="19">
        <f t="shared" si="5"/>
        <v>6</v>
      </c>
      <c r="L11" s="19">
        <f t="shared" si="0"/>
        <v>7</v>
      </c>
      <c r="M11" s="19">
        <f>VLOOKUP(K11,$A$8:B$31,2,FALSE())</f>
        <v>4.2067913333333324</v>
      </c>
    </row>
    <row r="12" spans="1:13" x14ac:dyDescent="0.25">
      <c r="A12" s="18">
        <v>4</v>
      </c>
      <c r="B12" s="24">
        <v>3.6681865000000005</v>
      </c>
      <c r="C12" s="27">
        <f t="shared" si="1"/>
        <v>0.16306166666666444</v>
      </c>
      <c r="D12" s="27">
        <f t="shared" si="2"/>
        <v>0.16306166666666444</v>
      </c>
      <c r="E12" s="27">
        <f t="shared" si="3"/>
        <v>0.40380894822510366</v>
      </c>
      <c r="F12" s="27">
        <f>SUM($E$7:E12)</f>
        <v>1.8849187265383052</v>
      </c>
      <c r="G12" s="18">
        <v>4</v>
      </c>
      <c r="I12" s="19">
        <v>5</v>
      </c>
      <c r="J12" s="19">
        <f t="shared" si="4"/>
        <v>3.3282385912185108</v>
      </c>
      <c r="K12" s="19">
        <f t="shared" si="5"/>
        <v>7</v>
      </c>
      <c r="L12" s="19">
        <f t="shared" si="0"/>
        <v>8</v>
      </c>
      <c r="M12" s="19">
        <f>VLOOKUP(K12,$A$8:B$31,2,FALSE())</f>
        <v>4.6170571666666671</v>
      </c>
    </row>
    <row r="13" spans="1:13" x14ac:dyDescent="0.25">
      <c r="A13" s="18">
        <v>5</v>
      </c>
      <c r="B13" s="24">
        <v>3.810477666666666</v>
      </c>
      <c r="C13" s="27">
        <f t="shared" si="1"/>
        <v>0.25402250000000093</v>
      </c>
      <c r="D13" s="27">
        <f t="shared" si="2"/>
        <v>0.25402250000000093</v>
      </c>
      <c r="E13" s="27">
        <f t="shared" si="3"/>
        <v>0.50400644837144781</v>
      </c>
      <c r="F13" s="27">
        <f>SUM($E$7:E13)</f>
        <v>2.3889251749097529</v>
      </c>
      <c r="G13" s="18">
        <v>5</v>
      </c>
      <c r="I13" s="19">
        <v>6</v>
      </c>
      <c r="J13" s="19">
        <f t="shared" si="4"/>
        <v>3.993886309462213</v>
      </c>
      <c r="K13" s="19">
        <f t="shared" si="5"/>
        <v>10</v>
      </c>
      <c r="L13" s="19">
        <f t="shared" si="0"/>
        <v>11</v>
      </c>
      <c r="M13" s="19">
        <f>VLOOKUP(K13,$A$8:B$31,2,FALSE())</f>
        <v>4.5823824999999978</v>
      </c>
    </row>
    <row r="14" spans="1:13" x14ac:dyDescent="0.25">
      <c r="A14" s="18">
        <v>6</v>
      </c>
      <c r="B14" s="24">
        <v>4.2067913333333324</v>
      </c>
      <c r="C14" s="27">
        <f t="shared" si="1"/>
        <v>1.3952166666668209E-2</v>
      </c>
      <c r="D14" s="27">
        <f t="shared" si="2"/>
        <v>1.3952166666668209E-2</v>
      </c>
      <c r="E14" s="27">
        <f t="shared" si="3"/>
        <v>0.11811928998545584</v>
      </c>
      <c r="F14" s="27">
        <f>SUM($E$7:E14)</f>
        <v>2.5070444648952086</v>
      </c>
      <c r="G14" s="18">
        <v>6</v>
      </c>
      <c r="I14" s="19">
        <v>7</v>
      </c>
      <c r="J14" s="19">
        <f t="shared" si="4"/>
        <v>4.6595340277059147</v>
      </c>
      <c r="K14" s="19">
        <f t="shared" si="5"/>
        <v>13</v>
      </c>
      <c r="L14" s="19">
        <f t="shared" si="0"/>
        <v>14</v>
      </c>
      <c r="M14" s="19">
        <f>VLOOKUP(K14,$A$8:B$31,2,FALSE())</f>
        <v>4.4510850000000008</v>
      </c>
    </row>
    <row r="15" spans="1:13" x14ac:dyDescent="0.25">
      <c r="A15" s="18">
        <v>7</v>
      </c>
      <c r="B15" s="24">
        <v>4.6170571666666671</v>
      </c>
      <c r="C15" s="27">
        <f t="shared" si="1"/>
        <v>-0.25811816666666587</v>
      </c>
      <c r="D15" s="27">
        <f t="shared" si="2"/>
        <v>0.25811816666666587</v>
      </c>
      <c r="E15" s="27">
        <f t="shared" si="3"/>
        <v>0.50805331085100303</v>
      </c>
      <c r="F15" s="27">
        <f>SUM($E$7:E15)</f>
        <v>3.0150977757462116</v>
      </c>
      <c r="G15" s="18">
        <v>7</v>
      </c>
      <c r="I15" s="19">
        <v>8</v>
      </c>
      <c r="J15" s="19">
        <f t="shared" si="4"/>
        <v>5.3251817459496174</v>
      </c>
      <c r="K15" s="19">
        <f t="shared" si="5"/>
        <v>15</v>
      </c>
      <c r="L15" s="19">
        <f t="shared" si="0"/>
        <v>16</v>
      </c>
      <c r="M15" s="19">
        <f>VLOOKUP(K15,$A$8:B$31,2,FALSE())</f>
        <v>4.637919833333334</v>
      </c>
    </row>
    <row r="16" spans="1:13" x14ac:dyDescent="0.25">
      <c r="A16" s="18">
        <v>8</v>
      </c>
      <c r="B16" s="24">
        <v>4.7692048333333359</v>
      </c>
      <c r="C16" s="27">
        <f t="shared" si="1"/>
        <v>-0.20432633333333694</v>
      </c>
      <c r="D16" s="27">
        <f t="shared" si="2"/>
        <v>0.20432633333333694</v>
      </c>
      <c r="E16" s="27">
        <f t="shared" si="3"/>
        <v>0.45202470433963776</v>
      </c>
      <c r="F16" s="27">
        <f>SUM($E$7:E16)</f>
        <v>3.4671224800858496</v>
      </c>
      <c r="G16" s="18">
        <v>8</v>
      </c>
      <c r="I16" s="19">
        <v>9</v>
      </c>
      <c r="J16" s="19">
        <f t="shared" si="4"/>
        <v>5.99082946419332</v>
      </c>
      <c r="K16" s="19">
        <f t="shared" si="5"/>
        <v>17</v>
      </c>
      <c r="L16" s="19">
        <f t="shared" si="0"/>
        <v>18</v>
      </c>
      <c r="M16" s="19">
        <f>VLOOKUP(K16,$A$8:B$31,2,FALSE())</f>
        <v>5.1254451666666672</v>
      </c>
    </row>
    <row r="17" spans="1:13" x14ac:dyDescent="0.25">
      <c r="A17" s="18">
        <v>9</v>
      </c>
      <c r="B17" s="24">
        <v>4.7170261666666677</v>
      </c>
      <c r="C17" s="27">
        <f t="shared" si="1"/>
        <v>-8.2465000000001787E-2</v>
      </c>
      <c r="D17" s="27">
        <f t="shared" si="2"/>
        <v>8.2465000000001787E-2</v>
      </c>
      <c r="E17" s="27">
        <f t="shared" si="3"/>
        <v>0.28716719868397539</v>
      </c>
      <c r="F17" s="27">
        <f>SUM($E$7:E17)</f>
        <v>3.7542896787698248</v>
      </c>
      <c r="G17" s="18">
        <v>9</v>
      </c>
      <c r="I17" s="19">
        <v>10</v>
      </c>
      <c r="J17" s="19">
        <f t="shared" si="4"/>
        <v>6.6564771824370217</v>
      </c>
      <c r="K17" s="19">
        <f t="shared" si="5"/>
        <v>20</v>
      </c>
      <c r="L17" s="19">
        <f t="shared" si="0"/>
        <v>21</v>
      </c>
      <c r="M17" s="19">
        <f>VLOOKUP(K17,$A$8:B$31,2,FALSE())</f>
        <v>5.0732143333333344</v>
      </c>
    </row>
    <row r="18" spans="1:13" x14ac:dyDescent="0.25">
      <c r="A18" s="18">
        <v>10</v>
      </c>
      <c r="B18" s="24">
        <v>4.5823824999999978</v>
      </c>
      <c r="C18" s="27">
        <f t="shared" si="1"/>
        <v>5.6779333333340176E-2</v>
      </c>
      <c r="D18" s="27">
        <f t="shared" si="2"/>
        <v>5.6779333333340176E-2</v>
      </c>
      <c r="E18" s="27">
        <f t="shared" si="3"/>
        <v>0.23828414410812185</v>
      </c>
      <c r="F18" s="27">
        <f>SUM($E$7:E18)</f>
        <v>3.9925738228779468</v>
      </c>
      <c r="G18" s="18">
        <v>10</v>
      </c>
      <c r="I18" s="19">
        <v>11</v>
      </c>
      <c r="J18" s="19">
        <f t="shared" si="4"/>
        <v>7.3221249006807234</v>
      </c>
      <c r="K18" s="19">
        <f t="shared" si="5"/>
        <v>23</v>
      </c>
      <c r="L18" s="19">
        <f t="shared" si="0"/>
        <v>24</v>
      </c>
      <c r="M18" s="19">
        <f>VLOOKUP(K18,$A$8:B$31,2,FALSE())</f>
        <v>4.4768965000000005</v>
      </c>
    </row>
    <row r="19" spans="1:13" x14ac:dyDescent="0.25">
      <c r="A19" s="18">
        <v>11</v>
      </c>
      <c r="B19" s="24">
        <v>4.504518166666668</v>
      </c>
      <c r="C19" s="27">
        <f t="shared" si="1"/>
        <v>3.6285999999995155E-2</v>
      </c>
      <c r="D19" s="27">
        <f t="shared" si="2"/>
        <v>3.6285999999995155E-2</v>
      </c>
      <c r="E19" s="27">
        <f t="shared" si="3"/>
        <v>0.19048884481773506</v>
      </c>
      <c r="F19" s="27">
        <f>SUM($E$7:E19)</f>
        <v>4.1830626676956815</v>
      </c>
      <c r="G19" s="18">
        <v>11</v>
      </c>
      <c r="I19" s="19">
        <v>12</v>
      </c>
      <c r="J19" s="19">
        <f t="shared" si="4"/>
        <v>7.987772618924426</v>
      </c>
      <c r="K19" s="19">
        <f t="shared" si="5"/>
        <v>23</v>
      </c>
      <c r="L19" s="19">
        <f t="shared" si="0"/>
        <v>24</v>
      </c>
      <c r="M19" s="19">
        <f>VLOOKUP(K19,$A$8:B$31,2,FALSE())</f>
        <v>4.4768965000000005</v>
      </c>
    </row>
    <row r="20" spans="1:13" x14ac:dyDescent="0.25">
      <c r="A20" s="18">
        <v>12</v>
      </c>
      <c r="B20" s="24">
        <v>4.4629398333333334</v>
      </c>
      <c r="C20" s="27">
        <f t="shared" si="1"/>
        <v>2.9723500000002012E-2</v>
      </c>
      <c r="D20" s="27">
        <f t="shared" si="2"/>
        <v>2.9723500000002012E-2</v>
      </c>
      <c r="E20" s="27">
        <f t="shared" si="3"/>
        <v>0.17240504632986242</v>
      </c>
      <c r="F20" s="27">
        <f>SUM($E$7:E20)</f>
        <v>4.3554677140255436</v>
      </c>
      <c r="G20" s="18">
        <v>12</v>
      </c>
      <c r="I20" s="19">
        <v>13</v>
      </c>
      <c r="J20" s="19">
        <f t="shared" si="4"/>
        <v>8.6534203371681286</v>
      </c>
      <c r="K20" s="19">
        <f t="shared" si="5"/>
        <v>23</v>
      </c>
      <c r="L20" s="19">
        <f t="shared" si="0"/>
        <v>24</v>
      </c>
      <c r="M20" s="19">
        <f>VLOOKUP(K20,$A$8:B$31,2,FALSE())</f>
        <v>4.4768965000000005</v>
      </c>
    </row>
    <row r="21" spans="1:13" x14ac:dyDescent="0.25">
      <c r="A21" s="18">
        <v>13</v>
      </c>
      <c r="B21" s="24">
        <v>4.4510850000000008</v>
      </c>
      <c r="C21" s="27">
        <f t="shared" si="1"/>
        <v>6.9727833333333322E-2</v>
      </c>
      <c r="D21" s="27">
        <f t="shared" si="2"/>
        <v>6.9727833333333322E-2</v>
      </c>
      <c r="E21" s="27">
        <f t="shared" si="3"/>
        <v>0.26406028352126965</v>
      </c>
      <c r="F21" s="27">
        <f>SUM($E$7:E21)</f>
        <v>4.6195279975468129</v>
      </c>
      <c r="G21" s="18">
        <v>13</v>
      </c>
      <c r="I21" s="19">
        <v>14</v>
      </c>
      <c r="J21" s="19">
        <f t="shared" si="4"/>
        <v>9.3190680554118295</v>
      </c>
      <c r="K21" s="19">
        <f t="shared" si="5"/>
        <v>23</v>
      </c>
      <c r="L21" s="19">
        <f t="shared" si="0"/>
        <v>24</v>
      </c>
      <c r="M21" s="19">
        <f>VLOOKUP(K21,$A$8:B$31,2,FALSE())</f>
        <v>4.4768965000000005</v>
      </c>
    </row>
    <row r="22" spans="1:13" x14ac:dyDescent="0.25">
      <c r="A22" s="18">
        <v>14</v>
      </c>
      <c r="B22" s="24">
        <v>4.5089580000000016</v>
      </c>
      <c r="C22" s="27">
        <f t="shared" si="1"/>
        <v>7.1088833333331714E-2</v>
      </c>
      <c r="D22" s="27">
        <f t="shared" si="2"/>
        <v>7.1088833333331714E-2</v>
      </c>
      <c r="E22" s="27">
        <f t="shared" si="3"/>
        <v>0.266624892561313</v>
      </c>
      <c r="F22" s="27">
        <f>SUM($E$7:E22)</f>
        <v>4.8861528901081259</v>
      </c>
      <c r="G22" s="18">
        <v>14</v>
      </c>
      <c r="I22" s="19">
        <v>15</v>
      </c>
      <c r="J22" s="19">
        <f t="shared" si="4"/>
        <v>9.9847157736555321</v>
      </c>
      <c r="K22" s="19">
        <f t="shared" si="5"/>
        <v>23</v>
      </c>
      <c r="L22" s="19">
        <f t="shared" si="0"/>
        <v>24</v>
      </c>
      <c r="M22" s="19">
        <f>VLOOKUP(K22,$A$8:B$31,2,FALSE())</f>
        <v>4.4768965000000005</v>
      </c>
    </row>
    <row r="23" spans="1:13" x14ac:dyDescent="0.25">
      <c r="A23" s="18">
        <v>15</v>
      </c>
      <c r="B23" s="24">
        <v>4.637919833333334</v>
      </c>
      <c r="C23" s="27">
        <f t="shared" si="1"/>
        <v>8.6106666666668552E-2</v>
      </c>
      <c r="D23" s="27">
        <f t="shared" si="2"/>
        <v>8.6106666666668552E-2</v>
      </c>
      <c r="E23" s="27">
        <f t="shared" si="3"/>
        <v>0.29343937477214704</v>
      </c>
      <c r="F23" s="27">
        <f>SUM($E$7:E23)</f>
        <v>5.1795922648802728</v>
      </c>
      <c r="G23" s="18">
        <v>15</v>
      </c>
      <c r="I23" s="19">
        <v>16</v>
      </c>
      <c r="J23" s="19">
        <f t="shared" si="4"/>
        <v>10.650363491899235</v>
      </c>
      <c r="K23" s="19">
        <f t="shared" si="5"/>
        <v>23</v>
      </c>
      <c r="L23" s="19">
        <f t="shared" si="0"/>
        <v>24</v>
      </c>
      <c r="M23" s="19">
        <f>VLOOKUP(K23,$A$8:B$31,2,FALSE())</f>
        <v>4.4768965000000005</v>
      </c>
    </row>
    <row r="24" spans="1:13" x14ac:dyDescent="0.25">
      <c r="A24" s="18">
        <v>16</v>
      </c>
      <c r="B24" s="24">
        <v>4.852988333333335</v>
      </c>
      <c r="C24" s="27">
        <f t="shared" si="1"/>
        <v>5.7388333333331154E-2</v>
      </c>
      <c r="D24" s="27">
        <f t="shared" si="2"/>
        <v>5.7388333333331154E-2</v>
      </c>
      <c r="E24" s="27">
        <f t="shared" si="3"/>
        <v>0.23955862191399238</v>
      </c>
      <c r="F24" s="27">
        <f>SUM($E$7:E24)</f>
        <v>5.4191508867942648</v>
      </c>
      <c r="G24" s="18">
        <v>16</v>
      </c>
      <c r="I24" s="19">
        <v>17</v>
      </c>
      <c r="J24" s="19">
        <f t="shared" si="4"/>
        <v>11.316011210142937</v>
      </c>
      <c r="K24" s="19">
        <f t="shared" si="5"/>
        <v>23</v>
      </c>
      <c r="L24" s="19">
        <f t="shared" si="0"/>
        <v>24</v>
      </c>
      <c r="M24" s="19">
        <f>VLOOKUP(K24,$A$8:B$31,2,FALSE())</f>
        <v>4.4768965000000005</v>
      </c>
    </row>
    <row r="25" spans="1:13" x14ac:dyDescent="0.25">
      <c r="A25" s="18">
        <v>17</v>
      </c>
      <c r="B25" s="24">
        <v>5.1254451666666672</v>
      </c>
      <c r="C25" s="27">
        <f t="shared" si="1"/>
        <v>-1.4147333333333734E-2</v>
      </c>
      <c r="D25" s="27">
        <f t="shared" si="2"/>
        <v>1.4147333333333734E-2</v>
      </c>
      <c r="E25" s="27">
        <f t="shared" si="3"/>
        <v>0.1189425631695136</v>
      </c>
      <c r="F25" s="27">
        <f>SUM($E$7:E25)</f>
        <v>5.5380934499637782</v>
      </c>
      <c r="G25" s="18">
        <v>17</v>
      </c>
      <c r="I25" s="19">
        <v>18</v>
      </c>
      <c r="J25" s="19">
        <f t="shared" si="4"/>
        <v>11.98165892838664</v>
      </c>
      <c r="K25" s="19">
        <f t="shared" si="5"/>
        <v>23</v>
      </c>
      <c r="L25" s="19">
        <f t="shared" si="0"/>
        <v>24</v>
      </c>
      <c r="M25" s="19">
        <f>VLOOKUP(K25,$A$8:B$31,2,FALSE())</f>
        <v>4.4768965000000005</v>
      </c>
    </row>
    <row r="26" spans="1:13" x14ac:dyDescent="0.25">
      <c r="A26" s="18">
        <v>18</v>
      </c>
      <c r="B26" s="24">
        <v>5.3837546666666656</v>
      </c>
      <c r="C26" s="27">
        <f t="shared" si="1"/>
        <v>-0.29475549999999906</v>
      </c>
      <c r="D26" s="27">
        <f t="shared" si="2"/>
        <v>0.29475549999999906</v>
      </c>
      <c r="E26" s="27">
        <f t="shared" si="3"/>
        <v>0.54291389740915552</v>
      </c>
      <c r="F26" s="27">
        <f>SUM($E$7:E26)</f>
        <v>6.0810073473729336</v>
      </c>
      <c r="G26" s="18">
        <v>18</v>
      </c>
      <c r="I26" s="19">
        <v>19</v>
      </c>
      <c r="J26" s="19">
        <f t="shared" si="4"/>
        <v>12.647306646630341</v>
      </c>
      <c r="K26" s="19">
        <f t="shared" si="5"/>
        <v>23</v>
      </c>
      <c r="L26" s="19">
        <f t="shared" si="0"/>
        <v>24</v>
      </c>
      <c r="M26" s="19">
        <f>VLOOKUP(K26,$A$8:B$31,2,FALSE())</f>
        <v>4.4768965000000005</v>
      </c>
    </row>
    <row r="27" spans="1:13" x14ac:dyDescent="0.25">
      <c r="A27" s="18">
        <v>19</v>
      </c>
      <c r="B27" s="24">
        <v>5.3473086666666649</v>
      </c>
      <c r="C27" s="27">
        <f t="shared" si="1"/>
        <v>-0.23764833333332991</v>
      </c>
      <c r="D27" s="27">
        <f t="shared" si="2"/>
        <v>0.23764833333332991</v>
      </c>
      <c r="E27" s="27">
        <f t="shared" si="3"/>
        <v>0.48749188027425638</v>
      </c>
      <c r="F27" s="27">
        <f>SUM($E$7:E27)</f>
        <v>6.5684992276471901</v>
      </c>
      <c r="G27" s="18">
        <v>19</v>
      </c>
      <c r="I27" s="19">
        <v>20</v>
      </c>
      <c r="J27" s="19">
        <f t="shared" si="4"/>
        <v>13.312954364874043</v>
      </c>
      <c r="K27" s="19">
        <f t="shared" si="5"/>
        <v>23</v>
      </c>
      <c r="L27" s="19">
        <f t="shared" si="0"/>
        <v>24</v>
      </c>
      <c r="M27" s="19">
        <f>VLOOKUP(K27,$A$8:B$31,2,FALSE())</f>
        <v>4.4768965000000005</v>
      </c>
    </row>
    <row r="28" spans="1:13" x14ac:dyDescent="0.25">
      <c r="A28" s="18">
        <v>20</v>
      </c>
      <c r="B28" s="24">
        <v>5.0732143333333344</v>
      </c>
      <c r="C28" s="27">
        <f t="shared" si="1"/>
        <v>3.8121666666635079E-3</v>
      </c>
      <c r="D28" s="27">
        <f t="shared" si="2"/>
        <v>3.8121666666635079E-3</v>
      </c>
      <c r="E28" s="27">
        <f t="shared" si="3"/>
        <v>6.1742745862680158E-2</v>
      </c>
      <c r="F28" s="27">
        <f>SUM($E$7:E28)</f>
        <v>6.6302419735098699</v>
      </c>
      <c r="G28" s="18">
        <v>20</v>
      </c>
    </row>
    <row r="29" spans="1:13" x14ac:dyDescent="0.25">
      <c r="A29" s="18">
        <v>21</v>
      </c>
      <c r="B29" s="24">
        <v>4.8029321666666673</v>
      </c>
      <c r="C29" s="27">
        <f t="shared" si="1"/>
        <v>5.8703333333331997E-3</v>
      </c>
      <c r="D29" s="27">
        <f t="shared" si="2"/>
        <v>5.8703333333331997E-3</v>
      </c>
      <c r="E29" s="27">
        <f t="shared" si="3"/>
        <v>7.6618100559418728E-2</v>
      </c>
      <c r="F29" s="27">
        <f>SUM($E$7:E29)</f>
        <v>6.7068600740692883</v>
      </c>
      <c r="G29" s="18">
        <v>21</v>
      </c>
    </row>
    <row r="30" spans="1:13" x14ac:dyDescent="0.25">
      <c r="A30" s="18">
        <v>22</v>
      </c>
      <c r="B30" s="24">
        <v>4.5385203333333335</v>
      </c>
      <c r="C30" s="27">
        <f t="shared" si="1"/>
        <v>0.20278800000000086</v>
      </c>
      <c r="D30" s="27">
        <f t="shared" si="2"/>
        <v>0.20278800000000086</v>
      </c>
      <c r="E30" s="27">
        <f t="shared" si="3"/>
        <v>0.45031988630305997</v>
      </c>
      <c r="F30" s="27">
        <f>SUM($E$7:E30)</f>
        <v>7.157179960372348</v>
      </c>
      <c r="G30" s="18">
        <v>22</v>
      </c>
    </row>
    <row r="31" spans="1:13" x14ac:dyDescent="0.25">
      <c r="A31" s="18">
        <v>23</v>
      </c>
      <c r="B31" s="24">
        <v>4.4768965000000005</v>
      </c>
      <c r="C31" s="27">
        <f t="shared" si="1"/>
        <v>2.7206833333333513E-2</v>
      </c>
      <c r="D31" s="27">
        <f t="shared" si="2"/>
        <v>2.7206833333333513E-2</v>
      </c>
      <c r="E31" s="27">
        <f t="shared" si="3"/>
        <v>0.16494494030837537</v>
      </c>
      <c r="F31" s="27">
        <f>SUM($E$7:E31)</f>
        <v>7.3221249006807234</v>
      </c>
      <c r="G31" s="18">
        <v>23</v>
      </c>
    </row>
    <row r="32" spans="1:13" x14ac:dyDescent="0.25">
      <c r="A32" s="18">
        <v>24</v>
      </c>
      <c r="B32" s="27">
        <f>B8</f>
        <v>4.442479500000001</v>
      </c>
    </row>
    <row r="33" spans="1:5" x14ac:dyDescent="0.25">
      <c r="E33" s="19"/>
    </row>
    <row r="34" spans="1:5" x14ac:dyDescent="0.25">
      <c r="A34" s="19"/>
      <c r="B34" s="28" t="s">
        <v>40</v>
      </c>
      <c r="E34" s="19"/>
    </row>
    <row r="35" spans="1:5" x14ac:dyDescent="0.25">
      <c r="A35" s="19"/>
      <c r="B35" s="19"/>
    </row>
  </sheetData>
  <conditionalFormatting sqref="J7:J27">
    <cfRule type="cellIs" dxfId="3" priority="1" operator="lessThanOrEqual">
      <formula>$E$2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1BAF1-5143-BD47-95C3-4493B09DB381}">
  <dimension ref="A1:M1447"/>
  <sheetViews>
    <sheetView zoomScale="110" zoomScaleNormal="110" workbookViewId="0">
      <selection activeCell="I1" sqref="I1"/>
    </sheetView>
  </sheetViews>
  <sheetFormatPr baseColWidth="10" defaultRowHeight="19" x14ac:dyDescent="0.25"/>
  <cols>
    <col min="1" max="2" width="13.33203125" style="3" customWidth="1"/>
    <col min="3" max="3" width="16.6640625" style="3" bestFit="1" customWidth="1"/>
    <col min="4" max="4" width="14.6640625" style="3" bestFit="1" customWidth="1"/>
    <col min="5" max="5" width="16.33203125" style="3" bestFit="1" customWidth="1"/>
    <col min="6" max="7" width="13.33203125" style="3" customWidth="1"/>
    <col min="8" max="8" width="5.33203125" style="4" customWidth="1"/>
    <col min="9" max="9" width="14.33203125" style="4" bestFit="1" customWidth="1"/>
    <col min="10" max="10" width="19" style="4" bestFit="1" customWidth="1"/>
    <col min="11" max="11" width="16.33203125" style="4" customWidth="1"/>
    <col min="12" max="12" width="10.6640625" style="4" bestFit="1" customWidth="1"/>
    <col min="13" max="13" width="9.83203125" style="4" customWidth="1"/>
    <col min="14" max="14" width="17.33203125" style="4" bestFit="1" customWidth="1"/>
    <col min="15" max="16384" width="10.83203125" style="4"/>
  </cols>
  <sheetData>
    <row r="1" spans="1:13" x14ac:dyDescent="0.25">
      <c r="A1" s="2" t="s">
        <v>6</v>
      </c>
    </row>
    <row r="2" spans="1:13" x14ac:dyDescent="0.25">
      <c r="A2" s="3" t="s">
        <v>7</v>
      </c>
      <c r="B2" s="5">
        <v>0.5</v>
      </c>
      <c r="C2" s="3" t="s">
        <v>8</v>
      </c>
      <c r="D2" s="3" t="s">
        <v>9</v>
      </c>
      <c r="E2" s="6">
        <f>SUM(E8:E1447)*h_step</f>
        <v>1772.4083314283487</v>
      </c>
      <c r="F2" s="4"/>
      <c r="G2" s="7"/>
      <c r="H2" s="8" t="s">
        <v>10</v>
      </c>
      <c r="I2" s="9">
        <v>4</v>
      </c>
      <c r="K2" s="10" t="s">
        <v>11</v>
      </c>
      <c r="L2" s="4">
        <v>0</v>
      </c>
    </row>
    <row r="3" spans="1:13" x14ac:dyDescent="0.25">
      <c r="A3" s="3" t="s">
        <v>12</v>
      </c>
      <c r="B3" s="11">
        <f>SUM(B8:B1447)*h_step</f>
        <v>3258836.5800000047</v>
      </c>
      <c r="C3" s="3" t="s">
        <v>25</v>
      </c>
      <c r="D3" s="12"/>
    </row>
    <row r="4" spans="1:13" x14ac:dyDescent="0.25">
      <c r="B4" s="4"/>
      <c r="D4" s="4" t="s">
        <v>13</v>
      </c>
      <c r="E4" s="13">
        <f>E2/(KNOTS+1)</f>
        <v>354.48166628566975</v>
      </c>
      <c r="F4" s="4"/>
    </row>
    <row r="5" spans="1:13" x14ac:dyDescent="0.25">
      <c r="F5" s="14" t="s">
        <v>14</v>
      </c>
    </row>
    <row r="6" spans="1:13" x14ac:dyDescent="0.25">
      <c r="A6" s="3" t="s">
        <v>15</v>
      </c>
      <c r="B6" s="3" t="s">
        <v>16</v>
      </c>
      <c r="C6" s="3" t="s">
        <v>17</v>
      </c>
      <c r="D6" s="3" t="s">
        <v>18</v>
      </c>
      <c r="E6" s="3" t="s">
        <v>19</v>
      </c>
      <c r="F6" s="3" t="s">
        <v>20</v>
      </c>
      <c r="G6" s="3" t="s">
        <v>15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16</v>
      </c>
    </row>
    <row r="7" spans="1:13" x14ac:dyDescent="0.25">
      <c r="A7" s="3">
        <v>0</v>
      </c>
      <c r="B7" s="3">
        <f>B8</f>
        <v>6185.94</v>
      </c>
      <c r="I7" s="4">
        <v>0</v>
      </c>
      <c r="J7" s="4">
        <v>0</v>
      </c>
      <c r="K7" s="4">
        <v>0</v>
      </c>
      <c r="L7" s="4">
        <f t="shared" ref="L7:L27" si="0">(K7+$L$2)/h_step</f>
        <v>0</v>
      </c>
      <c r="M7" s="4">
        <f>VLOOKUP(K7,$A$7:B$1447,2,FALSE())</f>
        <v>6185.94</v>
      </c>
    </row>
    <row r="8" spans="1:13" x14ac:dyDescent="0.25">
      <c r="A8" s="3">
        <v>0.5</v>
      </c>
      <c r="B8" s="11">
        <v>6185.94</v>
      </c>
      <c r="C8" s="3">
        <f t="shared" ref="C8:C31" si="1">(B9-2*B8+B7)/h_step^2</f>
        <v>-179.43999999999869</v>
      </c>
      <c r="D8" s="3">
        <f>ABS(C8)</f>
        <v>179.43999999999869</v>
      </c>
      <c r="E8" s="3">
        <f>SQRT(ABS(C8))</f>
        <v>13.395521639712232</v>
      </c>
      <c r="F8" s="3">
        <f>SUM($E$7:E8)*h_step</f>
        <v>6.697760819856116</v>
      </c>
      <c r="G8" s="3">
        <f>A8</f>
        <v>0.5</v>
      </c>
      <c r="I8" s="4">
        <v>1</v>
      </c>
      <c r="J8" s="4">
        <f t="shared" ref="J8:J27" si="2">$E$4*I8</f>
        <v>354.48166628566975</v>
      </c>
      <c r="K8" s="4">
        <f>VLOOKUP(J8,$F$8:$G$1447,2,TRUE())</f>
        <v>102</v>
      </c>
      <c r="L8" s="4">
        <f t="shared" si="0"/>
        <v>204</v>
      </c>
      <c r="M8" s="4">
        <f>VLOOKUP(K8,$A$7:B$1447,2,FALSE())</f>
        <v>5249.39</v>
      </c>
    </row>
    <row r="9" spans="1:13" x14ac:dyDescent="0.25">
      <c r="A9" s="3">
        <v>1</v>
      </c>
      <c r="B9" s="11">
        <v>6141.08</v>
      </c>
      <c r="C9" s="3">
        <f t="shared" si="1"/>
        <v>90.799999999999272</v>
      </c>
      <c r="D9" s="3">
        <f t="shared" ref="D9:D31" si="3">ABS(C9)</f>
        <v>90.799999999999272</v>
      </c>
      <c r="E9" s="3">
        <f t="shared" ref="E9:E31" si="4">SQRT(ABS(C9))</f>
        <v>9.5289033996572385</v>
      </c>
      <c r="F9" s="3">
        <f>SUM($E$7:E9)*h_step</f>
        <v>11.462212519684735</v>
      </c>
      <c r="G9" s="3">
        <f t="shared" ref="G9:G72" si="5">A9</f>
        <v>1</v>
      </c>
      <c r="I9" s="4">
        <v>2</v>
      </c>
      <c r="J9" s="4">
        <f t="shared" si="2"/>
        <v>708.96333257133949</v>
      </c>
      <c r="K9" s="4">
        <f t="shared" ref="K9:K27" si="6">VLOOKUP(J9,$F$8:$G$1447,2,TRUE())</f>
        <v>273</v>
      </c>
      <c r="L9" s="4">
        <f t="shared" si="0"/>
        <v>546</v>
      </c>
      <c r="M9" s="4">
        <f>VLOOKUP(K9,$A$7:B$1447,2,FALSE())</f>
        <v>4753.2700000000004</v>
      </c>
    </row>
    <row r="10" spans="1:13" x14ac:dyDescent="0.25">
      <c r="A10" s="3">
        <v>1.5</v>
      </c>
      <c r="B10" s="11">
        <v>6118.92</v>
      </c>
      <c r="C10" s="3">
        <f>(B11-2*B10+B9)/h_step^2</f>
        <v>69.559999999997672</v>
      </c>
      <c r="D10" s="3">
        <f t="shared" si="3"/>
        <v>69.559999999997672</v>
      </c>
      <c r="E10" s="3">
        <f t="shared" si="4"/>
        <v>8.3402637847970773</v>
      </c>
      <c r="F10" s="3">
        <f>SUM($E$7:E10)*h_step</f>
        <v>15.632344412083274</v>
      </c>
      <c r="G10" s="3">
        <f t="shared" si="5"/>
        <v>1.5</v>
      </c>
      <c r="I10" s="4">
        <v>3</v>
      </c>
      <c r="J10" s="4">
        <f t="shared" si="2"/>
        <v>1063.4449988570093</v>
      </c>
      <c r="K10" s="4">
        <f t="shared" si="6"/>
        <v>443.5</v>
      </c>
      <c r="L10" s="4">
        <f t="shared" si="0"/>
        <v>887</v>
      </c>
      <c r="M10" s="4">
        <f>VLOOKUP(K10,$A$7:B$1447,2,FALSE())</f>
        <v>4296.09</v>
      </c>
    </row>
    <row r="11" spans="1:13" x14ac:dyDescent="0.25">
      <c r="A11" s="3">
        <v>2</v>
      </c>
      <c r="B11" s="11">
        <v>6114.15</v>
      </c>
      <c r="C11" s="3">
        <f t="shared" si="1"/>
        <v>-36.439999999995052</v>
      </c>
      <c r="D11" s="3">
        <f t="shared" si="3"/>
        <v>36.439999999995052</v>
      </c>
      <c r="E11" s="3">
        <f t="shared" si="4"/>
        <v>6.0365553091142177</v>
      </c>
      <c r="F11" s="3">
        <f>SUM($E$7:E11)*h_step</f>
        <v>18.650622066640384</v>
      </c>
      <c r="G11" s="3">
        <f t="shared" si="5"/>
        <v>2</v>
      </c>
      <c r="I11" s="4">
        <v>4</v>
      </c>
      <c r="J11" s="4">
        <f t="shared" si="2"/>
        <v>1417.926665142679</v>
      </c>
      <c r="K11" s="4">
        <f t="shared" si="6"/>
        <v>604</v>
      </c>
      <c r="L11" s="4">
        <f t="shared" si="0"/>
        <v>1208</v>
      </c>
      <c r="M11" s="4">
        <f>VLOOKUP(K11,$A$7:B$1447,2,FALSE())</f>
        <v>3818.04</v>
      </c>
    </row>
    <row r="12" spans="1:13" x14ac:dyDescent="0.25">
      <c r="A12" s="3">
        <v>2.5</v>
      </c>
      <c r="B12" s="11">
        <v>6100.27</v>
      </c>
      <c r="C12" s="3">
        <f t="shared" si="1"/>
        <v>-31.440000000005966</v>
      </c>
      <c r="D12" s="3">
        <f t="shared" si="3"/>
        <v>31.440000000005966</v>
      </c>
      <c r="E12" s="3">
        <f t="shared" si="4"/>
        <v>5.6071383075510068</v>
      </c>
      <c r="F12" s="3">
        <f>SUM($E$7:E12)*h_step</f>
        <v>21.454191220415886</v>
      </c>
      <c r="G12" s="3">
        <f t="shared" si="5"/>
        <v>2.5</v>
      </c>
      <c r="I12" s="4">
        <v>5</v>
      </c>
      <c r="J12" s="4">
        <f t="shared" si="2"/>
        <v>1772.4083314283487</v>
      </c>
      <c r="K12" s="4">
        <f t="shared" si="6"/>
        <v>720</v>
      </c>
      <c r="L12" s="4">
        <f t="shared" si="0"/>
        <v>1440</v>
      </c>
      <c r="M12" s="4">
        <f>VLOOKUP(K12,$A$7:B$1447,2,FALSE())</f>
        <v>3260.98</v>
      </c>
    </row>
    <row r="13" spans="1:13" x14ac:dyDescent="0.25">
      <c r="A13" s="3">
        <v>3</v>
      </c>
      <c r="B13" s="11">
        <v>6078.53</v>
      </c>
      <c r="C13" s="3">
        <f t="shared" si="1"/>
        <v>-166.91999999999462</v>
      </c>
      <c r="D13" s="3">
        <f t="shared" si="3"/>
        <v>166.91999999999462</v>
      </c>
      <c r="E13" s="3">
        <f t="shared" si="4"/>
        <v>12.919752319607161</v>
      </c>
      <c r="F13" s="3">
        <f>SUM($E$7:E13)*h_step</f>
        <v>27.914067380219468</v>
      </c>
      <c r="G13" s="3">
        <f t="shared" si="5"/>
        <v>3</v>
      </c>
      <c r="I13" s="4">
        <v>6</v>
      </c>
      <c r="J13" s="4">
        <f t="shared" si="2"/>
        <v>2126.8899977140186</v>
      </c>
      <c r="K13" s="4">
        <f t="shared" si="6"/>
        <v>720</v>
      </c>
      <c r="L13" s="4">
        <f t="shared" si="0"/>
        <v>1440</v>
      </c>
      <c r="M13" s="4">
        <f>VLOOKUP(K13,$A$7:B$1447,2,FALSE())</f>
        <v>3260.98</v>
      </c>
    </row>
    <row r="14" spans="1:13" x14ac:dyDescent="0.25">
      <c r="A14" s="3">
        <v>3.5</v>
      </c>
      <c r="B14" s="11">
        <v>6015.06</v>
      </c>
      <c r="C14" s="3">
        <f t="shared" si="1"/>
        <v>250.07999999999447</v>
      </c>
      <c r="D14" s="3">
        <f t="shared" si="3"/>
        <v>250.07999999999447</v>
      </c>
      <c r="E14" s="3">
        <f t="shared" si="4"/>
        <v>15.813917920616461</v>
      </c>
      <c r="F14" s="3">
        <f>SUM($E$7:E14)*h_step</f>
        <v>35.821026340527695</v>
      </c>
      <c r="G14" s="3">
        <f t="shared" si="5"/>
        <v>3.5</v>
      </c>
      <c r="I14" s="4">
        <v>7</v>
      </c>
      <c r="J14" s="4">
        <f t="shared" si="2"/>
        <v>2481.3716639996883</v>
      </c>
      <c r="K14" s="4">
        <f t="shared" si="6"/>
        <v>720</v>
      </c>
      <c r="L14" s="4">
        <f t="shared" si="0"/>
        <v>1440</v>
      </c>
      <c r="M14" s="4">
        <f>VLOOKUP(K14,$A$7:B$1447,2,FALSE())</f>
        <v>3260.98</v>
      </c>
    </row>
    <row r="15" spans="1:13" x14ac:dyDescent="0.25">
      <c r="A15" s="3">
        <v>4</v>
      </c>
      <c r="B15" s="11">
        <v>6014.11</v>
      </c>
      <c r="C15" s="3">
        <f t="shared" si="1"/>
        <v>-50.839999999996508</v>
      </c>
      <c r="D15" s="3">
        <f t="shared" si="3"/>
        <v>50.839999999996508</v>
      </c>
      <c r="E15" s="3">
        <f t="shared" si="4"/>
        <v>7.1302173879901103</v>
      </c>
      <c r="F15" s="3">
        <f>SUM($E$7:E15)*h_step</f>
        <v>39.386135034522752</v>
      </c>
      <c r="G15" s="3">
        <f t="shared" si="5"/>
        <v>4</v>
      </c>
      <c r="I15" s="4">
        <v>8</v>
      </c>
      <c r="J15" s="4">
        <f t="shared" si="2"/>
        <v>2835.853330285358</v>
      </c>
      <c r="K15" s="4">
        <f t="shared" si="6"/>
        <v>720</v>
      </c>
      <c r="L15" s="4">
        <f t="shared" si="0"/>
        <v>1440</v>
      </c>
      <c r="M15" s="4">
        <f>VLOOKUP(K15,$A$7:B$1447,2,FALSE())</f>
        <v>3260.98</v>
      </c>
    </row>
    <row r="16" spans="1:13" x14ac:dyDescent="0.25">
      <c r="A16" s="3">
        <v>4.5</v>
      </c>
      <c r="B16" s="11">
        <v>6000.45</v>
      </c>
      <c r="C16" s="3">
        <f t="shared" si="1"/>
        <v>-34.720000000001164</v>
      </c>
      <c r="D16" s="3">
        <f t="shared" si="3"/>
        <v>34.720000000001164</v>
      </c>
      <c r="E16" s="3">
        <f t="shared" si="4"/>
        <v>5.8923679450625928</v>
      </c>
      <c r="F16" s="3">
        <f>SUM($E$7:E16)*h_step</f>
        <v>42.332319007054046</v>
      </c>
      <c r="G16" s="3">
        <f t="shared" si="5"/>
        <v>4.5</v>
      </c>
      <c r="I16" s="4">
        <v>9</v>
      </c>
      <c r="J16" s="4">
        <f t="shared" si="2"/>
        <v>3190.3349965710277</v>
      </c>
      <c r="K16" s="4">
        <f t="shared" si="6"/>
        <v>720</v>
      </c>
      <c r="L16" s="4">
        <f t="shared" si="0"/>
        <v>1440</v>
      </c>
      <c r="M16" s="4">
        <f>VLOOKUP(K16,$A$7:B$1447,2,FALSE())</f>
        <v>3260.98</v>
      </c>
    </row>
    <row r="17" spans="1:13" x14ac:dyDescent="0.25">
      <c r="A17" s="3">
        <v>5</v>
      </c>
      <c r="B17" s="11">
        <v>5978.11</v>
      </c>
      <c r="C17" s="3">
        <f t="shared" si="1"/>
        <v>65.240000000001601</v>
      </c>
      <c r="D17" s="3">
        <f t="shared" si="3"/>
        <v>65.240000000001601</v>
      </c>
      <c r="E17" s="3">
        <f t="shared" si="4"/>
        <v>8.0771282025235678</v>
      </c>
      <c r="F17" s="3">
        <f>SUM($E$7:E17)*h_step</f>
        <v>46.37088310831583</v>
      </c>
      <c r="G17" s="3">
        <f t="shared" si="5"/>
        <v>5</v>
      </c>
      <c r="I17" s="4">
        <v>10</v>
      </c>
      <c r="J17" s="4">
        <f t="shared" si="2"/>
        <v>3544.8166628566973</v>
      </c>
      <c r="K17" s="4">
        <f t="shared" si="6"/>
        <v>720</v>
      </c>
      <c r="L17" s="4">
        <f t="shared" si="0"/>
        <v>1440</v>
      </c>
      <c r="M17" s="4">
        <f>VLOOKUP(K17,$A$7:B$1447,2,FALSE())</f>
        <v>3260.98</v>
      </c>
    </row>
    <row r="18" spans="1:13" x14ac:dyDescent="0.25">
      <c r="A18" s="3">
        <v>5.5</v>
      </c>
      <c r="B18" s="11">
        <v>5972.08</v>
      </c>
      <c r="C18" s="3">
        <f t="shared" si="1"/>
        <v>0.11999999999898137</v>
      </c>
      <c r="D18" s="3">
        <f t="shared" si="3"/>
        <v>0.11999999999898137</v>
      </c>
      <c r="E18" s="3">
        <f t="shared" si="4"/>
        <v>0.34641016151230519</v>
      </c>
      <c r="F18" s="3">
        <f>SUM($E$7:E18)*h_step</f>
        <v>46.544088189071985</v>
      </c>
      <c r="G18" s="3">
        <f t="shared" si="5"/>
        <v>5.5</v>
      </c>
      <c r="I18" s="4">
        <v>11</v>
      </c>
      <c r="J18" s="4">
        <f t="shared" si="2"/>
        <v>3899.298329142367</v>
      </c>
      <c r="K18" s="4">
        <f t="shared" si="6"/>
        <v>720</v>
      </c>
      <c r="L18" s="4">
        <f t="shared" si="0"/>
        <v>1440</v>
      </c>
      <c r="M18" s="4">
        <f>VLOOKUP(K18,$A$7:B$1447,2,FALSE())</f>
        <v>3260.98</v>
      </c>
    </row>
    <row r="19" spans="1:13" x14ac:dyDescent="0.25">
      <c r="A19" s="3">
        <v>6</v>
      </c>
      <c r="B19" s="11">
        <v>5966.08</v>
      </c>
      <c r="C19" s="3">
        <f t="shared" si="1"/>
        <v>-49.880000000001019</v>
      </c>
      <c r="D19" s="3">
        <f t="shared" si="3"/>
        <v>49.880000000001019</v>
      </c>
      <c r="E19" s="3">
        <f t="shared" si="4"/>
        <v>7.0625774332039022</v>
      </c>
      <c r="F19" s="3">
        <f>SUM($E$7:E19)*h_step</f>
        <v>50.075376905673934</v>
      </c>
      <c r="G19" s="3">
        <f t="shared" si="5"/>
        <v>6</v>
      </c>
      <c r="I19" s="4">
        <v>12</v>
      </c>
      <c r="J19" s="4">
        <f t="shared" si="2"/>
        <v>4253.7799954280372</v>
      </c>
      <c r="K19" s="4">
        <f t="shared" si="6"/>
        <v>720</v>
      </c>
      <c r="L19" s="4">
        <f t="shared" si="0"/>
        <v>1440</v>
      </c>
      <c r="M19" s="4">
        <f>VLOOKUP(K19,$A$7:B$1447,2,FALSE())</f>
        <v>3260.98</v>
      </c>
    </row>
    <row r="20" spans="1:13" x14ac:dyDescent="0.25">
      <c r="A20" s="3">
        <v>6.5</v>
      </c>
      <c r="B20" s="11">
        <v>5947.61</v>
      </c>
      <c r="C20" s="3">
        <f t="shared" si="1"/>
        <v>47.200000000000728</v>
      </c>
      <c r="D20" s="3">
        <f t="shared" si="3"/>
        <v>47.200000000000728</v>
      </c>
      <c r="E20" s="3">
        <f t="shared" si="4"/>
        <v>6.8702256149271204</v>
      </c>
      <c r="F20" s="3">
        <f>SUM($E$7:E20)*h_step</f>
        <v>53.510489713137495</v>
      </c>
      <c r="G20" s="3">
        <f t="shared" si="5"/>
        <v>6.5</v>
      </c>
      <c r="I20" s="4">
        <v>13</v>
      </c>
      <c r="J20" s="4">
        <f t="shared" si="2"/>
        <v>4608.2616617137064</v>
      </c>
      <c r="K20" s="4">
        <f t="shared" si="6"/>
        <v>720</v>
      </c>
      <c r="L20" s="4">
        <f t="shared" si="0"/>
        <v>1440</v>
      </c>
      <c r="M20" s="4">
        <f>VLOOKUP(K20,$A$7:B$1447,2,FALSE())</f>
        <v>3260.98</v>
      </c>
    </row>
    <row r="21" spans="1:13" x14ac:dyDescent="0.25">
      <c r="A21" s="3">
        <v>7</v>
      </c>
      <c r="B21" s="11">
        <v>5940.94</v>
      </c>
      <c r="C21" s="3">
        <f t="shared" si="1"/>
        <v>17.440000000002328</v>
      </c>
      <c r="D21" s="3">
        <f t="shared" si="3"/>
        <v>17.440000000002328</v>
      </c>
      <c r="E21" s="3">
        <f t="shared" si="4"/>
        <v>4.1761226035644992</v>
      </c>
      <c r="F21" s="3">
        <f>SUM($E$7:E21)*h_step</f>
        <v>55.598551014919742</v>
      </c>
      <c r="G21" s="3">
        <f t="shared" si="5"/>
        <v>7</v>
      </c>
      <c r="I21" s="4">
        <v>14</v>
      </c>
      <c r="J21" s="4">
        <f t="shared" si="2"/>
        <v>4962.7433279993766</v>
      </c>
      <c r="K21" s="4">
        <f t="shared" si="6"/>
        <v>720</v>
      </c>
      <c r="L21" s="4">
        <f t="shared" si="0"/>
        <v>1440</v>
      </c>
      <c r="M21" s="4">
        <f>VLOOKUP(K21,$A$7:B$1447,2,FALSE())</f>
        <v>3260.98</v>
      </c>
    </row>
    <row r="22" spans="1:13" x14ac:dyDescent="0.25">
      <c r="A22" s="3">
        <v>7.5</v>
      </c>
      <c r="B22" s="11">
        <v>5938.63</v>
      </c>
      <c r="C22" s="3">
        <f t="shared" si="1"/>
        <v>9.1999999999970896</v>
      </c>
      <c r="D22" s="3">
        <f t="shared" si="3"/>
        <v>9.1999999999970896</v>
      </c>
      <c r="E22" s="3">
        <f t="shared" si="4"/>
        <v>3.0331501776201404</v>
      </c>
      <c r="F22" s="3">
        <f>SUM($E$7:E22)*h_step</f>
        <v>57.115126103729814</v>
      </c>
      <c r="G22" s="3">
        <f t="shared" si="5"/>
        <v>7.5</v>
      </c>
      <c r="I22" s="4">
        <v>15</v>
      </c>
      <c r="J22" s="4">
        <f t="shared" si="2"/>
        <v>5317.2249942850458</v>
      </c>
      <c r="K22" s="4">
        <f t="shared" si="6"/>
        <v>720</v>
      </c>
      <c r="L22" s="4">
        <f t="shared" si="0"/>
        <v>1440</v>
      </c>
      <c r="M22" s="4">
        <f>VLOOKUP(K22,$A$7:B$1447,2,FALSE())</f>
        <v>3260.98</v>
      </c>
    </row>
    <row r="23" spans="1:13" x14ac:dyDescent="0.25">
      <c r="A23" s="3">
        <v>8</v>
      </c>
      <c r="B23" s="11">
        <v>5938.62</v>
      </c>
      <c r="C23" s="3">
        <f t="shared" si="1"/>
        <v>-10.119999999998981</v>
      </c>
      <c r="D23" s="3">
        <f t="shared" si="3"/>
        <v>10.119999999998981</v>
      </c>
      <c r="E23" s="3">
        <f t="shared" si="4"/>
        <v>3.1811947441172133</v>
      </c>
      <c r="F23" s="3">
        <f>SUM($E$7:E23)*h_step</f>
        <v>58.705723475788417</v>
      </c>
      <c r="G23" s="3">
        <f t="shared" si="5"/>
        <v>8</v>
      </c>
      <c r="I23" s="4">
        <v>16</v>
      </c>
      <c r="J23" s="4">
        <f t="shared" si="2"/>
        <v>5671.7066605707159</v>
      </c>
      <c r="K23" s="4">
        <f t="shared" si="6"/>
        <v>720</v>
      </c>
      <c r="L23" s="4">
        <f t="shared" si="0"/>
        <v>1440</v>
      </c>
      <c r="M23" s="4">
        <f>VLOOKUP(K23,$A$7:B$1447,2,FALSE())</f>
        <v>3260.98</v>
      </c>
    </row>
    <row r="24" spans="1:13" x14ac:dyDescent="0.25">
      <c r="A24" s="3">
        <v>8.5</v>
      </c>
      <c r="B24" s="11">
        <v>5936.08</v>
      </c>
      <c r="C24" s="3">
        <f t="shared" si="1"/>
        <v>-58.43999999999869</v>
      </c>
      <c r="D24" s="3">
        <f t="shared" si="3"/>
        <v>58.43999999999869</v>
      </c>
      <c r="E24" s="3">
        <f t="shared" si="4"/>
        <v>7.6446059414464713</v>
      </c>
      <c r="F24" s="3">
        <f>SUM($E$7:E24)*h_step</f>
        <v>62.528026446511653</v>
      </c>
      <c r="G24" s="3">
        <f t="shared" si="5"/>
        <v>8.5</v>
      </c>
      <c r="I24" s="4">
        <v>17</v>
      </c>
      <c r="J24" s="4">
        <f t="shared" si="2"/>
        <v>6026.1883268563861</v>
      </c>
      <c r="K24" s="4">
        <f t="shared" si="6"/>
        <v>720</v>
      </c>
      <c r="L24" s="4">
        <f t="shared" si="0"/>
        <v>1440</v>
      </c>
      <c r="M24" s="4">
        <f>VLOOKUP(K24,$A$7:B$1447,2,FALSE())</f>
        <v>3260.98</v>
      </c>
    </row>
    <row r="25" spans="1:13" x14ac:dyDescent="0.25">
      <c r="A25" s="3">
        <v>9</v>
      </c>
      <c r="B25" s="11">
        <v>5918.93</v>
      </c>
      <c r="C25" s="3">
        <f t="shared" si="1"/>
        <v>36.079999999998108</v>
      </c>
      <c r="D25" s="3">
        <f t="shared" si="3"/>
        <v>36.079999999998108</v>
      </c>
      <c r="E25" s="3">
        <f t="shared" si="4"/>
        <v>6.0066629670723248</v>
      </c>
      <c r="F25" s="3">
        <f>SUM($E$7:E25)*h_step</f>
        <v>65.531357930047818</v>
      </c>
      <c r="G25" s="3">
        <f t="shared" si="5"/>
        <v>9</v>
      </c>
      <c r="I25" s="4">
        <v>18</v>
      </c>
      <c r="J25" s="4">
        <f t="shared" si="2"/>
        <v>6380.6699931420553</v>
      </c>
      <c r="K25" s="4">
        <f t="shared" si="6"/>
        <v>720</v>
      </c>
      <c r="L25" s="4">
        <f t="shared" si="0"/>
        <v>1440</v>
      </c>
      <c r="M25" s="4">
        <f>VLOOKUP(K25,$A$7:B$1447,2,FALSE())</f>
        <v>3260.98</v>
      </c>
    </row>
    <row r="26" spans="1:13" x14ac:dyDescent="0.25">
      <c r="A26" s="3">
        <v>9.5</v>
      </c>
      <c r="B26" s="11">
        <v>5910.8</v>
      </c>
      <c r="C26" s="3">
        <f t="shared" si="1"/>
        <v>-40.119999999998981</v>
      </c>
      <c r="D26" s="3">
        <f t="shared" si="3"/>
        <v>40.119999999998981</v>
      </c>
      <c r="E26" s="3">
        <f t="shared" si="4"/>
        <v>6.3340350488451653</v>
      </c>
      <c r="F26" s="3">
        <f>SUM($E$7:E26)*h_step</f>
        <v>68.698375454470394</v>
      </c>
      <c r="G26" s="3">
        <f t="shared" si="5"/>
        <v>9.5</v>
      </c>
      <c r="I26" s="4">
        <v>19</v>
      </c>
      <c r="J26" s="4">
        <f t="shared" si="2"/>
        <v>6735.1516594277255</v>
      </c>
      <c r="K26" s="4">
        <f t="shared" si="6"/>
        <v>720</v>
      </c>
      <c r="L26" s="4">
        <f t="shared" si="0"/>
        <v>1440</v>
      </c>
      <c r="M26" s="4">
        <f>VLOOKUP(K26,$A$7:B$1447,2,FALSE())</f>
        <v>3260.98</v>
      </c>
    </row>
    <row r="27" spans="1:13" x14ac:dyDescent="0.25">
      <c r="A27" s="3">
        <v>10</v>
      </c>
      <c r="B27" s="11">
        <v>5892.64</v>
      </c>
      <c r="C27" s="3">
        <f t="shared" si="1"/>
        <v>60.119999999998981</v>
      </c>
      <c r="D27" s="3">
        <f t="shared" si="3"/>
        <v>60.119999999998981</v>
      </c>
      <c r="E27" s="3">
        <f t="shared" si="4"/>
        <v>7.7537087899919852</v>
      </c>
      <c r="F27" s="3">
        <f>SUM($E$7:E27)*h_step</f>
        <v>72.575229849466382</v>
      </c>
      <c r="G27" s="3">
        <f t="shared" si="5"/>
        <v>10</v>
      </c>
      <c r="I27" s="4">
        <v>20</v>
      </c>
      <c r="J27" s="4">
        <f t="shared" si="2"/>
        <v>7089.6333257133947</v>
      </c>
      <c r="K27" s="4">
        <f t="shared" si="6"/>
        <v>720</v>
      </c>
      <c r="L27" s="4">
        <f t="shared" si="0"/>
        <v>1440</v>
      </c>
      <c r="M27" s="4">
        <f>VLOOKUP(K27,$A$7:B$1447,2,FALSE())</f>
        <v>3260.98</v>
      </c>
    </row>
    <row r="28" spans="1:13" x14ac:dyDescent="0.25">
      <c r="A28" s="3">
        <v>10.5</v>
      </c>
      <c r="B28" s="11">
        <v>5889.51</v>
      </c>
      <c r="C28" s="3">
        <f t="shared" si="1"/>
        <v>-16.840000000000146</v>
      </c>
      <c r="D28" s="3">
        <f t="shared" si="3"/>
        <v>16.840000000000146</v>
      </c>
      <c r="E28" s="3">
        <f t="shared" si="4"/>
        <v>4.1036569057366563</v>
      </c>
      <c r="F28" s="3">
        <f>SUM($E$7:E28)*h_step</f>
        <v>74.627058302334717</v>
      </c>
      <c r="G28" s="3">
        <f t="shared" si="5"/>
        <v>10.5</v>
      </c>
    </row>
    <row r="29" spans="1:13" x14ac:dyDescent="0.25">
      <c r="A29" s="3">
        <v>11</v>
      </c>
      <c r="B29" s="11">
        <v>5882.17</v>
      </c>
      <c r="C29" s="3">
        <f t="shared" si="1"/>
        <v>7.7600000000020373</v>
      </c>
      <c r="D29" s="3">
        <f t="shared" si="3"/>
        <v>7.7600000000020373</v>
      </c>
      <c r="E29" s="3">
        <f t="shared" si="4"/>
        <v>2.7856776554371896</v>
      </c>
      <c r="F29" s="3">
        <f>SUM($E$7:E29)*h_step</f>
        <v>76.019897130053309</v>
      </c>
      <c r="G29" s="3">
        <f t="shared" si="5"/>
        <v>11</v>
      </c>
    </row>
    <row r="30" spans="1:13" x14ac:dyDescent="0.25">
      <c r="A30" s="3">
        <v>11.5</v>
      </c>
      <c r="B30" s="11">
        <v>5876.77</v>
      </c>
      <c r="C30" s="3">
        <f t="shared" si="1"/>
        <v>5.6399999999957799</v>
      </c>
      <c r="D30" s="3">
        <f t="shared" si="3"/>
        <v>5.6399999999957799</v>
      </c>
      <c r="E30" s="3">
        <f t="shared" si="4"/>
        <v>2.3748684174066952</v>
      </c>
      <c r="F30" s="3">
        <f>SUM($E$7:E30)*h_step</f>
        <v>77.20733133875666</v>
      </c>
      <c r="G30" s="3">
        <f t="shared" si="5"/>
        <v>11.5</v>
      </c>
    </row>
    <row r="31" spans="1:13" x14ac:dyDescent="0.25">
      <c r="A31" s="3">
        <v>12</v>
      </c>
      <c r="B31" s="11">
        <v>5872.78</v>
      </c>
      <c r="C31" s="3">
        <f t="shared" si="1"/>
        <v>-46.359999999996944</v>
      </c>
      <c r="D31" s="3">
        <f t="shared" si="3"/>
        <v>46.359999999996944</v>
      </c>
      <c r="E31" s="3">
        <f t="shared" si="4"/>
        <v>6.8088178122194565</v>
      </c>
      <c r="F31" s="3">
        <f>SUM($E$7:E31)*h_step</f>
        <v>80.611740244866382</v>
      </c>
      <c r="G31" s="3">
        <f t="shared" si="5"/>
        <v>12</v>
      </c>
    </row>
    <row r="32" spans="1:13" x14ac:dyDescent="0.25">
      <c r="A32" s="3">
        <v>12.5</v>
      </c>
      <c r="B32" s="3">
        <v>5857.2</v>
      </c>
      <c r="C32" s="3">
        <f t="shared" ref="C32:C95" si="7">(B33-2*B32+B31)/h_step^2</f>
        <v>39.200000000000728</v>
      </c>
      <c r="D32" s="3">
        <f t="shared" ref="D32:D95" si="8">ABS(C32)</f>
        <v>39.200000000000728</v>
      </c>
      <c r="E32" s="3">
        <f t="shared" ref="E32:E95" si="9">SQRT(ABS(C32))</f>
        <v>6.2609903369994688</v>
      </c>
      <c r="F32" s="3">
        <f>SUM($E$7:E32)*h_step</f>
        <v>83.742235413366117</v>
      </c>
      <c r="G32" s="3">
        <f t="shared" si="5"/>
        <v>12.5</v>
      </c>
    </row>
    <row r="33" spans="1:7" x14ac:dyDescent="0.25">
      <c r="A33" s="3">
        <v>13</v>
      </c>
      <c r="B33" s="3">
        <v>5851.42</v>
      </c>
      <c r="C33" s="3">
        <f t="shared" si="7"/>
        <v>-55.360000000000582</v>
      </c>
      <c r="D33" s="3">
        <f t="shared" si="8"/>
        <v>55.360000000000582</v>
      </c>
      <c r="E33" s="3">
        <f t="shared" si="9"/>
        <v>7.4404300950953486</v>
      </c>
      <c r="F33" s="3">
        <f>SUM($E$7:E33)*h_step</f>
        <v>87.462450460913786</v>
      </c>
      <c r="G33" s="3">
        <f t="shared" si="5"/>
        <v>13</v>
      </c>
    </row>
    <row r="34" spans="1:7" x14ac:dyDescent="0.25">
      <c r="A34" s="3">
        <v>13.5</v>
      </c>
      <c r="B34" s="3">
        <v>5831.8</v>
      </c>
      <c r="C34" s="3">
        <f t="shared" si="7"/>
        <v>59.399999999997817</v>
      </c>
      <c r="D34" s="3">
        <f t="shared" si="8"/>
        <v>59.399999999997817</v>
      </c>
      <c r="E34" s="3">
        <f t="shared" si="9"/>
        <v>7.7071395471989357</v>
      </c>
      <c r="F34" s="3">
        <f>SUM($E$7:E34)*h_step</f>
        <v>91.31602023451326</v>
      </c>
      <c r="G34" s="3">
        <f t="shared" si="5"/>
        <v>13.5</v>
      </c>
    </row>
    <row r="35" spans="1:7" x14ac:dyDescent="0.25">
      <c r="A35" s="3">
        <v>14</v>
      </c>
      <c r="B35" s="3">
        <v>5827.03</v>
      </c>
      <c r="C35" s="3">
        <f t="shared" si="7"/>
        <v>-34.319999999996071</v>
      </c>
      <c r="D35" s="3">
        <f t="shared" si="8"/>
        <v>34.319999999996071</v>
      </c>
      <c r="E35" s="3">
        <f t="shared" si="9"/>
        <v>5.858327406350389</v>
      </c>
      <c r="F35" s="3">
        <f>SUM($E$7:E35)*h_step</f>
        <v>94.245183937688452</v>
      </c>
      <c r="G35" s="3">
        <f t="shared" si="5"/>
        <v>14</v>
      </c>
    </row>
    <row r="36" spans="1:7" x14ac:dyDescent="0.25">
      <c r="A36" s="3">
        <v>14.5</v>
      </c>
      <c r="B36" s="3">
        <v>5813.68</v>
      </c>
      <c r="C36" s="3">
        <f t="shared" si="7"/>
        <v>16.399999999997817</v>
      </c>
      <c r="D36" s="3">
        <f t="shared" si="8"/>
        <v>16.399999999997817</v>
      </c>
      <c r="E36" s="3">
        <f t="shared" si="9"/>
        <v>4.0496913462630477</v>
      </c>
      <c r="F36" s="3">
        <f>SUM($E$7:E36)*h_step</f>
        <v>96.270029610819975</v>
      </c>
      <c r="G36" s="3">
        <f t="shared" si="5"/>
        <v>14.5</v>
      </c>
    </row>
    <row r="37" spans="1:7" x14ac:dyDescent="0.25">
      <c r="A37" s="3">
        <v>15</v>
      </c>
      <c r="B37" s="3">
        <v>5804.43</v>
      </c>
      <c r="C37" s="3">
        <f t="shared" si="7"/>
        <v>-0.56000000000130967</v>
      </c>
      <c r="D37" s="3">
        <f t="shared" si="8"/>
        <v>0.56000000000130967</v>
      </c>
      <c r="E37" s="3">
        <f t="shared" si="9"/>
        <v>0.7483314773556633</v>
      </c>
      <c r="F37" s="3">
        <f>SUM($E$7:E37)*h_step</f>
        <v>96.644195349497807</v>
      </c>
      <c r="G37" s="3">
        <f t="shared" si="5"/>
        <v>15</v>
      </c>
    </row>
    <row r="38" spans="1:7" x14ac:dyDescent="0.25">
      <c r="A38" s="3">
        <v>15.5</v>
      </c>
      <c r="B38" s="3">
        <v>5795.04</v>
      </c>
      <c r="C38" s="3">
        <f t="shared" si="7"/>
        <v>32.120000000002619</v>
      </c>
      <c r="D38" s="3">
        <f t="shared" si="8"/>
        <v>32.120000000002619</v>
      </c>
      <c r="E38" s="3">
        <f t="shared" si="9"/>
        <v>5.6674509261221324</v>
      </c>
      <c r="F38" s="3">
        <f>SUM($E$7:E38)*h_step</f>
        <v>99.477920812558878</v>
      </c>
      <c r="G38" s="3">
        <f t="shared" si="5"/>
        <v>15.5</v>
      </c>
    </row>
    <row r="39" spans="1:7" x14ac:dyDescent="0.25">
      <c r="A39" s="3">
        <v>16</v>
      </c>
      <c r="B39" s="3">
        <v>5793.68</v>
      </c>
      <c r="C39" s="3">
        <f t="shared" si="7"/>
        <v>-40.56000000000131</v>
      </c>
      <c r="D39" s="3">
        <f t="shared" si="8"/>
        <v>40.56000000000131</v>
      </c>
      <c r="E39" s="3">
        <f t="shared" si="9"/>
        <v>6.3686733312363657</v>
      </c>
      <c r="F39" s="3">
        <f>SUM($E$7:E39)*h_step</f>
        <v>102.66225747817705</v>
      </c>
      <c r="G39" s="3">
        <f t="shared" si="5"/>
        <v>16</v>
      </c>
    </row>
    <row r="40" spans="1:7" x14ac:dyDescent="0.25">
      <c r="A40" s="3">
        <v>16.5</v>
      </c>
      <c r="B40" s="3">
        <v>5782.18</v>
      </c>
      <c r="C40" s="3">
        <f t="shared" si="7"/>
        <v>23.559999999997672</v>
      </c>
      <c r="D40" s="3">
        <f t="shared" si="8"/>
        <v>23.559999999997672</v>
      </c>
      <c r="E40" s="3">
        <f t="shared" si="9"/>
        <v>4.8538644398043989</v>
      </c>
      <c r="F40" s="3">
        <f>SUM($E$7:E40)*h_step</f>
        <v>105.08918969807925</v>
      </c>
      <c r="G40" s="3">
        <f t="shared" si="5"/>
        <v>16.5</v>
      </c>
    </row>
    <row r="41" spans="1:7" x14ac:dyDescent="0.25">
      <c r="A41" s="3">
        <v>17</v>
      </c>
      <c r="B41" s="3">
        <v>5776.57</v>
      </c>
      <c r="C41" s="3">
        <f t="shared" si="7"/>
        <v>-104.39999999999782</v>
      </c>
      <c r="D41" s="3">
        <f t="shared" si="8"/>
        <v>104.39999999999782</v>
      </c>
      <c r="E41" s="3">
        <f t="shared" si="9"/>
        <v>10.217631819555734</v>
      </c>
      <c r="F41" s="3">
        <f>SUM($E$7:E41)*h_step</f>
        <v>110.19800560785711</v>
      </c>
      <c r="G41" s="3">
        <f t="shared" si="5"/>
        <v>17</v>
      </c>
    </row>
    <row r="42" spans="1:7" x14ac:dyDescent="0.25">
      <c r="A42" s="3">
        <v>17.5</v>
      </c>
      <c r="B42" s="3">
        <v>5744.86</v>
      </c>
      <c r="C42" s="3">
        <f t="shared" si="7"/>
        <v>63.960000000002765</v>
      </c>
      <c r="D42" s="3">
        <f t="shared" si="8"/>
        <v>63.960000000002765</v>
      </c>
      <c r="E42" s="3">
        <f t="shared" si="9"/>
        <v>7.9974996092530546</v>
      </c>
      <c r="F42" s="3">
        <f>SUM($E$7:E42)*h_step</f>
        <v>114.19675541248364</v>
      </c>
      <c r="G42" s="3">
        <f t="shared" si="5"/>
        <v>17.5</v>
      </c>
    </row>
    <row r="43" spans="1:7" x14ac:dyDescent="0.25">
      <c r="A43" s="3">
        <v>18</v>
      </c>
      <c r="B43" s="3">
        <v>5729.14</v>
      </c>
      <c r="C43" s="3">
        <f t="shared" si="7"/>
        <v>33.159999999996217</v>
      </c>
      <c r="D43" s="3">
        <f t="shared" si="8"/>
        <v>33.159999999996217</v>
      </c>
      <c r="E43" s="3">
        <f t="shared" si="9"/>
        <v>5.7584720195548593</v>
      </c>
      <c r="F43" s="3">
        <f>SUM($E$7:E43)*h_step</f>
        <v>117.07599142226107</v>
      </c>
      <c r="G43" s="3">
        <f t="shared" si="5"/>
        <v>18</v>
      </c>
    </row>
    <row r="44" spans="1:7" x14ac:dyDescent="0.25">
      <c r="A44" s="3">
        <v>18.5</v>
      </c>
      <c r="B44" s="3">
        <v>5721.71</v>
      </c>
      <c r="C44" s="3">
        <f t="shared" si="7"/>
        <v>-4.7999999999992724</v>
      </c>
      <c r="D44" s="3">
        <f t="shared" si="8"/>
        <v>4.7999999999992724</v>
      </c>
      <c r="E44" s="3">
        <f t="shared" si="9"/>
        <v>2.1908902300204982</v>
      </c>
      <c r="F44" s="3">
        <f>SUM($E$7:E44)*h_step</f>
        <v>118.17143653727132</v>
      </c>
      <c r="G44" s="3">
        <f t="shared" si="5"/>
        <v>18.5</v>
      </c>
    </row>
    <row r="45" spans="1:7" x14ac:dyDescent="0.25">
      <c r="A45" s="3">
        <v>19</v>
      </c>
      <c r="B45" s="3">
        <v>5713.08</v>
      </c>
      <c r="C45" s="3">
        <f t="shared" si="7"/>
        <v>31.240000000001601</v>
      </c>
      <c r="D45" s="3">
        <f t="shared" si="8"/>
        <v>31.240000000001601</v>
      </c>
      <c r="E45" s="3">
        <f t="shared" si="9"/>
        <v>5.5892754449929916</v>
      </c>
      <c r="F45" s="3">
        <f>SUM($E$7:E45)*h_step</f>
        <v>120.96607425976781</v>
      </c>
      <c r="G45" s="3">
        <f t="shared" si="5"/>
        <v>19</v>
      </c>
    </row>
    <row r="46" spans="1:7" x14ac:dyDescent="0.25">
      <c r="A46" s="3">
        <v>19.5</v>
      </c>
      <c r="B46" s="3">
        <v>5712.26</v>
      </c>
      <c r="C46" s="3">
        <f t="shared" si="7"/>
        <v>-43.360000000000582</v>
      </c>
      <c r="D46" s="3">
        <f t="shared" si="8"/>
        <v>43.360000000000582</v>
      </c>
      <c r="E46" s="3">
        <f t="shared" si="9"/>
        <v>6.5848310532617758</v>
      </c>
      <c r="F46" s="3">
        <f>SUM($E$7:E46)*h_step</f>
        <v>124.2584897863987</v>
      </c>
      <c r="G46" s="3">
        <f t="shared" si="5"/>
        <v>19.5</v>
      </c>
    </row>
    <row r="47" spans="1:7" x14ac:dyDescent="0.25">
      <c r="A47" s="3">
        <v>20</v>
      </c>
      <c r="B47" s="3">
        <v>5700.6</v>
      </c>
      <c r="C47" s="3">
        <f t="shared" si="7"/>
        <v>21.719999999997526</v>
      </c>
      <c r="D47" s="3">
        <f t="shared" si="8"/>
        <v>21.719999999997526</v>
      </c>
      <c r="E47" s="3">
        <f t="shared" si="9"/>
        <v>4.6604720790921519</v>
      </c>
      <c r="F47" s="3">
        <f>SUM($E$7:E47)*h_step</f>
        <v>126.58872582594478</v>
      </c>
      <c r="G47" s="3">
        <f t="shared" si="5"/>
        <v>20</v>
      </c>
    </row>
    <row r="48" spans="1:7" x14ac:dyDescent="0.25">
      <c r="A48" s="3">
        <v>20.5</v>
      </c>
      <c r="B48" s="3">
        <v>5694.37</v>
      </c>
      <c r="C48" s="3">
        <f t="shared" si="7"/>
        <v>19.880000000001019</v>
      </c>
      <c r="D48" s="3">
        <f t="shared" si="8"/>
        <v>19.880000000001019</v>
      </c>
      <c r="E48" s="3">
        <f t="shared" si="9"/>
        <v>4.4586993619217052</v>
      </c>
      <c r="F48" s="3">
        <f>SUM($E$7:E48)*h_step</f>
        <v>128.81807550690564</v>
      </c>
      <c r="G48" s="3">
        <f t="shared" si="5"/>
        <v>20.5</v>
      </c>
    </row>
    <row r="49" spans="1:7" x14ac:dyDescent="0.25">
      <c r="A49" s="3">
        <v>21</v>
      </c>
      <c r="B49" s="3">
        <v>5693.11</v>
      </c>
      <c r="C49" s="3">
        <f t="shared" si="7"/>
        <v>-17.119999999998981</v>
      </c>
      <c r="D49" s="3">
        <f t="shared" si="8"/>
        <v>17.119999999998981</v>
      </c>
      <c r="E49" s="3">
        <f t="shared" si="9"/>
        <v>4.1376321731153167</v>
      </c>
      <c r="F49" s="3">
        <f>SUM($E$7:E49)*h_step</f>
        <v>130.8868915934633</v>
      </c>
      <c r="G49" s="3">
        <f t="shared" si="5"/>
        <v>21</v>
      </c>
    </row>
    <row r="50" spans="1:7" x14ac:dyDescent="0.25">
      <c r="A50" s="3">
        <v>21.5</v>
      </c>
      <c r="B50" s="3">
        <v>5687.57</v>
      </c>
      <c r="C50" s="3">
        <f t="shared" si="7"/>
        <v>8.2400000000016007</v>
      </c>
      <c r="D50" s="3">
        <f t="shared" si="8"/>
        <v>8.2400000000016007</v>
      </c>
      <c r="E50" s="3">
        <f t="shared" si="9"/>
        <v>2.8705400188817434</v>
      </c>
      <c r="F50" s="3">
        <f>SUM($E$7:E50)*h_step</f>
        <v>132.32216160290417</v>
      </c>
      <c r="G50" s="3">
        <f t="shared" si="5"/>
        <v>21.5</v>
      </c>
    </row>
    <row r="51" spans="1:7" x14ac:dyDescent="0.25">
      <c r="A51" s="3">
        <v>22</v>
      </c>
      <c r="B51" s="3">
        <v>5684.09</v>
      </c>
      <c r="C51" s="3">
        <f t="shared" si="7"/>
        <v>-29.840000000003783</v>
      </c>
      <c r="D51" s="3">
        <f t="shared" si="8"/>
        <v>29.840000000003783</v>
      </c>
      <c r="E51" s="3">
        <f t="shared" si="9"/>
        <v>5.4626001134994118</v>
      </c>
      <c r="F51" s="3">
        <f>SUM($E$7:E51)*h_step</f>
        <v>135.05346165965389</v>
      </c>
      <c r="G51" s="3">
        <f t="shared" si="5"/>
        <v>22</v>
      </c>
    </row>
    <row r="52" spans="1:7" x14ac:dyDescent="0.25">
      <c r="A52" s="3">
        <v>22.5</v>
      </c>
      <c r="B52" s="3">
        <v>5673.15</v>
      </c>
      <c r="C52" s="3">
        <f t="shared" si="7"/>
        <v>15.080000000001746</v>
      </c>
      <c r="D52" s="3">
        <f t="shared" si="8"/>
        <v>15.080000000001746</v>
      </c>
      <c r="E52" s="3">
        <f t="shared" si="9"/>
        <v>3.8832975677897448</v>
      </c>
      <c r="F52" s="3">
        <f>SUM($E$7:E52)*h_step</f>
        <v>136.99511044354875</v>
      </c>
      <c r="G52" s="3">
        <f t="shared" si="5"/>
        <v>22.5</v>
      </c>
    </row>
    <row r="53" spans="1:7" x14ac:dyDescent="0.25">
      <c r="A53" s="3">
        <v>23</v>
      </c>
      <c r="B53" s="3">
        <v>5665.98</v>
      </c>
      <c r="C53" s="3">
        <f t="shared" si="7"/>
        <v>-16.959999999999127</v>
      </c>
      <c r="D53" s="3">
        <f t="shared" si="8"/>
        <v>16.959999999999127</v>
      </c>
      <c r="E53" s="3">
        <f t="shared" si="9"/>
        <v>4.1182520563946943</v>
      </c>
      <c r="F53" s="3">
        <f>SUM($E$7:E53)*h_step</f>
        <v>139.05423647174609</v>
      </c>
      <c r="G53" s="3">
        <f t="shared" si="5"/>
        <v>23</v>
      </c>
    </row>
    <row r="54" spans="1:7" x14ac:dyDescent="0.25">
      <c r="A54" s="3">
        <v>23.5</v>
      </c>
      <c r="B54" s="3">
        <v>5654.57</v>
      </c>
      <c r="C54" s="3">
        <f t="shared" si="7"/>
        <v>18.760000000002037</v>
      </c>
      <c r="D54" s="3">
        <f t="shared" si="8"/>
        <v>18.760000000002037</v>
      </c>
      <c r="E54" s="3">
        <f t="shared" si="9"/>
        <v>4.3312815655417785</v>
      </c>
      <c r="F54" s="3">
        <f>SUM($E$7:E54)*h_step</f>
        <v>141.21987725451697</v>
      </c>
      <c r="G54" s="3">
        <f t="shared" si="5"/>
        <v>23.5</v>
      </c>
    </row>
    <row r="55" spans="1:7" x14ac:dyDescent="0.25">
      <c r="A55" s="3">
        <v>24</v>
      </c>
      <c r="B55" s="3">
        <v>5647.85</v>
      </c>
      <c r="C55" s="3">
        <f t="shared" si="7"/>
        <v>8.1999999999970896</v>
      </c>
      <c r="D55" s="3">
        <f t="shared" si="8"/>
        <v>8.1999999999970896</v>
      </c>
      <c r="E55" s="3">
        <f t="shared" si="9"/>
        <v>2.8635642126547625</v>
      </c>
      <c r="F55" s="3">
        <f>SUM($E$7:E55)*h_step</f>
        <v>142.65165936084435</v>
      </c>
      <c r="G55" s="3">
        <f t="shared" si="5"/>
        <v>24</v>
      </c>
    </row>
    <row r="56" spans="1:7" x14ac:dyDescent="0.25">
      <c r="A56" s="3">
        <v>24.5</v>
      </c>
      <c r="B56" s="3">
        <v>5643.18</v>
      </c>
      <c r="C56" s="3">
        <f t="shared" si="7"/>
        <v>-13.080000000001746</v>
      </c>
      <c r="D56" s="3">
        <f t="shared" si="8"/>
        <v>13.080000000001746</v>
      </c>
      <c r="E56" s="3">
        <f t="shared" si="9"/>
        <v>3.6166282640052665</v>
      </c>
      <c r="F56" s="3">
        <f>SUM($E$7:E56)*h_step</f>
        <v>144.45997349284698</v>
      </c>
      <c r="G56" s="3">
        <f t="shared" si="5"/>
        <v>24.5</v>
      </c>
    </row>
    <row r="57" spans="1:7" x14ac:dyDescent="0.25">
      <c r="A57" s="3">
        <v>25</v>
      </c>
      <c r="B57" s="3">
        <v>5635.24</v>
      </c>
      <c r="C57" s="3">
        <f t="shared" si="7"/>
        <v>2.8400000000037835</v>
      </c>
      <c r="D57" s="3">
        <f t="shared" si="8"/>
        <v>2.8400000000037835</v>
      </c>
      <c r="E57" s="3">
        <f t="shared" si="9"/>
        <v>1.6852299546363942</v>
      </c>
      <c r="F57" s="3">
        <f>SUM($E$7:E57)*h_step</f>
        <v>145.30258847016518</v>
      </c>
      <c r="G57" s="3">
        <f t="shared" si="5"/>
        <v>25</v>
      </c>
    </row>
    <row r="58" spans="1:7" x14ac:dyDescent="0.25">
      <c r="A58" s="3">
        <v>25.5</v>
      </c>
      <c r="B58" s="3">
        <v>5628.01</v>
      </c>
      <c r="C58" s="3">
        <f t="shared" si="7"/>
        <v>13.799999999995634</v>
      </c>
      <c r="D58" s="3">
        <f t="shared" si="8"/>
        <v>13.799999999995634</v>
      </c>
      <c r="E58" s="3">
        <f t="shared" si="9"/>
        <v>3.7148351242007545</v>
      </c>
      <c r="F58" s="3">
        <f>SUM($E$7:E58)*h_step</f>
        <v>147.16000603226556</v>
      </c>
      <c r="G58" s="3">
        <f t="shared" si="5"/>
        <v>25.5</v>
      </c>
    </row>
    <row r="59" spans="1:7" x14ac:dyDescent="0.25">
      <c r="A59" s="3">
        <v>26</v>
      </c>
      <c r="B59" s="3">
        <v>5624.23</v>
      </c>
      <c r="C59" s="3">
        <f t="shared" si="7"/>
        <v>-8.5199999999967986</v>
      </c>
      <c r="D59" s="3">
        <f t="shared" si="8"/>
        <v>8.5199999999967986</v>
      </c>
      <c r="E59" s="3">
        <f t="shared" si="9"/>
        <v>2.9189039038647366</v>
      </c>
      <c r="F59" s="3">
        <f>SUM($E$7:E59)*h_step</f>
        <v>148.61945798419794</v>
      </c>
      <c r="G59" s="3">
        <f t="shared" si="5"/>
        <v>26</v>
      </c>
    </row>
    <row r="60" spans="1:7" x14ac:dyDescent="0.25">
      <c r="A60" s="3">
        <v>26.5</v>
      </c>
      <c r="B60" s="3">
        <v>5618.32</v>
      </c>
      <c r="C60" s="3">
        <f t="shared" si="7"/>
        <v>-8.1599999999998545</v>
      </c>
      <c r="D60" s="3">
        <f t="shared" si="8"/>
        <v>8.1599999999998545</v>
      </c>
      <c r="E60" s="3">
        <f t="shared" si="9"/>
        <v>2.8565713714171146</v>
      </c>
      <c r="F60" s="3">
        <f>SUM($E$7:E60)*h_step</f>
        <v>150.04774366990648</v>
      </c>
      <c r="G60" s="3">
        <f t="shared" si="5"/>
        <v>26.5</v>
      </c>
    </row>
    <row r="61" spans="1:7" x14ac:dyDescent="0.25">
      <c r="A61" s="3">
        <v>27</v>
      </c>
      <c r="B61" s="3">
        <v>5610.37</v>
      </c>
      <c r="C61" s="3">
        <f t="shared" si="7"/>
        <v>28.079999999998108</v>
      </c>
      <c r="D61" s="3">
        <f t="shared" si="8"/>
        <v>28.079999999998108</v>
      </c>
      <c r="E61" s="3">
        <f t="shared" si="9"/>
        <v>5.2990565197965296</v>
      </c>
      <c r="F61" s="3">
        <f>SUM($E$7:E61)*h_step</f>
        <v>152.69727192980474</v>
      </c>
      <c r="G61" s="3">
        <f t="shared" si="5"/>
        <v>27</v>
      </c>
    </row>
    <row r="62" spans="1:7" x14ac:dyDescent="0.25">
      <c r="A62" s="3">
        <v>27.5</v>
      </c>
      <c r="B62" s="3">
        <v>5609.44</v>
      </c>
      <c r="C62" s="3">
        <f t="shared" si="7"/>
        <v>-9.8799999999973807</v>
      </c>
      <c r="D62" s="3">
        <f t="shared" si="8"/>
        <v>9.8799999999973807</v>
      </c>
      <c r="E62" s="3">
        <f t="shared" si="9"/>
        <v>3.1432467290999258</v>
      </c>
      <c r="F62" s="3">
        <f>SUM($E$7:E62)*h_step</f>
        <v>154.26889529435471</v>
      </c>
      <c r="G62" s="3">
        <f t="shared" si="5"/>
        <v>27.5</v>
      </c>
    </row>
    <row r="63" spans="1:7" x14ac:dyDescent="0.25">
      <c r="A63" s="3">
        <v>28</v>
      </c>
      <c r="B63" s="3">
        <v>5606.04</v>
      </c>
      <c r="C63" s="3">
        <f t="shared" si="7"/>
        <v>2.0799999999981083</v>
      </c>
      <c r="D63" s="3">
        <f t="shared" si="8"/>
        <v>2.0799999999981083</v>
      </c>
      <c r="E63" s="3">
        <f t="shared" si="9"/>
        <v>1.4422205101849399</v>
      </c>
      <c r="F63" s="3">
        <f>SUM($E$7:E63)*h_step</f>
        <v>154.99000554944718</v>
      </c>
      <c r="G63" s="3">
        <f t="shared" si="5"/>
        <v>28</v>
      </c>
    </row>
    <row r="64" spans="1:7" x14ac:dyDescent="0.25">
      <c r="A64" s="3">
        <v>28.5</v>
      </c>
      <c r="B64" s="3">
        <v>5603.16</v>
      </c>
      <c r="C64" s="3">
        <f t="shared" si="7"/>
        <v>6.319999999999709</v>
      </c>
      <c r="D64" s="3">
        <f t="shared" si="8"/>
        <v>6.319999999999709</v>
      </c>
      <c r="E64" s="3">
        <f t="shared" si="9"/>
        <v>2.513961017995249</v>
      </c>
      <c r="F64" s="3">
        <f>SUM($E$7:E64)*h_step</f>
        <v>156.2469860584448</v>
      </c>
      <c r="G64" s="3">
        <f t="shared" si="5"/>
        <v>28.5</v>
      </c>
    </row>
    <row r="65" spans="1:7" x14ac:dyDescent="0.25">
      <c r="A65" s="3">
        <v>29</v>
      </c>
      <c r="B65" s="3">
        <v>5601.86</v>
      </c>
      <c r="C65" s="3">
        <f t="shared" si="7"/>
        <v>-33.479999999999563</v>
      </c>
      <c r="D65" s="3">
        <f t="shared" si="8"/>
        <v>33.479999999999563</v>
      </c>
      <c r="E65" s="3">
        <f t="shared" si="9"/>
        <v>5.7861904565957349</v>
      </c>
      <c r="F65" s="3">
        <f>SUM($E$7:E65)*h_step</f>
        <v>159.14008128674269</v>
      </c>
      <c r="G65" s="3">
        <f t="shared" si="5"/>
        <v>29</v>
      </c>
    </row>
    <row r="66" spans="1:7" x14ac:dyDescent="0.25">
      <c r="A66" s="3">
        <v>29.5</v>
      </c>
      <c r="B66" s="3">
        <v>5592.19</v>
      </c>
      <c r="C66" s="3">
        <f t="shared" si="7"/>
        <v>23.680000000000291</v>
      </c>
      <c r="D66" s="3">
        <f t="shared" si="8"/>
        <v>23.680000000000291</v>
      </c>
      <c r="E66" s="3">
        <f t="shared" si="9"/>
        <v>4.8662100242386055</v>
      </c>
      <c r="F66" s="3">
        <f>SUM($E$7:E66)*h_step</f>
        <v>161.573186298862</v>
      </c>
      <c r="G66" s="3">
        <f t="shared" si="5"/>
        <v>29.5</v>
      </c>
    </row>
    <row r="67" spans="1:7" x14ac:dyDescent="0.25">
      <c r="A67" s="3">
        <v>30</v>
      </c>
      <c r="B67" s="3">
        <v>5588.44</v>
      </c>
      <c r="C67" s="3">
        <f t="shared" si="7"/>
        <v>3.5200000000004366</v>
      </c>
      <c r="D67" s="3">
        <f t="shared" si="8"/>
        <v>3.5200000000004366</v>
      </c>
      <c r="E67" s="3">
        <f t="shared" si="9"/>
        <v>1.8761663039294882</v>
      </c>
      <c r="F67" s="3">
        <f>SUM($E$7:E67)*h_step</f>
        <v>162.51126945082675</v>
      </c>
      <c r="G67" s="3">
        <f t="shared" si="5"/>
        <v>30</v>
      </c>
    </row>
    <row r="68" spans="1:7" x14ac:dyDescent="0.25">
      <c r="A68" s="3">
        <v>30.5</v>
      </c>
      <c r="B68" s="3">
        <v>5585.57</v>
      </c>
      <c r="C68" s="3">
        <f t="shared" si="7"/>
        <v>-23.200000000000728</v>
      </c>
      <c r="D68" s="3">
        <f t="shared" si="8"/>
        <v>23.200000000000728</v>
      </c>
      <c r="E68" s="3">
        <f t="shared" si="9"/>
        <v>4.816637831516994</v>
      </c>
      <c r="F68" s="3">
        <f>SUM($E$7:E68)*h_step</f>
        <v>164.91958836658523</v>
      </c>
      <c r="G68" s="3">
        <f t="shared" si="5"/>
        <v>30.5</v>
      </c>
    </row>
    <row r="69" spans="1:7" x14ac:dyDescent="0.25">
      <c r="A69" s="3">
        <v>31</v>
      </c>
      <c r="B69" s="3">
        <v>5576.9</v>
      </c>
      <c r="C69" s="3">
        <f t="shared" si="7"/>
        <v>24.640000000003056</v>
      </c>
      <c r="D69" s="3">
        <f t="shared" si="8"/>
        <v>24.640000000003056</v>
      </c>
      <c r="E69" s="3">
        <f t="shared" si="9"/>
        <v>4.9638694583966503</v>
      </c>
      <c r="F69" s="3">
        <f>SUM($E$7:E69)*h_step</f>
        <v>167.40152309578355</v>
      </c>
      <c r="G69" s="3">
        <f t="shared" si="5"/>
        <v>31</v>
      </c>
    </row>
    <row r="70" spans="1:7" x14ac:dyDescent="0.25">
      <c r="A70" s="3">
        <v>31.5</v>
      </c>
      <c r="B70" s="3">
        <v>5574.39</v>
      </c>
      <c r="C70" s="3">
        <f t="shared" si="7"/>
        <v>1.9199999999946158</v>
      </c>
      <c r="D70" s="3">
        <f t="shared" si="8"/>
        <v>1.9199999999946158</v>
      </c>
      <c r="E70" s="3">
        <f t="shared" si="9"/>
        <v>1.385640646053159</v>
      </c>
      <c r="F70" s="3">
        <f>SUM($E$7:E70)*h_step</f>
        <v>168.09434341881013</v>
      </c>
      <c r="G70" s="3">
        <f t="shared" si="5"/>
        <v>31.5</v>
      </c>
    </row>
    <row r="71" spans="1:7" x14ac:dyDescent="0.25">
      <c r="A71" s="3">
        <v>32</v>
      </c>
      <c r="B71" s="3">
        <v>5572.36</v>
      </c>
      <c r="C71" s="3">
        <f t="shared" si="7"/>
        <v>-19.039999999997235</v>
      </c>
      <c r="D71" s="3">
        <f t="shared" si="8"/>
        <v>19.039999999997235</v>
      </c>
      <c r="E71" s="3">
        <f t="shared" si="9"/>
        <v>4.3634848458539688</v>
      </c>
      <c r="F71" s="3">
        <f>SUM($E$7:E71)*h_step</f>
        <v>170.27608584173711</v>
      </c>
      <c r="G71" s="3">
        <f t="shared" si="5"/>
        <v>32</v>
      </c>
    </row>
    <row r="72" spans="1:7" x14ac:dyDescent="0.25">
      <c r="A72" s="3">
        <v>32.5</v>
      </c>
      <c r="B72" s="3">
        <v>5565.57</v>
      </c>
      <c r="C72" s="3">
        <f t="shared" si="7"/>
        <v>23.319999999999709</v>
      </c>
      <c r="D72" s="3">
        <f t="shared" si="8"/>
        <v>23.319999999999709</v>
      </c>
      <c r="E72" s="3">
        <f t="shared" si="9"/>
        <v>4.8290785870598238</v>
      </c>
      <c r="F72" s="3">
        <f>SUM($E$7:E72)*h_step</f>
        <v>172.69062513526703</v>
      </c>
      <c r="G72" s="3">
        <f t="shared" si="5"/>
        <v>32.5</v>
      </c>
    </row>
    <row r="73" spans="1:7" x14ac:dyDescent="0.25">
      <c r="A73" s="3">
        <v>33</v>
      </c>
      <c r="B73" s="3">
        <v>5564.61</v>
      </c>
      <c r="C73" s="3">
        <f t="shared" si="7"/>
        <v>-13.759999999998399</v>
      </c>
      <c r="D73" s="3">
        <f t="shared" si="8"/>
        <v>13.759999999998399</v>
      </c>
      <c r="E73" s="3">
        <f t="shared" si="9"/>
        <v>3.7094473981980656</v>
      </c>
      <c r="F73" s="3">
        <f>SUM($E$7:E73)*h_step</f>
        <v>174.54534883436605</v>
      </c>
      <c r="G73" s="3">
        <f t="shared" ref="G73:G136" si="10">A73</f>
        <v>33</v>
      </c>
    </row>
    <row r="74" spans="1:7" x14ac:dyDescent="0.25">
      <c r="A74" s="3">
        <v>33.5</v>
      </c>
      <c r="B74" s="3">
        <v>5560.21</v>
      </c>
      <c r="C74" s="3">
        <f t="shared" si="7"/>
        <v>17.279999999998836</v>
      </c>
      <c r="D74" s="3">
        <f t="shared" si="8"/>
        <v>17.279999999998836</v>
      </c>
      <c r="E74" s="3">
        <f t="shared" si="9"/>
        <v>4.1569219381651656</v>
      </c>
      <c r="F74" s="3">
        <f>SUM($E$7:E74)*h_step</f>
        <v>176.62380980344864</v>
      </c>
      <c r="G74" s="3">
        <f t="shared" si="10"/>
        <v>33.5</v>
      </c>
    </row>
    <row r="75" spans="1:7" x14ac:dyDescent="0.25">
      <c r="A75" s="3">
        <v>34</v>
      </c>
      <c r="B75" s="3">
        <v>5560.13</v>
      </c>
      <c r="C75" s="3">
        <f t="shared" si="7"/>
        <v>-2.8800000000010186</v>
      </c>
      <c r="D75" s="3">
        <f t="shared" si="8"/>
        <v>2.8800000000010186</v>
      </c>
      <c r="E75" s="3">
        <f t="shared" si="9"/>
        <v>1.6970562748480142</v>
      </c>
      <c r="F75" s="3">
        <f>SUM($E$7:E75)*h_step</f>
        <v>177.47233794087265</v>
      </c>
      <c r="G75" s="3">
        <f t="shared" si="10"/>
        <v>34</v>
      </c>
    </row>
    <row r="76" spans="1:7" x14ac:dyDescent="0.25">
      <c r="A76" s="3">
        <v>34.5</v>
      </c>
      <c r="B76" s="3">
        <v>5559.33</v>
      </c>
      <c r="C76" s="3">
        <f t="shared" si="7"/>
        <v>-7</v>
      </c>
      <c r="D76" s="3">
        <f t="shared" si="8"/>
        <v>7</v>
      </c>
      <c r="E76" s="3">
        <f t="shared" si="9"/>
        <v>2.6457513110645907</v>
      </c>
      <c r="F76" s="3">
        <f>SUM($E$7:E76)*h_step</f>
        <v>178.79521359640495</v>
      </c>
      <c r="G76" s="3">
        <f t="shared" si="10"/>
        <v>34.5</v>
      </c>
    </row>
    <row r="77" spans="1:7" x14ac:dyDescent="0.25">
      <c r="A77" s="3">
        <v>35</v>
      </c>
      <c r="B77" s="3">
        <v>5556.78</v>
      </c>
      <c r="C77" s="3">
        <f t="shared" si="7"/>
        <v>0.40000000000145519</v>
      </c>
      <c r="D77" s="3">
        <f t="shared" si="8"/>
        <v>0.40000000000145519</v>
      </c>
      <c r="E77" s="3">
        <f t="shared" si="9"/>
        <v>0.6324555320348263</v>
      </c>
      <c r="F77" s="3">
        <f>SUM($E$7:E77)*h_step</f>
        <v>179.11144136242237</v>
      </c>
      <c r="G77" s="3">
        <f t="shared" si="10"/>
        <v>35</v>
      </c>
    </row>
    <row r="78" spans="1:7" x14ac:dyDescent="0.25">
      <c r="A78" s="3">
        <v>35.5</v>
      </c>
      <c r="B78" s="3">
        <v>5554.33</v>
      </c>
      <c r="C78" s="3">
        <f t="shared" si="7"/>
        <v>2.319999999999709</v>
      </c>
      <c r="D78" s="3">
        <f t="shared" si="8"/>
        <v>2.319999999999709</v>
      </c>
      <c r="E78" s="3">
        <f t="shared" si="9"/>
        <v>1.5231546211726861</v>
      </c>
      <c r="F78" s="3">
        <f>SUM($E$7:E78)*h_step</f>
        <v>179.87301867300872</v>
      </c>
      <c r="G78" s="3">
        <f t="shared" si="10"/>
        <v>35.5</v>
      </c>
    </row>
    <row r="79" spans="1:7" x14ac:dyDescent="0.25">
      <c r="A79" s="3">
        <v>36</v>
      </c>
      <c r="B79" s="3">
        <v>5552.46</v>
      </c>
      <c r="C79" s="3">
        <f t="shared" si="7"/>
        <v>0.27999999999883585</v>
      </c>
      <c r="D79" s="3">
        <f t="shared" si="8"/>
        <v>0.27999999999883585</v>
      </c>
      <c r="E79" s="3">
        <f t="shared" si="9"/>
        <v>0.52915026221181805</v>
      </c>
      <c r="F79" s="3">
        <f>SUM($E$7:E79)*h_step</f>
        <v>180.13759380411463</v>
      </c>
      <c r="G79" s="3">
        <f t="shared" si="10"/>
        <v>36</v>
      </c>
    </row>
    <row r="80" spans="1:7" x14ac:dyDescent="0.25">
      <c r="A80" s="3">
        <v>36.5</v>
      </c>
      <c r="B80" s="3">
        <v>5550.66</v>
      </c>
      <c r="C80" s="3">
        <f t="shared" si="7"/>
        <v>2.4799999999995634</v>
      </c>
      <c r="D80" s="3">
        <f t="shared" si="8"/>
        <v>2.4799999999995634</v>
      </c>
      <c r="E80" s="3">
        <f t="shared" si="9"/>
        <v>1.5748015748022235</v>
      </c>
      <c r="F80" s="3">
        <f>SUM($E$7:E80)*h_step</f>
        <v>180.92499459151574</v>
      </c>
      <c r="G80" s="3">
        <f t="shared" si="10"/>
        <v>36.5</v>
      </c>
    </row>
    <row r="81" spans="1:7" x14ac:dyDescent="0.25">
      <c r="A81" s="3">
        <v>37</v>
      </c>
      <c r="B81" s="3">
        <v>5549.48</v>
      </c>
      <c r="C81" s="3">
        <f t="shared" si="7"/>
        <v>3.5600000000013097</v>
      </c>
      <c r="D81" s="3">
        <f t="shared" si="8"/>
        <v>3.5600000000013097</v>
      </c>
      <c r="E81" s="3">
        <f t="shared" si="9"/>
        <v>1.8867962264116678</v>
      </c>
      <c r="F81" s="3">
        <f>SUM($E$7:E81)*h_step</f>
        <v>181.86839270472157</v>
      </c>
      <c r="G81" s="3">
        <f t="shared" si="10"/>
        <v>37</v>
      </c>
    </row>
    <row r="82" spans="1:7" x14ac:dyDescent="0.25">
      <c r="A82" s="3">
        <v>37.5</v>
      </c>
      <c r="B82" s="3">
        <v>5549.19</v>
      </c>
      <c r="C82" s="3">
        <f t="shared" si="7"/>
        <v>-10.959999999999127</v>
      </c>
      <c r="D82" s="3">
        <f t="shared" si="8"/>
        <v>10.959999999999127</v>
      </c>
      <c r="E82" s="3">
        <f t="shared" si="9"/>
        <v>3.3105890714492379</v>
      </c>
      <c r="F82" s="3">
        <f>SUM($E$7:E82)*h_step</f>
        <v>183.52368724044618</v>
      </c>
      <c r="G82" s="3">
        <f t="shared" si="10"/>
        <v>37.5</v>
      </c>
    </row>
    <row r="83" spans="1:7" x14ac:dyDescent="0.25">
      <c r="A83" s="3">
        <v>38</v>
      </c>
      <c r="B83" s="3">
        <v>5546.16</v>
      </c>
      <c r="C83" s="3">
        <f t="shared" si="7"/>
        <v>1.1199999999989814</v>
      </c>
      <c r="D83" s="3">
        <f t="shared" si="8"/>
        <v>1.1199999999989814</v>
      </c>
      <c r="E83" s="3">
        <f t="shared" si="9"/>
        <v>1.0583005244253549</v>
      </c>
      <c r="F83" s="3">
        <f>SUM($E$7:E83)*h_step</f>
        <v>184.05283750265886</v>
      </c>
      <c r="G83" s="3">
        <f t="shared" si="10"/>
        <v>38</v>
      </c>
    </row>
    <row r="84" spans="1:7" x14ac:dyDescent="0.25">
      <c r="A84" s="3">
        <v>38.5</v>
      </c>
      <c r="B84" s="3">
        <v>5543.41</v>
      </c>
      <c r="C84" s="3">
        <f t="shared" si="7"/>
        <v>6.1199999999989814</v>
      </c>
      <c r="D84" s="3">
        <f t="shared" si="8"/>
        <v>6.1199999999989814</v>
      </c>
      <c r="E84" s="3">
        <f t="shared" si="9"/>
        <v>2.4738633753703905</v>
      </c>
      <c r="F84" s="3">
        <f>SUM($E$7:E84)*h_step</f>
        <v>185.28976919034406</v>
      </c>
      <c r="G84" s="3">
        <f t="shared" si="10"/>
        <v>38.5</v>
      </c>
    </row>
    <row r="85" spans="1:7" x14ac:dyDescent="0.25">
      <c r="A85" s="3">
        <v>39</v>
      </c>
      <c r="B85" s="3">
        <v>5542.19</v>
      </c>
      <c r="C85" s="3">
        <f t="shared" si="7"/>
        <v>0.92000000000189175</v>
      </c>
      <c r="D85" s="3">
        <f t="shared" si="8"/>
        <v>0.92000000000189175</v>
      </c>
      <c r="E85" s="3">
        <f t="shared" si="9"/>
        <v>0.95916630466353003</v>
      </c>
      <c r="F85" s="3">
        <f>SUM($E$7:E85)*h_step</f>
        <v>185.76935234267583</v>
      </c>
      <c r="G85" s="3">
        <f t="shared" si="10"/>
        <v>39</v>
      </c>
    </row>
    <row r="86" spans="1:7" x14ac:dyDescent="0.25">
      <c r="A86" s="3">
        <v>39.5</v>
      </c>
      <c r="B86" s="3">
        <v>5541.2</v>
      </c>
      <c r="C86" s="3">
        <f t="shared" si="7"/>
        <v>-5.1199999999989814</v>
      </c>
      <c r="D86" s="3">
        <f t="shared" si="8"/>
        <v>5.1199999999989814</v>
      </c>
      <c r="E86" s="3">
        <f t="shared" si="9"/>
        <v>2.2627416997967269</v>
      </c>
      <c r="F86" s="3">
        <f>SUM($E$7:E86)*h_step</f>
        <v>186.90072319257419</v>
      </c>
      <c r="G86" s="3">
        <f t="shared" si="10"/>
        <v>39.5</v>
      </c>
    </row>
    <row r="87" spans="1:7" x14ac:dyDescent="0.25">
      <c r="A87" s="3">
        <v>40</v>
      </c>
      <c r="B87" s="3">
        <v>5538.93</v>
      </c>
      <c r="C87" s="3">
        <f t="shared" si="7"/>
        <v>-27.400000000001455</v>
      </c>
      <c r="D87" s="3">
        <f t="shared" si="8"/>
        <v>27.400000000001455</v>
      </c>
      <c r="E87" s="3">
        <f t="shared" si="9"/>
        <v>5.2345009313210991</v>
      </c>
      <c r="F87" s="3">
        <f>SUM($E$7:E87)*h_step</f>
        <v>189.51797365823475</v>
      </c>
      <c r="G87" s="3">
        <f t="shared" si="10"/>
        <v>40</v>
      </c>
    </row>
    <row r="88" spans="1:7" x14ac:dyDescent="0.25">
      <c r="A88" s="3">
        <v>40.5</v>
      </c>
      <c r="B88" s="3">
        <v>5529.81</v>
      </c>
      <c r="C88" s="3">
        <f t="shared" si="7"/>
        <v>35.43999999999869</v>
      </c>
      <c r="D88" s="3">
        <f t="shared" si="8"/>
        <v>35.43999999999869</v>
      </c>
      <c r="E88" s="3">
        <f t="shared" si="9"/>
        <v>5.9531504264547763</v>
      </c>
      <c r="F88" s="3">
        <f>SUM($E$7:E88)*h_step</f>
        <v>192.49454887146214</v>
      </c>
      <c r="G88" s="3">
        <f t="shared" si="10"/>
        <v>40.5</v>
      </c>
    </row>
    <row r="89" spans="1:7" x14ac:dyDescent="0.25">
      <c r="A89" s="3">
        <v>41</v>
      </c>
      <c r="B89" s="3">
        <v>5529.55</v>
      </c>
      <c r="C89" s="3">
        <f t="shared" si="7"/>
        <v>-5.8800000000010186</v>
      </c>
      <c r="D89" s="3">
        <f t="shared" si="8"/>
        <v>5.8800000000010186</v>
      </c>
      <c r="E89" s="3">
        <f t="shared" si="9"/>
        <v>2.4248711305966384</v>
      </c>
      <c r="F89" s="3">
        <f>SUM($E$7:E89)*h_step</f>
        <v>193.70698443676045</v>
      </c>
      <c r="G89" s="3">
        <f t="shared" si="10"/>
        <v>41</v>
      </c>
    </row>
    <row r="90" spans="1:7" x14ac:dyDescent="0.25">
      <c r="A90" s="3">
        <v>41.5</v>
      </c>
      <c r="B90" s="3">
        <v>5527.82</v>
      </c>
      <c r="C90" s="3">
        <f t="shared" si="7"/>
        <v>-39.839999999996508</v>
      </c>
      <c r="D90" s="3">
        <f t="shared" si="8"/>
        <v>39.839999999996508</v>
      </c>
      <c r="E90" s="3">
        <f t="shared" si="9"/>
        <v>6.3118935352235237</v>
      </c>
      <c r="F90" s="3">
        <f>SUM($E$7:E90)*h_step</f>
        <v>196.86293120437222</v>
      </c>
      <c r="G90" s="3">
        <f t="shared" si="10"/>
        <v>41.5</v>
      </c>
    </row>
    <row r="91" spans="1:7" x14ac:dyDescent="0.25">
      <c r="A91" s="3">
        <v>42</v>
      </c>
      <c r="B91" s="3">
        <v>5516.13</v>
      </c>
      <c r="C91" s="3">
        <f t="shared" si="7"/>
        <v>41.919999999998254</v>
      </c>
      <c r="D91" s="3">
        <f t="shared" si="8"/>
        <v>41.919999999998254</v>
      </c>
      <c r="E91" s="3">
        <f t="shared" si="9"/>
        <v>6.474565622495323</v>
      </c>
      <c r="F91" s="3">
        <f>SUM($E$7:E91)*h_step</f>
        <v>200.10021401561988</v>
      </c>
      <c r="G91" s="3">
        <f t="shared" si="10"/>
        <v>42</v>
      </c>
    </row>
    <row r="92" spans="1:7" x14ac:dyDescent="0.25">
      <c r="A92" s="3">
        <v>42.5</v>
      </c>
      <c r="B92" s="3">
        <v>5514.92</v>
      </c>
      <c r="C92" s="3">
        <f t="shared" si="7"/>
        <v>-1.0800000000017462</v>
      </c>
      <c r="D92" s="3">
        <f t="shared" si="8"/>
        <v>1.0800000000017462</v>
      </c>
      <c r="E92" s="3">
        <f t="shared" si="9"/>
        <v>1.0392304845421665</v>
      </c>
      <c r="F92" s="3">
        <f>SUM($E$7:E92)*h_step</f>
        <v>200.61982925789096</v>
      </c>
      <c r="G92" s="3">
        <f t="shared" si="10"/>
        <v>42.5</v>
      </c>
    </row>
    <row r="93" spans="1:7" x14ac:dyDescent="0.25">
      <c r="A93" s="3">
        <v>43</v>
      </c>
      <c r="B93" s="3">
        <v>5513.44</v>
      </c>
      <c r="C93" s="3">
        <f t="shared" si="7"/>
        <v>-1.4399999999950523</v>
      </c>
      <c r="D93" s="3">
        <f t="shared" si="8"/>
        <v>1.4399999999950523</v>
      </c>
      <c r="E93" s="3">
        <f t="shared" si="9"/>
        <v>1.1999999999979385</v>
      </c>
      <c r="F93" s="3">
        <f>SUM($E$7:E93)*h_step</f>
        <v>201.21982925788993</v>
      </c>
      <c r="G93" s="3">
        <f t="shared" si="10"/>
        <v>43</v>
      </c>
    </row>
    <row r="94" spans="1:7" x14ac:dyDescent="0.25">
      <c r="A94" s="3">
        <v>43.5</v>
      </c>
      <c r="B94" s="3">
        <v>5511.6</v>
      </c>
      <c r="C94" s="3">
        <f t="shared" si="7"/>
        <v>3.9199999999946158</v>
      </c>
      <c r="D94" s="3">
        <f t="shared" si="8"/>
        <v>3.9199999999946158</v>
      </c>
      <c r="E94" s="3">
        <f t="shared" si="9"/>
        <v>1.9798989873209734</v>
      </c>
      <c r="F94" s="3">
        <f>SUM($E$7:E94)*h_step</f>
        <v>202.2097787515504</v>
      </c>
      <c r="G94" s="3">
        <f t="shared" si="10"/>
        <v>43.5</v>
      </c>
    </row>
    <row r="95" spans="1:7" x14ac:dyDescent="0.25">
      <c r="A95" s="3">
        <v>44</v>
      </c>
      <c r="B95" s="3">
        <v>5510.74</v>
      </c>
      <c r="C95" s="3">
        <f t="shared" si="7"/>
        <v>-15.19999999999709</v>
      </c>
      <c r="D95" s="3">
        <f t="shared" si="8"/>
        <v>15.19999999999709</v>
      </c>
      <c r="E95" s="3">
        <f t="shared" si="9"/>
        <v>3.8987177379232123</v>
      </c>
      <c r="F95" s="3">
        <f>SUM($E$7:E95)*h_step</f>
        <v>204.15913762051201</v>
      </c>
      <c r="G95" s="3">
        <f t="shared" si="10"/>
        <v>44</v>
      </c>
    </row>
    <row r="96" spans="1:7" x14ac:dyDescent="0.25">
      <c r="A96" s="3">
        <v>44.5</v>
      </c>
      <c r="B96" s="3">
        <v>5506.08</v>
      </c>
      <c r="C96" s="3">
        <f t="shared" ref="C96:C159" si="11">(B97-2*B96+B95)/h_step^2</f>
        <v>-2.7999999999992724</v>
      </c>
      <c r="D96" s="3">
        <f t="shared" ref="D96:D159" si="12">ABS(C96)</f>
        <v>2.7999999999992724</v>
      </c>
      <c r="E96" s="3">
        <f t="shared" ref="E96:E159" si="13">SQRT(ABS(C96))</f>
        <v>1.6733200530679337</v>
      </c>
      <c r="F96" s="3">
        <f>SUM($E$7:E96)*h_step</f>
        <v>204.99579764704598</v>
      </c>
      <c r="G96" s="3">
        <f t="shared" si="10"/>
        <v>44.5</v>
      </c>
    </row>
    <row r="97" spans="1:7" x14ac:dyDescent="0.25">
      <c r="A97" s="3">
        <v>45</v>
      </c>
      <c r="B97" s="3">
        <v>5500.72</v>
      </c>
      <c r="C97" s="3">
        <f t="shared" si="11"/>
        <v>-5.9200000000018917</v>
      </c>
      <c r="D97" s="3">
        <f t="shared" si="12"/>
        <v>5.9200000000018917</v>
      </c>
      <c r="E97" s="3">
        <f t="shared" si="13"/>
        <v>2.4331050121196767</v>
      </c>
      <c r="F97" s="3">
        <f>SUM($E$7:E97)*h_step</f>
        <v>206.2123501531058</v>
      </c>
      <c r="G97" s="3">
        <f t="shared" si="10"/>
        <v>45</v>
      </c>
    </row>
    <row r="98" spans="1:7" x14ac:dyDescent="0.25">
      <c r="A98" s="3">
        <v>45.5</v>
      </c>
      <c r="B98" s="3">
        <v>5493.88</v>
      </c>
      <c r="C98" s="3">
        <f t="shared" si="11"/>
        <v>22.119999999998981</v>
      </c>
      <c r="D98" s="3">
        <f t="shared" si="12"/>
        <v>22.119999999998981</v>
      </c>
      <c r="E98" s="3">
        <f t="shared" si="13"/>
        <v>4.7031904065218306</v>
      </c>
      <c r="F98" s="3">
        <f>SUM($E$7:E98)*h_step</f>
        <v>208.56394535636673</v>
      </c>
      <c r="G98" s="3">
        <f t="shared" si="10"/>
        <v>45.5</v>
      </c>
    </row>
    <row r="99" spans="1:7" x14ac:dyDescent="0.25">
      <c r="A99" s="3">
        <v>46</v>
      </c>
      <c r="B99" s="3">
        <v>5492.57</v>
      </c>
      <c r="C99" s="3">
        <f t="shared" si="11"/>
        <v>-17.279999999998836</v>
      </c>
      <c r="D99" s="3">
        <f t="shared" si="12"/>
        <v>17.279999999998836</v>
      </c>
      <c r="E99" s="3">
        <f t="shared" si="13"/>
        <v>4.1569219381651656</v>
      </c>
      <c r="F99" s="3">
        <f>SUM($E$7:E99)*h_step</f>
        <v>210.64240632544931</v>
      </c>
      <c r="G99" s="3">
        <f t="shared" si="10"/>
        <v>46</v>
      </c>
    </row>
    <row r="100" spans="1:7" x14ac:dyDescent="0.25">
      <c r="A100" s="3">
        <v>46.5</v>
      </c>
      <c r="B100" s="3">
        <v>5486.94</v>
      </c>
      <c r="C100" s="3">
        <f t="shared" si="11"/>
        <v>20.56000000000131</v>
      </c>
      <c r="D100" s="3">
        <f t="shared" si="12"/>
        <v>20.56000000000131</v>
      </c>
      <c r="E100" s="3">
        <f t="shared" si="13"/>
        <v>4.5343136195019982</v>
      </c>
      <c r="F100" s="3">
        <f>SUM($E$7:E100)*h_step</f>
        <v>212.9095631352003</v>
      </c>
      <c r="G100" s="3">
        <f t="shared" si="10"/>
        <v>46.5</v>
      </c>
    </row>
    <row r="101" spans="1:7" x14ac:dyDescent="0.25">
      <c r="A101" s="3">
        <v>47</v>
      </c>
      <c r="B101" s="3">
        <v>5486.45</v>
      </c>
      <c r="C101" s="3">
        <f t="shared" si="11"/>
        <v>-6.9599999999991269</v>
      </c>
      <c r="D101" s="3">
        <f t="shared" si="12"/>
        <v>6.9599999999991269</v>
      </c>
      <c r="E101" s="3">
        <f t="shared" si="13"/>
        <v>2.6381811916544184</v>
      </c>
      <c r="F101" s="3">
        <f>SUM($E$7:E101)*h_step</f>
        <v>214.22865373102752</v>
      </c>
      <c r="G101" s="3">
        <f t="shared" si="10"/>
        <v>47</v>
      </c>
    </row>
    <row r="102" spans="1:7" x14ac:dyDescent="0.25">
      <c r="A102" s="3">
        <v>47.5</v>
      </c>
      <c r="B102" s="3">
        <v>5484.22</v>
      </c>
      <c r="C102" s="3">
        <f t="shared" si="11"/>
        <v>-13.56000000000131</v>
      </c>
      <c r="D102" s="3">
        <f t="shared" si="12"/>
        <v>13.56000000000131</v>
      </c>
      <c r="E102" s="3">
        <f t="shared" si="13"/>
        <v>3.6823905279045714</v>
      </c>
      <c r="F102" s="3">
        <f>SUM($E$7:E102)*h_step</f>
        <v>216.06984899497979</v>
      </c>
      <c r="G102" s="3">
        <f t="shared" si="10"/>
        <v>47.5</v>
      </c>
    </row>
    <row r="103" spans="1:7" x14ac:dyDescent="0.25">
      <c r="A103" s="3">
        <v>48</v>
      </c>
      <c r="B103" s="3">
        <v>5478.6</v>
      </c>
      <c r="C103" s="3">
        <f t="shared" si="11"/>
        <v>11.999999999996362</v>
      </c>
      <c r="D103" s="3">
        <f t="shared" si="12"/>
        <v>11.999999999996362</v>
      </c>
      <c r="E103" s="3">
        <f t="shared" si="13"/>
        <v>3.4641016151372295</v>
      </c>
      <c r="F103" s="3">
        <f>SUM($E$7:E103)*h_step</f>
        <v>217.80189980254841</v>
      </c>
      <c r="G103" s="3">
        <f t="shared" si="10"/>
        <v>48</v>
      </c>
    </row>
    <row r="104" spans="1:7" x14ac:dyDescent="0.25">
      <c r="A104" s="3">
        <v>48.5</v>
      </c>
      <c r="B104" s="3">
        <v>5475.98</v>
      </c>
      <c r="C104" s="3">
        <f t="shared" si="11"/>
        <v>4.1600000000034925</v>
      </c>
      <c r="D104" s="3">
        <f t="shared" si="12"/>
        <v>4.1600000000034925</v>
      </c>
      <c r="E104" s="3">
        <f t="shared" si="13"/>
        <v>2.0396078054379703</v>
      </c>
      <c r="F104" s="3">
        <f>SUM($E$7:E104)*h_step</f>
        <v>218.8217037052674</v>
      </c>
      <c r="G104" s="3">
        <f t="shared" si="10"/>
        <v>48.5</v>
      </c>
    </row>
    <row r="105" spans="1:7" x14ac:dyDescent="0.25">
      <c r="A105" s="3">
        <v>49</v>
      </c>
      <c r="B105" s="3">
        <v>5474.4</v>
      </c>
      <c r="C105" s="3">
        <f t="shared" si="11"/>
        <v>0.68000000000029104</v>
      </c>
      <c r="D105" s="3">
        <f t="shared" si="12"/>
        <v>0.68000000000029104</v>
      </c>
      <c r="E105" s="3">
        <f t="shared" si="13"/>
        <v>0.82462112512370855</v>
      </c>
      <c r="F105" s="3">
        <f>SUM($E$7:E105)*h_step</f>
        <v>219.23401426782925</v>
      </c>
      <c r="G105" s="3">
        <f t="shared" si="10"/>
        <v>49</v>
      </c>
    </row>
    <row r="106" spans="1:7" x14ac:dyDescent="0.25">
      <c r="A106" s="3">
        <v>49.5</v>
      </c>
      <c r="B106" s="3">
        <v>5472.99</v>
      </c>
      <c r="C106" s="3">
        <f t="shared" si="11"/>
        <v>-1.7599999999983993</v>
      </c>
      <c r="D106" s="3">
        <f t="shared" si="12"/>
        <v>1.7599999999983993</v>
      </c>
      <c r="E106" s="3">
        <f t="shared" si="13"/>
        <v>1.3266499161415566</v>
      </c>
      <c r="F106" s="3">
        <f>SUM($E$7:E106)*h_step</f>
        <v>219.89733922590003</v>
      </c>
      <c r="G106" s="3">
        <f t="shared" si="10"/>
        <v>49.5</v>
      </c>
    </row>
    <row r="107" spans="1:7" x14ac:dyDescent="0.25">
      <c r="A107" s="3">
        <v>50</v>
      </c>
      <c r="B107" s="3">
        <v>5471.14</v>
      </c>
      <c r="C107" s="3">
        <f t="shared" si="11"/>
        <v>0.59999999999490683</v>
      </c>
      <c r="D107" s="3">
        <f t="shared" si="12"/>
        <v>0.59999999999490683</v>
      </c>
      <c r="E107" s="3">
        <f t="shared" si="13"/>
        <v>0.7745966692381957</v>
      </c>
      <c r="F107" s="3">
        <f>SUM($E$7:E107)*h_step</f>
        <v>220.28463756051912</v>
      </c>
      <c r="G107" s="3">
        <f t="shared" si="10"/>
        <v>50</v>
      </c>
    </row>
    <row r="108" spans="1:7" x14ac:dyDescent="0.25">
      <c r="A108" s="3">
        <v>50.5</v>
      </c>
      <c r="B108" s="3">
        <v>5469.44</v>
      </c>
      <c r="C108" s="3">
        <f t="shared" si="11"/>
        <v>-13.759999999994761</v>
      </c>
      <c r="D108" s="3">
        <f t="shared" si="12"/>
        <v>13.759999999994761</v>
      </c>
      <c r="E108" s="3">
        <f t="shared" si="13"/>
        <v>3.7094473981975753</v>
      </c>
      <c r="F108" s="3">
        <f>SUM($E$7:E108)*h_step</f>
        <v>222.13936125961791</v>
      </c>
      <c r="G108" s="3">
        <f t="shared" si="10"/>
        <v>50.5</v>
      </c>
    </row>
    <row r="109" spans="1:7" x14ac:dyDescent="0.25">
      <c r="A109" s="3">
        <v>51</v>
      </c>
      <c r="B109" s="3">
        <v>5464.3</v>
      </c>
      <c r="C109" s="3">
        <f t="shared" si="11"/>
        <v>18.759999999998399</v>
      </c>
      <c r="D109" s="3">
        <f t="shared" si="12"/>
        <v>18.759999999998399</v>
      </c>
      <c r="E109" s="3">
        <f t="shared" si="13"/>
        <v>4.3312815655413583</v>
      </c>
      <c r="F109" s="3">
        <f>SUM($E$7:E109)*h_step</f>
        <v>224.30500204238859</v>
      </c>
      <c r="G109" s="3">
        <f t="shared" si="10"/>
        <v>51</v>
      </c>
    </row>
    <row r="110" spans="1:7" x14ac:dyDescent="0.25">
      <c r="A110" s="3">
        <v>51.5</v>
      </c>
      <c r="B110" s="3">
        <v>5463.85</v>
      </c>
      <c r="C110" s="3">
        <f t="shared" si="11"/>
        <v>-9.5200000000004366</v>
      </c>
      <c r="D110" s="3">
        <f t="shared" si="12"/>
        <v>9.5200000000004366</v>
      </c>
      <c r="E110" s="3">
        <f t="shared" si="13"/>
        <v>3.0854497241083734</v>
      </c>
      <c r="F110" s="3">
        <f>SUM($E$7:E110)*h_step</f>
        <v>225.84772690444279</v>
      </c>
      <c r="G110" s="3">
        <f t="shared" si="10"/>
        <v>51.5</v>
      </c>
    </row>
    <row r="111" spans="1:7" x14ac:dyDescent="0.25">
      <c r="A111" s="3">
        <v>52</v>
      </c>
      <c r="B111" s="3">
        <v>5461.02</v>
      </c>
      <c r="C111" s="3">
        <f t="shared" si="11"/>
        <v>3.5999999999985448</v>
      </c>
      <c r="D111" s="3">
        <f t="shared" si="12"/>
        <v>3.5999999999985448</v>
      </c>
      <c r="E111" s="3">
        <f t="shared" si="13"/>
        <v>1.8973665961006441</v>
      </c>
      <c r="F111" s="3">
        <f>SUM($E$7:E111)*h_step</f>
        <v>226.79641020249312</v>
      </c>
      <c r="G111" s="3">
        <f t="shared" si="10"/>
        <v>52</v>
      </c>
    </row>
    <row r="112" spans="1:7" x14ac:dyDescent="0.25">
      <c r="A112" s="3">
        <v>52.5</v>
      </c>
      <c r="B112" s="3">
        <v>5459.09</v>
      </c>
      <c r="C112" s="3">
        <f t="shared" si="11"/>
        <v>7</v>
      </c>
      <c r="D112" s="3">
        <f t="shared" si="12"/>
        <v>7</v>
      </c>
      <c r="E112" s="3">
        <f t="shared" si="13"/>
        <v>2.6457513110645907</v>
      </c>
      <c r="F112" s="3">
        <f>SUM($E$7:E112)*h_step</f>
        <v>228.11928585802542</v>
      </c>
      <c r="G112" s="3">
        <f t="shared" si="10"/>
        <v>52.5</v>
      </c>
    </row>
    <row r="113" spans="1:7" x14ac:dyDescent="0.25">
      <c r="A113" s="3">
        <v>53</v>
      </c>
      <c r="B113" s="3">
        <v>5458.91</v>
      </c>
      <c r="C113" s="3">
        <f t="shared" si="11"/>
        <v>-7.1199999999989814</v>
      </c>
      <c r="D113" s="3">
        <f t="shared" si="12"/>
        <v>7.1199999999989814</v>
      </c>
      <c r="E113" s="3">
        <f t="shared" si="13"/>
        <v>2.6683328128250761</v>
      </c>
      <c r="F113" s="3">
        <f>SUM($E$7:E113)*h_step</f>
        <v>229.45345226443797</v>
      </c>
      <c r="G113" s="3">
        <f t="shared" si="10"/>
        <v>53</v>
      </c>
    </row>
    <row r="114" spans="1:7" x14ac:dyDescent="0.25">
      <c r="A114" s="3">
        <v>53.5</v>
      </c>
      <c r="B114" s="3">
        <v>5456.95</v>
      </c>
      <c r="C114" s="3">
        <f t="shared" si="11"/>
        <v>4.9599999999991269</v>
      </c>
      <c r="D114" s="3">
        <f t="shared" si="12"/>
        <v>4.9599999999991269</v>
      </c>
      <c r="E114" s="3">
        <f t="shared" si="13"/>
        <v>2.2271057451318126</v>
      </c>
      <c r="F114" s="3">
        <f>SUM($E$7:E114)*h_step</f>
        <v>230.56700513700389</v>
      </c>
      <c r="G114" s="3">
        <f t="shared" si="10"/>
        <v>53.5</v>
      </c>
    </row>
    <row r="115" spans="1:7" x14ac:dyDescent="0.25">
      <c r="A115" s="3">
        <v>54</v>
      </c>
      <c r="B115" s="3">
        <v>5456.23</v>
      </c>
      <c r="C115" s="3">
        <f t="shared" si="11"/>
        <v>0.96000000000276486</v>
      </c>
      <c r="D115" s="3">
        <f t="shared" si="12"/>
        <v>0.96000000000276486</v>
      </c>
      <c r="E115" s="3">
        <f t="shared" si="13"/>
        <v>0.97979589711468218</v>
      </c>
      <c r="F115" s="3">
        <f>SUM($E$7:E115)*h_step</f>
        <v>231.05690308556123</v>
      </c>
      <c r="G115" s="3">
        <f t="shared" si="10"/>
        <v>54</v>
      </c>
    </row>
    <row r="116" spans="1:7" x14ac:dyDescent="0.25">
      <c r="A116" s="3">
        <v>54.5</v>
      </c>
      <c r="B116" s="3">
        <v>5455.75</v>
      </c>
      <c r="C116" s="3">
        <f t="shared" si="11"/>
        <v>-7.5600000000013097</v>
      </c>
      <c r="D116" s="3">
        <f t="shared" si="12"/>
        <v>7.5600000000013097</v>
      </c>
      <c r="E116" s="3">
        <f t="shared" si="13"/>
        <v>2.7495454169737421</v>
      </c>
      <c r="F116" s="3">
        <f>SUM($E$7:E116)*h_step</f>
        <v>232.43167579404809</v>
      </c>
      <c r="G116" s="3">
        <f t="shared" si="10"/>
        <v>54.5</v>
      </c>
    </row>
    <row r="117" spans="1:7" x14ac:dyDescent="0.25">
      <c r="A117" s="3">
        <v>55</v>
      </c>
      <c r="B117" s="3">
        <v>5453.38</v>
      </c>
      <c r="C117" s="3">
        <f t="shared" si="11"/>
        <v>-14.880000000001019</v>
      </c>
      <c r="D117" s="3">
        <f t="shared" si="12"/>
        <v>14.880000000001019</v>
      </c>
      <c r="E117" s="3">
        <f t="shared" si="13"/>
        <v>3.8574603043973141</v>
      </c>
      <c r="F117" s="3">
        <f>SUM($E$7:E117)*h_step</f>
        <v>234.36040594624674</v>
      </c>
      <c r="G117" s="3">
        <f t="shared" si="10"/>
        <v>55</v>
      </c>
    </row>
    <row r="118" spans="1:7" x14ac:dyDescent="0.25">
      <c r="A118" s="3">
        <v>55.5</v>
      </c>
      <c r="B118" s="3">
        <v>5447.29</v>
      </c>
      <c r="C118" s="3">
        <f t="shared" si="11"/>
        <v>19.880000000001019</v>
      </c>
      <c r="D118" s="3">
        <f t="shared" si="12"/>
        <v>19.880000000001019</v>
      </c>
      <c r="E118" s="3">
        <f t="shared" si="13"/>
        <v>4.4586993619217052</v>
      </c>
      <c r="F118" s="3">
        <f>SUM($E$7:E118)*h_step</f>
        <v>236.58975562720761</v>
      </c>
      <c r="G118" s="3">
        <f t="shared" si="10"/>
        <v>55.5</v>
      </c>
    </row>
    <row r="119" spans="1:7" x14ac:dyDescent="0.25">
      <c r="A119" s="3">
        <v>56</v>
      </c>
      <c r="B119" s="3">
        <v>5446.17</v>
      </c>
      <c r="C119" s="3">
        <f t="shared" si="11"/>
        <v>-0.56000000000130967</v>
      </c>
      <c r="D119" s="3">
        <f t="shared" si="12"/>
        <v>0.56000000000130967</v>
      </c>
      <c r="E119" s="3">
        <f t="shared" si="13"/>
        <v>0.7483314773556633</v>
      </c>
      <c r="F119" s="3">
        <f>SUM($E$7:E119)*h_step</f>
        <v>236.96392136588545</v>
      </c>
      <c r="G119" s="3">
        <f t="shared" si="10"/>
        <v>56</v>
      </c>
    </row>
    <row r="120" spans="1:7" x14ac:dyDescent="0.25">
      <c r="A120" s="3">
        <v>56.5</v>
      </c>
      <c r="B120" s="3">
        <v>5444.91</v>
      </c>
      <c r="C120" s="3">
        <f t="shared" si="11"/>
        <v>2.8000000000029104</v>
      </c>
      <c r="D120" s="3">
        <f t="shared" si="12"/>
        <v>2.8000000000029104</v>
      </c>
      <c r="E120" s="3">
        <f t="shared" si="13"/>
        <v>1.6733200530690207</v>
      </c>
      <c r="F120" s="3">
        <f>SUM($E$7:E120)*h_step</f>
        <v>237.80058139241996</v>
      </c>
      <c r="G120" s="3">
        <f t="shared" si="10"/>
        <v>56.5</v>
      </c>
    </row>
    <row r="121" spans="1:7" x14ac:dyDescent="0.25">
      <c r="A121" s="3">
        <v>57</v>
      </c>
      <c r="B121" s="3">
        <v>5444.35</v>
      </c>
      <c r="C121" s="3">
        <f t="shared" si="11"/>
        <v>1.8799999999973807</v>
      </c>
      <c r="D121" s="3">
        <f t="shared" si="12"/>
        <v>1.8799999999973807</v>
      </c>
      <c r="E121" s="3">
        <f t="shared" si="13"/>
        <v>1.3711309200792536</v>
      </c>
      <c r="F121" s="3">
        <f>SUM($E$7:E121)*h_step</f>
        <v>238.4861468524596</v>
      </c>
      <c r="G121" s="3">
        <f t="shared" si="10"/>
        <v>57</v>
      </c>
    </row>
    <row r="122" spans="1:7" x14ac:dyDescent="0.25">
      <c r="A122" s="3">
        <v>57.5</v>
      </c>
      <c r="B122" s="3">
        <v>5444.26</v>
      </c>
      <c r="C122" s="3">
        <f t="shared" si="11"/>
        <v>-2.4799999999995634</v>
      </c>
      <c r="D122" s="3">
        <f t="shared" si="12"/>
        <v>2.4799999999995634</v>
      </c>
      <c r="E122" s="3">
        <f t="shared" si="13"/>
        <v>1.5748015748022235</v>
      </c>
      <c r="F122" s="3">
        <f>SUM($E$7:E122)*h_step</f>
        <v>239.27354763986071</v>
      </c>
      <c r="G122" s="3">
        <f t="shared" si="10"/>
        <v>57.5</v>
      </c>
    </row>
    <row r="123" spans="1:7" x14ac:dyDescent="0.25">
      <c r="A123" s="3">
        <v>58</v>
      </c>
      <c r="B123" s="3">
        <v>5443.55</v>
      </c>
      <c r="C123" s="3">
        <f t="shared" si="11"/>
        <v>-9.2400000000016007</v>
      </c>
      <c r="D123" s="3">
        <f t="shared" si="12"/>
        <v>9.2400000000016007</v>
      </c>
      <c r="E123" s="3">
        <f t="shared" si="13"/>
        <v>3.0397368307143959</v>
      </c>
      <c r="F123" s="3">
        <f>SUM($E$7:E123)*h_step</f>
        <v>240.7934160552179</v>
      </c>
      <c r="G123" s="3">
        <f t="shared" si="10"/>
        <v>58</v>
      </c>
    </row>
    <row r="124" spans="1:7" x14ac:dyDescent="0.25">
      <c r="A124" s="3">
        <v>58.5</v>
      </c>
      <c r="B124" s="3">
        <v>5440.53</v>
      </c>
      <c r="C124" s="3">
        <f t="shared" si="11"/>
        <v>-7.1199999999989814</v>
      </c>
      <c r="D124" s="3">
        <f t="shared" si="12"/>
        <v>7.1199999999989814</v>
      </c>
      <c r="E124" s="3">
        <f t="shared" si="13"/>
        <v>2.6683328128250761</v>
      </c>
      <c r="F124" s="3">
        <f>SUM($E$7:E124)*h_step</f>
        <v>242.12758246163045</v>
      </c>
      <c r="G124" s="3">
        <f t="shared" si="10"/>
        <v>58.5</v>
      </c>
    </row>
    <row r="125" spans="1:7" x14ac:dyDescent="0.25">
      <c r="A125" s="3">
        <v>59</v>
      </c>
      <c r="B125" s="3">
        <v>5435.73</v>
      </c>
      <c r="C125" s="3">
        <f t="shared" si="11"/>
        <v>8.8800000000010186</v>
      </c>
      <c r="D125" s="3">
        <f t="shared" si="12"/>
        <v>8.8800000000010186</v>
      </c>
      <c r="E125" s="3">
        <f t="shared" si="13"/>
        <v>2.979932885150439</v>
      </c>
      <c r="F125" s="3">
        <f>SUM($E$7:E125)*h_step</f>
        <v>243.61754890420568</v>
      </c>
      <c r="G125" s="3">
        <f t="shared" si="10"/>
        <v>59</v>
      </c>
    </row>
    <row r="126" spans="1:7" x14ac:dyDescent="0.25">
      <c r="A126" s="3">
        <v>59.5</v>
      </c>
      <c r="B126" s="3">
        <v>5433.15</v>
      </c>
      <c r="C126" s="3">
        <f t="shared" si="11"/>
        <v>-4.2799999999988358</v>
      </c>
      <c r="D126" s="3">
        <f t="shared" si="12"/>
        <v>4.2799999999988358</v>
      </c>
      <c r="E126" s="3">
        <f t="shared" si="13"/>
        <v>2.0688160865574385</v>
      </c>
      <c r="F126" s="3">
        <f>SUM($E$7:E126)*h_step</f>
        <v>244.65195694748439</v>
      </c>
      <c r="G126" s="3">
        <f t="shared" si="10"/>
        <v>59.5</v>
      </c>
    </row>
    <row r="127" spans="1:7" x14ac:dyDescent="0.25">
      <c r="A127" s="3">
        <v>60</v>
      </c>
      <c r="B127" s="3">
        <v>5429.5</v>
      </c>
      <c r="C127" s="3">
        <f t="shared" si="11"/>
        <v>-6.8000000000029104</v>
      </c>
      <c r="D127" s="3">
        <f t="shared" si="12"/>
        <v>6.8000000000029104</v>
      </c>
      <c r="E127" s="3">
        <f t="shared" si="13"/>
        <v>2.6076809620816177</v>
      </c>
      <c r="F127" s="3">
        <f>SUM($E$7:E127)*h_step</f>
        <v>245.95579742852522</v>
      </c>
      <c r="G127" s="3">
        <f t="shared" si="10"/>
        <v>60</v>
      </c>
    </row>
    <row r="128" spans="1:7" x14ac:dyDescent="0.25">
      <c r="A128" s="3">
        <v>60.5</v>
      </c>
      <c r="B128" s="3">
        <v>5424.15</v>
      </c>
      <c r="C128" s="3">
        <f t="shared" si="11"/>
        <v>4.3600000000042201</v>
      </c>
      <c r="D128" s="3">
        <f t="shared" si="12"/>
        <v>4.3600000000042201</v>
      </c>
      <c r="E128" s="3">
        <f t="shared" si="13"/>
        <v>2.0880613017831204</v>
      </c>
      <c r="F128" s="3">
        <f>SUM($E$7:E128)*h_step</f>
        <v>246.99982807941677</v>
      </c>
      <c r="G128" s="3">
        <f t="shared" si="10"/>
        <v>60.5</v>
      </c>
    </row>
    <row r="129" spans="1:7" x14ac:dyDescent="0.25">
      <c r="A129" s="3">
        <v>61</v>
      </c>
      <c r="B129" s="3">
        <v>5419.89</v>
      </c>
      <c r="C129" s="3">
        <f t="shared" si="11"/>
        <v>7.0399999999972351</v>
      </c>
      <c r="D129" s="3">
        <f t="shared" si="12"/>
        <v>7.0399999999972351</v>
      </c>
      <c r="E129" s="3">
        <f t="shared" si="13"/>
        <v>2.6532998322837988</v>
      </c>
      <c r="F129" s="3">
        <f>SUM($E$7:E129)*h_step</f>
        <v>248.32647799555866</v>
      </c>
      <c r="G129" s="3">
        <f t="shared" si="10"/>
        <v>61</v>
      </c>
    </row>
    <row r="130" spans="1:7" x14ac:dyDescent="0.25">
      <c r="A130" s="3">
        <v>61.5</v>
      </c>
      <c r="B130" s="3">
        <v>5417.39</v>
      </c>
      <c r="C130" s="3">
        <f t="shared" si="11"/>
        <v>3.9599999999991269</v>
      </c>
      <c r="D130" s="3">
        <f t="shared" si="12"/>
        <v>3.9599999999991269</v>
      </c>
      <c r="E130" s="3">
        <f t="shared" si="13"/>
        <v>1.9899748742130206</v>
      </c>
      <c r="F130" s="3">
        <f>SUM($E$7:E130)*h_step</f>
        <v>249.32146543266518</v>
      </c>
      <c r="G130" s="3">
        <f t="shared" si="10"/>
        <v>61.5</v>
      </c>
    </row>
    <row r="131" spans="1:7" x14ac:dyDescent="0.25">
      <c r="A131" s="3">
        <v>62</v>
      </c>
      <c r="B131" s="3">
        <v>5415.88</v>
      </c>
      <c r="C131" s="3">
        <f t="shared" si="11"/>
        <v>2.5200000000004366</v>
      </c>
      <c r="D131" s="3">
        <f t="shared" si="12"/>
        <v>2.5200000000004366</v>
      </c>
      <c r="E131" s="3">
        <f t="shared" si="13"/>
        <v>1.5874507866388918</v>
      </c>
      <c r="F131" s="3">
        <f>SUM($E$7:E131)*h_step</f>
        <v>250.11519082598463</v>
      </c>
      <c r="G131" s="3">
        <f t="shared" si="10"/>
        <v>62</v>
      </c>
    </row>
    <row r="132" spans="1:7" x14ac:dyDescent="0.25">
      <c r="A132" s="3">
        <v>62.5</v>
      </c>
      <c r="B132" s="3">
        <v>5415</v>
      </c>
      <c r="C132" s="3">
        <f t="shared" si="11"/>
        <v>-1</v>
      </c>
      <c r="D132" s="3">
        <f t="shared" si="12"/>
        <v>1</v>
      </c>
      <c r="E132" s="3">
        <f t="shared" si="13"/>
        <v>1</v>
      </c>
      <c r="F132" s="3">
        <f>SUM($E$7:E132)*h_step</f>
        <v>250.61519082598463</v>
      </c>
      <c r="G132" s="3">
        <f t="shared" si="10"/>
        <v>62.5</v>
      </c>
    </row>
    <row r="133" spans="1:7" x14ac:dyDescent="0.25">
      <c r="A133" s="3">
        <v>63</v>
      </c>
      <c r="B133" s="3">
        <v>5413.87</v>
      </c>
      <c r="C133" s="3">
        <f t="shared" si="11"/>
        <v>-16</v>
      </c>
      <c r="D133" s="3">
        <f t="shared" si="12"/>
        <v>16</v>
      </c>
      <c r="E133" s="3">
        <f t="shared" si="13"/>
        <v>4</v>
      </c>
      <c r="F133" s="3">
        <f>SUM($E$7:E133)*h_step</f>
        <v>252.61519082598463</v>
      </c>
      <c r="G133" s="3">
        <f t="shared" si="10"/>
        <v>63</v>
      </c>
    </row>
    <row r="134" spans="1:7" x14ac:dyDescent="0.25">
      <c r="A134" s="3">
        <v>63.5</v>
      </c>
      <c r="B134" s="3">
        <v>5408.74</v>
      </c>
      <c r="C134" s="3">
        <f t="shared" si="11"/>
        <v>5.9200000000018917</v>
      </c>
      <c r="D134" s="3">
        <f t="shared" si="12"/>
        <v>5.9200000000018917</v>
      </c>
      <c r="E134" s="3">
        <f t="shared" si="13"/>
        <v>2.4331050121196767</v>
      </c>
      <c r="F134" s="3">
        <f>SUM($E$7:E134)*h_step</f>
        <v>253.83174333204445</v>
      </c>
      <c r="G134" s="3">
        <f t="shared" si="10"/>
        <v>63.5</v>
      </c>
    </row>
    <row r="135" spans="1:7" x14ac:dyDescent="0.25">
      <c r="A135" s="3">
        <v>64</v>
      </c>
      <c r="B135" s="3">
        <v>5405.09</v>
      </c>
      <c r="C135" s="3">
        <f t="shared" si="11"/>
        <v>-5.5600000000013097</v>
      </c>
      <c r="D135" s="3">
        <f t="shared" si="12"/>
        <v>5.5600000000013097</v>
      </c>
      <c r="E135" s="3">
        <f t="shared" si="13"/>
        <v>2.3579652245105969</v>
      </c>
      <c r="F135" s="3">
        <f>SUM($E$7:E135)*h_step</f>
        <v>255.01072594429976</v>
      </c>
      <c r="G135" s="3">
        <f t="shared" si="10"/>
        <v>64</v>
      </c>
    </row>
    <row r="136" spans="1:7" x14ac:dyDescent="0.25">
      <c r="A136" s="3">
        <v>64.5</v>
      </c>
      <c r="B136" s="3">
        <v>5400.05</v>
      </c>
      <c r="C136" s="3">
        <f t="shared" si="11"/>
        <v>18.840000000000146</v>
      </c>
      <c r="D136" s="3">
        <f t="shared" si="12"/>
        <v>18.840000000000146</v>
      </c>
      <c r="E136" s="3">
        <f t="shared" si="13"/>
        <v>4.340506882842158</v>
      </c>
      <c r="F136" s="3">
        <f>SUM($E$7:E136)*h_step</f>
        <v>257.18097938572083</v>
      </c>
      <c r="G136" s="3">
        <f t="shared" si="10"/>
        <v>64.5</v>
      </c>
    </row>
    <row r="137" spans="1:7" x14ac:dyDescent="0.25">
      <c r="A137" s="3">
        <v>65</v>
      </c>
      <c r="B137" s="3">
        <v>5399.72</v>
      </c>
      <c r="C137" s="3">
        <f t="shared" si="11"/>
        <v>-6.4799999999995634</v>
      </c>
      <c r="D137" s="3">
        <f t="shared" si="12"/>
        <v>6.4799999999995634</v>
      </c>
      <c r="E137" s="3">
        <f t="shared" si="13"/>
        <v>2.5455844122714852</v>
      </c>
      <c r="F137" s="3">
        <f>SUM($E$7:E137)*h_step</f>
        <v>258.45377159185659</v>
      </c>
      <c r="G137" s="3">
        <f t="shared" ref="G137:G200" si="14">A137</f>
        <v>65</v>
      </c>
    </row>
    <row r="138" spans="1:7" x14ac:dyDescent="0.25">
      <c r="A138" s="3">
        <v>65.5</v>
      </c>
      <c r="B138" s="3">
        <v>5397.77</v>
      </c>
      <c r="C138" s="3">
        <f t="shared" si="11"/>
        <v>2.5599999999976717</v>
      </c>
      <c r="D138" s="3">
        <f t="shared" si="12"/>
        <v>2.5599999999976717</v>
      </c>
      <c r="E138" s="3">
        <f t="shared" si="13"/>
        <v>1.5999999999992724</v>
      </c>
      <c r="F138" s="3">
        <f>SUM($E$7:E138)*h_step</f>
        <v>259.25377159185621</v>
      </c>
      <c r="G138" s="3">
        <f t="shared" si="14"/>
        <v>65.5</v>
      </c>
    </row>
    <row r="139" spans="1:7" x14ac:dyDescent="0.25">
      <c r="A139" s="3">
        <v>66</v>
      </c>
      <c r="B139" s="3">
        <v>5396.46</v>
      </c>
      <c r="C139" s="3">
        <f t="shared" si="11"/>
        <v>-12.559999999997672</v>
      </c>
      <c r="D139" s="3">
        <f t="shared" si="12"/>
        <v>12.559999999997672</v>
      </c>
      <c r="E139" s="3">
        <f t="shared" si="13"/>
        <v>3.5440090293335418</v>
      </c>
      <c r="F139" s="3">
        <f>SUM($E$7:E139)*h_step</f>
        <v>261.02577610652298</v>
      </c>
      <c r="G139" s="3">
        <f t="shared" si="14"/>
        <v>66</v>
      </c>
    </row>
    <row r="140" spans="1:7" x14ac:dyDescent="0.25">
      <c r="A140" s="3">
        <v>66.5</v>
      </c>
      <c r="B140" s="3">
        <v>5392.01</v>
      </c>
      <c r="C140" s="3">
        <f t="shared" si="11"/>
        <v>12.19999999999709</v>
      </c>
      <c r="D140" s="3">
        <f t="shared" si="12"/>
        <v>12.19999999999709</v>
      </c>
      <c r="E140" s="3">
        <f t="shared" si="13"/>
        <v>3.4928498393141796</v>
      </c>
      <c r="F140" s="3">
        <f>SUM($E$7:E140)*h_step</f>
        <v>262.77220102618008</v>
      </c>
      <c r="G140" s="3">
        <f t="shared" si="14"/>
        <v>66.5</v>
      </c>
    </row>
    <row r="141" spans="1:7" x14ac:dyDescent="0.25">
      <c r="A141" s="3">
        <v>67</v>
      </c>
      <c r="B141" s="3">
        <v>5390.61</v>
      </c>
      <c r="C141" s="3">
        <f t="shared" si="11"/>
        <v>5.4800000000032014</v>
      </c>
      <c r="D141" s="3">
        <f t="shared" si="12"/>
        <v>5.4800000000032014</v>
      </c>
      <c r="E141" s="3">
        <f t="shared" si="13"/>
        <v>2.3409399821446089</v>
      </c>
      <c r="F141" s="3">
        <f>SUM($E$7:E141)*h_step</f>
        <v>263.94267101725239</v>
      </c>
      <c r="G141" s="3">
        <f t="shared" si="14"/>
        <v>67</v>
      </c>
    </row>
    <row r="142" spans="1:7" x14ac:dyDescent="0.25">
      <c r="A142" s="3">
        <v>67.5</v>
      </c>
      <c r="B142" s="3">
        <v>5390.58</v>
      </c>
      <c r="C142" s="3">
        <f t="shared" si="11"/>
        <v>-2.3600000000005821</v>
      </c>
      <c r="D142" s="3">
        <f t="shared" si="12"/>
        <v>2.3600000000005821</v>
      </c>
      <c r="E142" s="3">
        <f t="shared" si="13"/>
        <v>1.5362291495739111</v>
      </c>
      <c r="F142" s="3">
        <f>SUM($E$7:E142)*h_step</f>
        <v>264.71078559203937</v>
      </c>
      <c r="G142" s="3">
        <f t="shared" si="14"/>
        <v>67.5</v>
      </c>
    </row>
    <row r="143" spans="1:7" x14ac:dyDescent="0.25">
      <c r="A143" s="3">
        <v>68</v>
      </c>
      <c r="B143" s="3">
        <v>5389.96</v>
      </c>
      <c r="C143" s="3">
        <f t="shared" si="11"/>
        <v>1.3999999999978172</v>
      </c>
      <c r="D143" s="3">
        <f t="shared" si="12"/>
        <v>1.3999999999978172</v>
      </c>
      <c r="E143" s="3">
        <f t="shared" si="13"/>
        <v>1.1832159566190008</v>
      </c>
      <c r="F143" s="3">
        <f>SUM($E$7:E143)*h_step</f>
        <v>265.3023935703489</v>
      </c>
      <c r="G143" s="3">
        <f t="shared" si="14"/>
        <v>68</v>
      </c>
    </row>
    <row r="144" spans="1:7" x14ac:dyDescent="0.25">
      <c r="A144" s="3">
        <v>68.5</v>
      </c>
      <c r="B144" s="3">
        <v>5389.69</v>
      </c>
      <c r="C144" s="3">
        <f t="shared" si="11"/>
        <v>-7.9999999998108251E-2</v>
      </c>
      <c r="D144" s="3">
        <f t="shared" si="12"/>
        <v>7.9999999998108251E-2</v>
      </c>
      <c r="E144" s="3">
        <f t="shared" si="13"/>
        <v>0.28284271247127485</v>
      </c>
      <c r="F144" s="3">
        <f>SUM($E$7:E144)*h_step</f>
        <v>265.44381492658454</v>
      </c>
      <c r="G144" s="3">
        <f t="shared" si="14"/>
        <v>68.5</v>
      </c>
    </row>
    <row r="145" spans="1:7" x14ac:dyDescent="0.25">
      <c r="A145" s="3">
        <v>69</v>
      </c>
      <c r="B145" s="3">
        <v>5389.4</v>
      </c>
      <c r="C145" s="3">
        <f t="shared" si="11"/>
        <v>-0.95999999999912689</v>
      </c>
      <c r="D145" s="3">
        <f t="shared" si="12"/>
        <v>0.95999999999912689</v>
      </c>
      <c r="E145" s="3">
        <f t="shared" si="13"/>
        <v>0.97979589711282566</v>
      </c>
      <c r="F145" s="3">
        <f>SUM($E$7:E145)*h_step</f>
        <v>265.93371287514094</v>
      </c>
      <c r="G145" s="3">
        <f t="shared" si="14"/>
        <v>69</v>
      </c>
    </row>
    <row r="146" spans="1:7" x14ac:dyDescent="0.25">
      <c r="A146" s="3">
        <v>69.5</v>
      </c>
      <c r="B146" s="3">
        <v>5388.87</v>
      </c>
      <c r="C146" s="3">
        <f t="shared" si="11"/>
        <v>-3.1199999999989814</v>
      </c>
      <c r="D146" s="3">
        <f t="shared" si="12"/>
        <v>3.1199999999989814</v>
      </c>
      <c r="E146" s="3">
        <f t="shared" si="13"/>
        <v>1.7663521732652809</v>
      </c>
      <c r="F146" s="3">
        <f>SUM($E$7:E146)*h_step</f>
        <v>266.8168889617736</v>
      </c>
      <c r="G146" s="3">
        <f t="shared" si="14"/>
        <v>69.5</v>
      </c>
    </row>
    <row r="147" spans="1:7" x14ac:dyDescent="0.25">
      <c r="A147" s="3">
        <v>70</v>
      </c>
      <c r="B147" s="3">
        <v>5387.56</v>
      </c>
      <c r="C147" s="3">
        <f t="shared" si="11"/>
        <v>1.7599999999947613</v>
      </c>
      <c r="D147" s="3">
        <f t="shared" si="12"/>
        <v>1.7599999999947613</v>
      </c>
      <c r="E147" s="3">
        <f t="shared" si="13"/>
        <v>1.3266499161401855</v>
      </c>
      <c r="F147" s="3">
        <f>SUM($E$7:E147)*h_step</f>
        <v>267.48021391984372</v>
      </c>
      <c r="G147" s="3">
        <f t="shared" si="14"/>
        <v>70</v>
      </c>
    </row>
    <row r="148" spans="1:7" x14ac:dyDescent="0.25">
      <c r="A148" s="3">
        <v>70.5</v>
      </c>
      <c r="B148" s="3">
        <v>5386.69</v>
      </c>
      <c r="C148" s="3">
        <f t="shared" si="11"/>
        <v>-9.6399999999957799</v>
      </c>
      <c r="D148" s="3">
        <f t="shared" si="12"/>
        <v>9.6399999999957799</v>
      </c>
      <c r="E148" s="3">
        <f t="shared" si="13"/>
        <v>3.104834939251325</v>
      </c>
      <c r="F148" s="3">
        <f>SUM($E$7:E148)*h_step</f>
        <v>269.03263138946937</v>
      </c>
      <c r="G148" s="3">
        <f t="shared" si="14"/>
        <v>70.5</v>
      </c>
    </row>
    <row r="149" spans="1:7" x14ac:dyDescent="0.25">
      <c r="A149" s="3">
        <v>71</v>
      </c>
      <c r="B149" s="3">
        <v>5383.41</v>
      </c>
      <c r="C149" s="3">
        <f t="shared" si="11"/>
        <v>-10.680000000000291</v>
      </c>
      <c r="D149" s="3">
        <f t="shared" si="12"/>
        <v>10.680000000000291</v>
      </c>
      <c r="E149" s="3">
        <f t="shared" si="13"/>
        <v>3.2680269276736831</v>
      </c>
      <c r="F149" s="3">
        <f>SUM($E$7:E149)*h_step</f>
        <v>270.6666448533062</v>
      </c>
      <c r="G149" s="3">
        <f t="shared" si="14"/>
        <v>71</v>
      </c>
    </row>
    <row r="150" spans="1:7" x14ac:dyDescent="0.25">
      <c r="A150" s="3">
        <v>71.5</v>
      </c>
      <c r="B150" s="3">
        <v>5377.46</v>
      </c>
      <c r="C150" s="3">
        <f t="shared" si="11"/>
        <v>22.360000000000582</v>
      </c>
      <c r="D150" s="3">
        <f t="shared" si="12"/>
        <v>22.360000000000582</v>
      </c>
      <c r="E150" s="3">
        <f t="shared" si="13"/>
        <v>4.7286361670148169</v>
      </c>
      <c r="F150" s="3">
        <f>SUM($E$7:E150)*h_step</f>
        <v>273.03096293681358</v>
      </c>
      <c r="G150" s="3">
        <f t="shared" si="14"/>
        <v>71.5</v>
      </c>
    </row>
    <row r="151" spans="1:7" x14ac:dyDescent="0.25">
      <c r="A151" s="3">
        <v>72</v>
      </c>
      <c r="B151" s="3">
        <v>5377.1</v>
      </c>
      <c r="C151" s="3">
        <f t="shared" si="11"/>
        <v>-6.2400000000016007</v>
      </c>
      <c r="D151" s="3">
        <f t="shared" si="12"/>
        <v>6.2400000000016007</v>
      </c>
      <c r="E151" s="3">
        <f t="shared" si="13"/>
        <v>2.4979991993596795</v>
      </c>
      <c r="F151" s="3">
        <f>SUM($E$7:E151)*h_step</f>
        <v>274.27996253649343</v>
      </c>
      <c r="G151" s="3">
        <f t="shared" si="14"/>
        <v>72</v>
      </c>
    </row>
    <row r="152" spans="1:7" x14ac:dyDescent="0.25">
      <c r="A152" s="3">
        <v>72.5</v>
      </c>
      <c r="B152" s="3">
        <v>5375.18</v>
      </c>
      <c r="C152" s="3">
        <f t="shared" si="11"/>
        <v>7.5200000000004366</v>
      </c>
      <c r="D152" s="3">
        <f t="shared" si="12"/>
        <v>7.5200000000004366</v>
      </c>
      <c r="E152" s="3">
        <f t="shared" si="13"/>
        <v>2.7422618401604972</v>
      </c>
      <c r="F152" s="3">
        <f>SUM($E$7:E152)*h_step</f>
        <v>275.65109345657368</v>
      </c>
      <c r="G152" s="3">
        <f t="shared" si="14"/>
        <v>72.5</v>
      </c>
    </row>
    <row r="153" spans="1:7" x14ac:dyDescent="0.25">
      <c r="A153" s="3">
        <v>73</v>
      </c>
      <c r="B153" s="3">
        <v>5375.14</v>
      </c>
      <c r="C153" s="3">
        <f t="shared" si="11"/>
        <v>-0.72000000000116415</v>
      </c>
      <c r="D153" s="3">
        <f t="shared" si="12"/>
        <v>0.72000000000116415</v>
      </c>
      <c r="E153" s="3">
        <f t="shared" si="13"/>
        <v>0.84852813742454303</v>
      </c>
      <c r="F153" s="3">
        <f>SUM($E$7:E153)*h_step</f>
        <v>276.07535752528594</v>
      </c>
      <c r="G153" s="3">
        <f t="shared" si="14"/>
        <v>73</v>
      </c>
    </row>
    <row r="154" spans="1:7" x14ac:dyDescent="0.25">
      <c r="A154" s="3">
        <v>73.5</v>
      </c>
      <c r="B154" s="3">
        <v>5374.92</v>
      </c>
      <c r="C154" s="3">
        <f t="shared" si="11"/>
        <v>-3.7599999999983993</v>
      </c>
      <c r="D154" s="3">
        <f t="shared" si="12"/>
        <v>3.7599999999983993</v>
      </c>
      <c r="E154" s="3">
        <f t="shared" si="13"/>
        <v>1.939071942966119</v>
      </c>
      <c r="F154" s="3">
        <f>SUM($E$7:E154)*h_step</f>
        <v>277.04489349676902</v>
      </c>
      <c r="G154" s="3">
        <f t="shared" si="14"/>
        <v>73.5</v>
      </c>
    </row>
    <row r="155" spans="1:7" x14ac:dyDescent="0.25">
      <c r="A155" s="3">
        <v>74</v>
      </c>
      <c r="B155" s="3">
        <v>5373.76</v>
      </c>
      <c r="C155" s="3">
        <f t="shared" si="11"/>
        <v>-21.720000000001164</v>
      </c>
      <c r="D155" s="3">
        <f t="shared" si="12"/>
        <v>21.720000000001164</v>
      </c>
      <c r="E155" s="3">
        <f t="shared" si="13"/>
        <v>4.6604720790925427</v>
      </c>
      <c r="F155" s="3">
        <f>SUM($E$7:E155)*h_step</f>
        <v>279.37512953631528</v>
      </c>
      <c r="G155" s="3">
        <f t="shared" si="14"/>
        <v>74</v>
      </c>
    </row>
    <row r="156" spans="1:7" x14ac:dyDescent="0.25">
      <c r="A156" s="3">
        <v>74.5</v>
      </c>
      <c r="B156" s="3">
        <v>5367.17</v>
      </c>
      <c r="C156" s="3">
        <f t="shared" si="11"/>
        <v>2.9200000000018917</v>
      </c>
      <c r="D156" s="3">
        <f t="shared" si="12"/>
        <v>2.9200000000018917</v>
      </c>
      <c r="E156" s="3">
        <f t="shared" si="13"/>
        <v>1.7088007490640598</v>
      </c>
      <c r="F156" s="3">
        <f>SUM($E$7:E156)*h_step</f>
        <v>280.2295299108473</v>
      </c>
      <c r="G156" s="3">
        <f t="shared" si="14"/>
        <v>74.5</v>
      </c>
    </row>
    <row r="157" spans="1:7" x14ac:dyDescent="0.25">
      <c r="A157" s="3">
        <v>75</v>
      </c>
      <c r="B157" s="3">
        <v>5361.31</v>
      </c>
      <c r="C157" s="3">
        <f t="shared" si="11"/>
        <v>22.119999999995343</v>
      </c>
      <c r="D157" s="3">
        <f t="shared" si="12"/>
        <v>22.119999999995343</v>
      </c>
      <c r="E157" s="3">
        <f t="shared" si="13"/>
        <v>4.7031904065214434</v>
      </c>
      <c r="F157" s="3">
        <f>SUM($E$7:E157)*h_step</f>
        <v>282.58112511410803</v>
      </c>
      <c r="G157" s="3">
        <f t="shared" si="14"/>
        <v>75</v>
      </c>
    </row>
    <row r="158" spans="1:7" x14ac:dyDescent="0.25">
      <c r="A158" s="3">
        <v>75.5</v>
      </c>
      <c r="B158" s="3">
        <v>5360.98</v>
      </c>
      <c r="C158" s="3">
        <f t="shared" si="11"/>
        <v>-0.23999999999432475</v>
      </c>
      <c r="D158" s="3">
        <f t="shared" si="12"/>
        <v>0.23999999999432475</v>
      </c>
      <c r="E158" s="3">
        <f t="shared" si="13"/>
        <v>0.48989794855084334</v>
      </c>
      <c r="F158" s="3">
        <f>SUM($E$7:E158)*h_step</f>
        <v>282.82607408838345</v>
      </c>
      <c r="G158" s="3">
        <f t="shared" si="14"/>
        <v>75.5</v>
      </c>
    </row>
    <row r="159" spans="1:7" x14ac:dyDescent="0.25">
      <c r="A159" s="3">
        <v>76</v>
      </c>
      <c r="B159" s="3">
        <v>5360.59</v>
      </c>
      <c r="C159" s="3">
        <f t="shared" si="11"/>
        <v>-9.3200000000033469</v>
      </c>
      <c r="D159" s="3">
        <f t="shared" si="12"/>
        <v>9.3200000000033469</v>
      </c>
      <c r="E159" s="3">
        <f t="shared" si="13"/>
        <v>3.052867504495298</v>
      </c>
      <c r="F159" s="3">
        <f>SUM($E$7:E159)*h_step</f>
        <v>284.35250784063112</v>
      </c>
      <c r="G159" s="3">
        <f t="shared" si="14"/>
        <v>76</v>
      </c>
    </row>
    <row r="160" spans="1:7" x14ac:dyDescent="0.25">
      <c r="A160" s="3">
        <v>76.5</v>
      </c>
      <c r="B160" s="3">
        <v>5357.87</v>
      </c>
      <c r="C160" s="3">
        <f t="shared" ref="C160:C223" si="15">(B161-2*B160+B159)/h_step^2</f>
        <v>5.8400000000001455</v>
      </c>
      <c r="D160" s="3">
        <f t="shared" ref="D160:D223" si="16">ABS(C160)</f>
        <v>5.8400000000001455</v>
      </c>
      <c r="E160" s="3">
        <f t="shared" ref="E160:E223" si="17">SQRT(ABS(C160))</f>
        <v>2.4166091947189443</v>
      </c>
      <c r="F160" s="3">
        <f>SUM($E$7:E160)*h_step</f>
        <v>285.56081243799059</v>
      </c>
      <c r="G160" s="3">
        <f t="shared" si="14"/>
        <v>76.5</v>
      </c>
    </row>
    <row r="161" spans="1:7" x14ac:dyDescent="0.25">
      <c r="A161" s="3">
        <v>77</v>
      </c>
      <c r="B161" s="3">
        <v>5356.61</v>
      </c>
      <c r="C161" s="3">
        <f t="shared" si="15"/>
        <v>2.2000000000007276</v>
      </c>
      <c r="D161" s="3">
        <f t="shared" si="16"/>
        <v>2.2000000000007276</v>
      </c>
      <c r="E161" s="3">
        <f t="shared" si="17"/>
        <v>1.4832396974193778</v>
      </c>
      <c r="F161" s="3">
        <f>SUM($E$7:E161)*h_step</f>
        <v>286.30243228670025</v>
      </c>
      <c r="G161" s="3">
        <f t="shared" si="14"/>
        <v>77</v>
      </c>
    </row>
    <row r="162" spans="1:7" x14ac:dyDescent="0.25">
      <c r="A162" s="3">
        <v>77.5</v>
      </c>
      <c r="B162" s="3">
        <v>5355.9</v>
      </c>
      <c r="C162" s="3">
        <f t="shared" si="15"/>
        <v>-24.399999999997817</v>
      </c>
      <c r="D162" s="3">
        <f t="shared" si="16"/>
        <v>24.399999999997817</v>
      </c>
      <c r="E162" s="3">
        <f t="shared" si="17"/>
        <v>4.9396356140911664</v>
      </c>
      <c r="F162" s="3">
        <f>SUM($E$7:E162)*h_step</f>
        <v>288.77225009374581</v>
      </c>
      <c r="G162" s="3">
        <f t="shared" si="14"/>
        <v>77.5</v>
      </c>
    </row>
    <row r="163" spans="1:7" x14ac:dyDescent="0.25">
      <c r="A163" s="3">
        <v>78</v>
      </c>
      <c r="B163" s="3">
        <v>5349.09</v>
      </c>
      <c r="C163" s="3">
        <f t="shared" si="15"/>
        <v>3.7999999999956344</v>
      </c>
      <c r="D163" s="3">
        <f t="shared" si="16"/>
        <v>3.7999999999956344</v>
      </c>
      <c r="E163" s="3">
        <f t="shared" si="17"/>
        <v>1.9493588689606731</v>
      </c>
      <c r="F163" s="3">
        <f>SUM($E$7:E163)*h_step</f>
        <v>289.74692952822613</v>
      </c>
      <c r="G163" s="3">
        <f t="shared" si="14"/>
        <v>78</v>
      </c>
    </row>
    <row r="164" spans="1:7" x14ac:dyDescent="0.25">
      <c r="A164" s="3">
        <v>78.5</v>
      </c>
      <c r="B164" s="3">
        <v>5343.23</v>
      </c>
      <c r="C164" s="3">
        <f t="shared" si="15"/>
        <v>19.200000000004366</v>
      </c>
      <c r="D164" s="3">
        <f t="shared" si="16"/>
        <v>19.200000000004366</v>
      </c>
      <c r="E164" s="3">
        <f t="shared" si="17"/>
        <v>4.3817804600418269</v>
      </c>
      <c r="F164" s="3">
        <f>SUM($E$7:E164)*h_step</f>
        <v>291.93781975824703</v>
      </c>
      <c r="G164" s="3">
        <f t="shared" si="14"/>
        <v>78.5</v>
      </c>
    </row>
    <row r="165" spans="1:7" x14ac:dyDescent="0.25">
      <c r="A165" s="3">
        <v>79</v>
      </c>
      <c r="B165" s="3">
        <v>5342.17</v>
      </c>
      <c r="C165" s="3">
        <f t="shared" si="15"/>
        <v>-10.640000000003056</v>
      </c>
      <c r="D165" s="3">
        <f t="shared" si="16"/>
        <v>10.640000000003056</v>
      </c>
      <c r="E165" s="3">
        <f t="shared" si="17"/>
        <v>3.2619012860604863</v>
      </c>
      <c r="F165" s="3">
        <f>SUM($E$7:E165)*h_step</f>
        <v>293.56877040127728</v>
      </c>
      <c r="G165" s="3">
        <f t="shared" si="14"/>
        <v>79</v>
      </c>
    </row>
    <row r="166" spans="1:7" x14ac:dyDescent="0.25">
      <c r="A166" s="3">
        <v>79.5</v>
      </c>
      <c r="B166" s="3">
        <v>5338.45</v>
      </c>
      <c r="C166" s="3">
        <f t="shared" si="15"/>
        <v>-20.919999999998254</v>
      </c>
      <c r="D166" s="3">
        <f t="shared" si="16"/>
        <v>20.919999999998254</v>
      </c>
      <c r="E166" s="3">
        <f t="shared" si="17"/>
        <v>4.5738386504115178</v>
      </c>
      <c r="F166" s="3">
        <f>SUM($E$7:E166)*h_step</f>
        <v>295.85568972648304</v>
      </c>
      <c r="G166" s="3">
        <f t="shared" si="14"/>
        <v>79.5</v>
      </c>
    </row>
    <row r="167" spans="1:7" x14ac:dyDescent="0.25">
      <c r="A167" s="3">
        <v>80</v>
      </c>
      <c r="B167" s="3">
        <v>5329.5</v>
      </c>
      <c r="C167" s="3">
        <f t="shared" si="15"/>
        <v>30.520000000000437</v>
      </c>
      <c r="D167" s="3">
        <f t="shared" si="16"/>
        <v>30.520000000000437</v>
      </c>
      <c r="E167" s="3">
        <f t="shared" si="17"/>
        <v>5.5244909267732929</v>
      </c>
      <c r="F167" s="3">
        <f>SUM($E$7:E167)*h_step</f>
        <v>298.61793518986968</v>
      </c>
      <c r="G167" s="3">
        <f t="shared" si="14"/>
        <v>80</v>
      </c>
    </row>
    <row r="168" spans="1:7" x14ac:dyDescent="0.25">
      <c r="A168" s="3">
        <v>80.5</v>
      </c>
      <c r="B168" s="3">
        <v>5328.18</v>
      </c>
      <c r="C168" s="3">
        <f t="shared" si="15"/>
        <v>2.3599999999969441</v>
      </c>
      <c r="D168" s="3">
        <f t="shared" si="16"/>
        <v>2.3599999999969441</v>
      </c>
      <c r="E168" s="3">
        <f t="shared" si="17"/>
        <v>1.5362291495727269</v>
      </c>
      <c r="F168" s="3">
        <f>SUM($E$7:E168)*h_step</f>
        <v>299.38604976465604</v>
      </c>
      <c r="G168" s="3">
        <f t="shared" si="14"/>
        <v>80.5</v>
      </c>
    </row>
    <row r="169" spans="1:7" x14ac:dyDescent="0.25">
      <c r="A169" s="3">
        <v>81</v>
      </c>
      <c r="B169" s="3">
        <v>5327.45</v>
      </c>
      <c r="C169" s="3">
        <f t="shared" si="15"/>
        <v>-5.999999999996362</v>
      </c>
      <c r="D169" s="3">
        <f t="shared" si="16"/>
        <v>5.999999999996362</v>
      </c>
      <c r="E169" s="3">
        <f t="shared" si="17"/>
        <v>2.4494897427824354</v>
      </c>
      <c r="F169" s="3">
        <f>SUM($E$7:E169)*h_step</f>
        <v>300.61079463604727</v>
      </c>
      <c r="G169" s="3">
        <f t="shared" si="14"/>
        <v>81</v>
      </c>
    </row>
    <row r="170" spans="1:7" x14ac:dyDescent="0.25">
      <c r="A170" s="3">
        <v>81.5</v>
      </c>
      <c r="B170" s="3">
        <v>5325.22</v>
      </c>
      <c r="C170" s="3">
        <f t="shared" si="15"/>
        <v>5.319999999996071</v>
      </c>
      <c r="D170" s="3">
        <f t="shared" si="16"/>
        <v>5.319999999996071</v>
      </c>
      <c r="E170" s="3">
        <f t="shared" si="17"/>
        <v>2.3065125189333076</v>
      </c>
      <c r="F170" s="3">
        <f>SUM($E$7:E170)*h_step</f>
        <v>301.76405089551395</v>
      </c>
      <c r="G170" s="3">
        <f t="shared" si="14"/>
        <v>81.5</v>
      </c>
    </row>
    <row r="171" spans="1:7" x14ac:dyDescent="0.25">
      <c r="A171" s="3">
        <v>82</v>
      </c>
      <c r="B171" s="3">
        <v>5324.32</v>
      </c>
      <c r="C171" s="3">
        <f t="shared" si="15"/>
        <v>3.6000000000021828</v>
      </c>
      <c r="D171" s="3">
        <f t="shared" si="16"/>
        <v>3.6000000000021828</v>
      </c>
      <c r="E171" s="3">
        <f t="shared" si="17"/>
        <v>1.8973665961016029</v>
      </c>
      <c r="F171" s="3">
        <f>SUM($E$7:E171)*h_step</f>
        <v>302.71273419356476</v>
      </c>
      <c r="G171" s="3">
        <f t="shared" si="14"/>
        <v>82</v>
      </c>
    </row>
    <row r="172" spans="1:7" x14ac:dyDescent="0.25">
      <c r="A172" s="3">
        <v>82.5</v>
      </c>
      <c r="B172" s="3">
        <v>5324.32</v>
      </c>
      <c r="C172" s="3">
        <f t="shared" si="15"/>
        <v>-6.3600000000005821</v>
      </c>
      <c r="D172" s="3">
        <f t="shared" si="16"/>
        <v>6.3600000000005821</v>
      </c>
      <c r="E172" s="3">
        <f t="shared" si="17"/>
        <v>2.5219040425838135</v>
      </c>
      <c r="F172" s="3">
        <f>SUM($E$7:E172)*h_step</f>
        <v>303.97368621485668</v>
      </c>
      <c r="G172" s="3">
        <f t="shared" si="14"/>
        <v>82.5</v>
      </c>
    </row>
    <row r="173" spans="1:7" x14ac:dyDescent="0.25">
      <c r="A173" s="3">
        <v>83</v>
      </c>
      <c r="B173" s="3">
        <v>5322.73</v>
      </c>
      <c r="C173" s="3">
        <f t="shared" si="15"/>
        <v>-1.0799999999981083</v>
      </c>
      <c r="D173" s="3">
        <f t="shared" si="16"/>
        <v>1.0799999999981083</v>
      </c>
      <c r="E173" s="3">
        <f t="shared" si="17"/>
        <v>1.0392304845404161</v>
      </c>
      <c r="F173" s="3">
        <f>SUM($E$7:E173)*h_step</f>
        <v>304.4933014571269</v>
      </c>
      <c r="G173" s="3">
        <f t="shared" si="14"/>
        <v>83</v>
      </c>
    </row>
    <row r="174" spans="1:7" x14ac:dyDescent="0.25">
      <c r="A174" s="3">
        <v>83.5</v>
      </c>
      <c r="B174" s="3">
        <v>5320.87</v>
      </c>
      <c r="C174" s="3">
        <f t="shared" si="15"/>
        <v>-20.400000000001455</v>
      </c>
      <c r="D174" s="3">
        <f t="shared" si="16"/>
        <v>20.400000000001455</v>
      </c>
      <c r="E174" s="3">
        <f t="shared" si="17"/>
        <v>4.5166359162546472</v>
      </c>
      <c r="F174" s="3">
        <f>SUM($E$7:E174)*h_step</f>
        <v>306.75161941525425</v>
      </c>
      <c r="G174" s="3">
        <f t="shared" si="14"/>
        <v>83.5</v>
      </c>
    </row>
    <row r="175" spans="1:7" x14ac:dyDescent="0.25">
      <c r="A175" s="3">
        <v>84</v>
      </c>
      <c r="B175" s="3">
        <v>5313.91</v>
      </c>
      <c r="C175" s="3">
        <f t="shared" si="15"/>
        <v>21.600000000002183</v>
      </c>
      <c r="D175" s="3">
        <f t="shared" si="16"/>
        <v>21.600000000002183</v>
      </c>
      <c r="E175" s="3">
        <f t="shared" si="17"/>
        <v>4.6475800154491349</v>
      </c>
      <c r="F175" s="3">
        <f>SUM($E$7:E175)*h_step</f>
        <v>309.07540942297879</v>
      </c>
      <c r="G175" s="3">
        <f t="shared" si="14"/>
        <v>84</v>
      </c>
    </row>
    <row r="176" spans="1:7" x14ac:dyDescent="0.25">
      <c r="A176" s="3">
        <v>84.5</v>
      </c>
      <c r="B176" s="3">
        <v>5312.35</v>
      </c>
      <c r="C176" s="3">
        <f t="shared" si="15"/>
        <v>0.11999999999534339</v>
      </c>
      <c r="D176" s="3">
        <f t="shared" si="16"/>
        <v>0.11999999999534339</v>
      </c>
      <c r="E176" s="3">
        <f t="shared" si="17"/>
        <v>0.34641016150705423</v>
      </c>
      <c r="F176" s="3">
        <f>SUM($E$7:E176)*h_step</f>
        <v>309.24861450373231</v>
      </c>
      <c r="G176" s="3">
        <f t="shared" si="14"/>
        <v>84.5</v>
      </c>
    </row>
    <row r="177" spans="1:7" x14ac:dyDescent="0.25">
      <c r="A177" s="3">
        <v>85</v>
      </c>
      <c r="B177" s="3">
        <v>5310.82</v>
      </c>
      <c r="C177" s="3">
        <f t="shared" si="15"/>
        <v>2.3600000000042201</v>
      </c>
      <c r="D177" s="3">
        <f t="shared" si="16"/>
        <v>2.3600000000042201</v>
      </c>
      <c r="E177" s="3">
        <f t="shared" si="17"/>
        <v>1.536229149575095</v>
      </c>
      <c r="F177" s="3">
        <f>SUM($E$7:E177)*h_step</f>
        <v>310.01672907851986</v>
      </c>
      <c r="G177" s="3">
        <f t="shared" si="14"/>
        <v>85</v>
      </c>
    </row>
    <row r="178" spans="1:7" x14ac:dyDescent="0.25">
      <c r="A178" s="3">
        <v>85.5</v>
      </c>
      <c r="B178" s="3">
        <v>5309.88</v>
      </c>
      <c r="C178" s="3">
        <f t="shared" si="15"/>
        <v>-19.080000000001746</v>
      </c>
      <c r="D178" s="3">
        <f t="shared" si="16"/>
        <v>19.080000000001746</v>
      </c>
      <c r="E178" s="3">
        <f t="shared" si="17"/>
        <v>4.368065933568511</v>
      </c>
      <c r="F178" s="3">
        <f>SUM($E$7:E178)*h_step</f>
        <v>312.20076204530409</v>
      </c>
      <c r="G178" s="3">
        <f t="shared" si="14"/>
        <v>85.5</v>
      </c>
    </row>
    <row r="179" spans="1:7" x14ac:dyDescent="0.25">
      <c r="A179" s="3">
        <v>86</v>
      </c>
      <c r="B179" s="3">
        <v>5304.17</v>
      </c>
      <c r="C179" s="3">
        <f t="shared" si="15"/>
        <v>20.799999999999272</v>
      </c>
      <c r="D179" s="3">
        <f t="shared" si="16"/>
        <v>20.799999999999272</v>
      </c>
      <c r="E179" s="3">
        <f t="shared" si="17"/>
        <v>4.5607017003964723</v>
      </c>
      <c r="F179" s="3">
        <f>SUM($E$7:E179)*h_step</f>
        <v>314.48111289550235</v>
      </c>
      <c r="G179" s="3">
        <f t="shared" si="14"/>
        <v>86</v>
      </c>
    </row>
    <row r="180" spans="1:7" x14ac:dyDescent="0.25">
      <c r="A180" s="3">
        <v>86.5</v>
      </c>
      <c r="B180" s="3">
        <v>5303.66</v>
      </c>
      <c r="C180" s="3">
        <f t="shared" si="15"/>
        <v>-4.9599999999991269</v>
      </c>
      <c r="D180" s="3">
        <f t="shared" si="16"/>
        <v>4.9599999999991269</v>
      </c>
      <c r="E180" s="3">
        <f t="shared" si="17"/>
        <v>2.2271057451318126</v>
      </c>
      <c r="F180" s="3">
        <f>SUM($E$7:E180)*h_step</f>
        <v>315.59466576806824</v>
      </c>
      <c r="G180" s="3">
        <f t="shared" si="14"/>
        <v>86.5</v>
      </c>
    </row>
    <row r="181" spans="1:7" x14ac:dyDescent="0.25">
      <c r="A181" s="3">
        <v>87</v>
      </c>
      <c r="B181" s="3">
        <v>5301.91</v>
      </c>
      <c r="C181" s="3">
        <f t="shared" si="15"/>
        <v>4.9599999999991269</v>
      </c>
      <c r="D181" s="3">
        <f t="shared" si="16"/>
        <v>4.9599999999991269</v>
      </c>
      <c r="E181" s="3">
        <f t="shared" si="17"/>
        <v>2.2271057451318126</v>
      </c>
      <c r="F181" s="3">
        <f>SUM($E$7:E181)*h_step</f>
        <v>316.70821864063413</v>
      </c>
      <c r="G181" s="3">
        <f t="shared" si="14"/>
        <v>87</v>
      </c>
    </row>
    <row r="182" spans="1:7" x14ac:dyDescent="0.25">
      <c r="A182" s="3">
        <v>87.5</v>
      </c>
      <c r="B182" s="3">
        <v>5301.4</v>
      </c>
      <c r="C182" s="3">
        <f t="shared" si="15"/>
        <v>-1.0799999999981083</v>
      </c>
      <c r="D182" s="3">
        <f t="shared" si="16"/>
        <v>1.0799999999981083</v>
      </c>
      <c r="E182" s="3">
        <f t="shared" si="17"/>
        <v>1.0392304845404161</v>
      </c>
      <c r="F182" s="3">
        <f>SUM($E$7:E182)*h_step</f>
        <v>317.22783388290435</v>
      </c>
      <c r="G182" s="3">
        <f t="shared" si="14"/>
        <v>87.5</v>
      </c>
    </row>
    <row r="183" spans="1:7" x14ac:dyDescent="0.25">
      <c r="A183" s="3">
        <v>88</v>
      </c>
      <c r="B183" s="3">
        <v>5300.62</v>
      </c>
      <c r="C183" s="3">
        <f t="shared" si="15"/>
        <v>-1.5600000000013097</v>
      </c>
      <c r="D183" s="3">
        <f t="shared" si="16"/>
        <v>1.5600000000013097</v>
      </c>
      <c r="E183" s="3">
        <f t="shared" si="17"/>
        <v>1.2489995996802039</v>
      </c>
      <c r="F183" s="3">
        <f>SUM($E$7:E183)*h_step</f>
        <v>317.85233368274447</v>
      </c>
      <c r="G183" s="3">
        <f t="shared" si="14"/>
        <v>88</v>
      </c>
    </row>
    <row r="184" spans="1:7" x14ac:dyDescent="0.25">
      <c r="A184" s="3">
        <v>88.5</v>
      </c>
      <c r="B184" s="3">
        <v>5299.45</v>
      </c>
      <c r="C184" s="3">
        <f t="shared" si="15"/>
        <v>2.1200000000026193</v>
      </c>
      <c r="D184" s="3">
        <f t="shared" si="16"/>
        <v>2.1200000000026193</v>
      </c>
      <c r="E184" s="3">
        <f t="shared" si="17"/>
        <v>1.4560219778570032</v>
      </c>
      <c r="F184" s="3">
        <f>SUM($E$7:E184)*h_step</f>
        <v>318.58034467167295</v>
      </c>
      <c r="G184" s="3">
        <f t="shared" si="14"/>
        <v>88.5</v>
      </c>
    </row>
    <row r="185" spans="1:7" x14ac:dyDescent="0.25">
      <c r="A185" s="3">
        <v>89</v>
      </c>
      <c r="B185" s="3">
        <v>5298.81</v>
      </c>
      <c r="C185" s="3">
        <f t="shared" si="15"/>
        <v>-19.640000000003056</v>
      </c>
      <c r="D185" s="3">
        <f t="shared" si="16"/>
        <v>19.640000000003056</v>
      </c>
      <c r="E185" s="3">
        <f t="shared" si="17"/>
        <v>4.4317039612324125</v>
      </c>
      <c r="F185" s="3">
        <f>SUM($E$7:E185)*h_step</f>
        <v>320.79619665228915</v>
      </c>
      <c r="G185" s="3">
        <f t="shared" si="14"/>
        <v>89</v>
      </c>
    </row>
    <row r="186" spans="1:7" x14ac:dyDescent="0.25">
      <c r="A186" s="3">
        <v>89.5</v>
      </c>
      <c r="B186" s="3">
        <v>5293.26</v>
      </c>
      <c r="C186" s="3">
        <f t="shared" si="15"/>
        <v>17.720000000001164</v>
      </c>
      <c r="D186" s="3">
        <f t="shared" si="16"/>
        <v>17.720000000001164</v>
      </c>
      <c r="E186" s="3">
        <f t="shared" si="17"/>
        <v>4.2095130359699757</v>
      </c>
      <c r="F186" s="3">
        <f>SUM($E$7:E186)*h_step</f>
        <v>322.90095317027414</v>
      </c>
      <c r="G186" s="3">
        <f t="shared" si="14"/>
        <v>89.5</v>
      </c>
    </row>
    <row r="187" spans="1:7" x14ac:dyDescent="0.25">
      <c r="A187" s="3">
        <v>90</v>
      </c>
      <c r="B187" s="3">
        <v>5292.14</v>
      </c>
      <c r="C187" s="3">
        <f t="shared" si="15"/>
        <v>4.2399999999979627</v>
      </c>
      <c r="D187" s="3">
        <f t="shared" si="16"/>
        <v>4.2399999999979627</v>
      </c>
      <c r="E187" s="3">
        <f t="shared" si="17"/>
        <v>2.0591260281969053</v>
      </c>
      <c r="F187" s="3">
        <f>SUM($E$7:E187)*h_step</f>
        <v>323.93051618437261</v>
      </c>
      <c r="G187" s="3">
        <f t="shared" si="14"/>
        <v>90</v>
      </c>
    </row>
    <row r="188" spans="1:7" x14ac:dyDescent="0.25">
      <c r="A188" s="3">
        <v>90.5</v>
      </c>
      <c r="B188" s="3">
        <v>5292.08</v>
      </c>
      <c r="C188" s="3">
        <f t="shared" si="15"/>
        <v>-17.719999999997526</v>
      </c>
      <c r="D188" s="3">
        <f t="shared" si="16"/>
        <v>17.719999999997526</v>
      </c>
      <c r="E188" s="3">
        <f t="shared" si="17"/>
        <v>4.2095130359695441</v>
      </c>
      <c r="F188" s="3">
        <f>SUM($E$7:E188)*h_step</f>
        <v>326.03527270235736</v>
      </c>
      <c r="G188" s="3">
        <f t="shared" si="14"/>
        <v>90.5</v>
      </c>
    </row>
    <row r="189" spans="1:7" x14ac:dyDescent="0.25">
      <c r="A189" s="3">
        <v>91</v>
      </c>
      <c r="B189" s="3">
        <v>5287.59</v>
      </c>
      <c r="C189" s="3">
        <f t="shared" si="15"/>
        <v>16.479999999999563</v>
      </c>
      <c r="D189" s="3">
        <f t="shared" si="16"/>
        <v>16.479999999999563</v>
      </c>
      <c r="E189" s="3">
        <f t="shared" si="17"/>
        <v>4.0595566260368336</v>
      </c>
      <c r="F189" s="3">
        <f>SUM($E$7:E189)*h_step</f>
        <v>328.06505101537579</v>
      </c>
      <c r="G189" s="3">
        <f t="shared" si="14"/>
        <v>91</v>
      </c>
    </row>
    <row r="190" spans="1:7" x14ac:dyDescent="0.25">
      <c r="A190" s="3">
        <v>91.5</v>
      </c>
      <c r="B190" s="3">
        <v>5287.22</v>
      </c>
      <c r="C190" s="3">
        <f t="shared" si="15"/>
        <v>-8.6400000000030559</v>
      </c>
      <c r="D190" s="3">
        <f t="shared" si="16"/>
        <v>8.6400000000030559</v>
      </c>
      <c r="E190" s="3">
        <f t="shared" si="17"/>
        <v>2.9393876913403334</v>
      </c>
      <c r="F190" s="3">
        <f>SUM($E$7:E190)*h_step</f>
        <v>329.53474486104597</v>
      </c>
      <c r="G190" s="3">
        <f t="shared" si="14"/>
        <v>91.5</v>
      </c>
    </row>
    <row r="191" spans="1:7" x14ac:dyDescent="0.25">
      <c r="A191" s="3">
        <v>92</v>
      </c>
      <c r="B191" s="3">
        <v>5284.69</v>
      </c>
      <c r="C191" s="3">
        <f t="shared" si="15"/>
        <v>-4.4399999999950523</v>
      </c>
      <c r="D191" s="3">
        <f t="shared" si="16"/>
        <v>4.4399999999950523</v>
      </c>
      <c r="E191" s="3">
        <f t="shared" si="17"/>
        <v>2.1071307505693739</v>
      </c>
      <c r="F191" s="3">
        <f>SUM($E$7:E191)*h_step</f>
        <v>330.58831023633064</v>
      </c>
      <c r="G191" s="3">
        <f t="shared" si="14"/>
        <v>92</v>
      </c>
    </row>
    <row r="192" spans="1:7" x14ac:dyDescent="0.25">
      <c r="A192" s="3">
        <v>92.5</v>
      </c>
      <c r="B192" s="3">
        <v>5281.05</v>
      </c>
      <c r="C192" s="3">
        <f t="shared" si="15"/>
        <v>9.7199999999975262</v>
      </c>
      <c r="D192" s="3">
        <f t="shared" si="16"/>
        <v>9.7199999999975262</v>
      </c>
      <c r="E192" s="3">
        <f t="shared" si="17"/>
        <v>3.1176914536235825</v>
      </c>
      <c r="F192" s="3">
        <f>SUM($E$7:E192)*h_step</f>
        <v>332.14715596314244</v>
      </c>
      <c r="G192" s="3">
        <f t="shared" si="14"/>
        <v>92.5</v>
      </c>
    </row>
    <row r="193" spans="1:7" x14ac:dyDescent="0.25">
      <c r="A193" s="3">
        <v>93</v>
      </c>
      <c r="B193" s="3">
        <v>5279.84</v>
      </c>
      <c r="C193" s="3">
        <f t="shared" si="15"/>
        <v>1.5200000000004366</v>
      </c>
      <c r="D193" s="3">
        <f t="shared" si="16"/>
        <v>1.5200000000004366</v>
      </c>
      <c r="E193" s="3">
        <f t="shared" si="17"/>
        <v>1.2328828005939723</v>
      </c>
      <c r="F193" s="3">
        <f>SUM($E$7:E193)*h_step</f>
        <v>332.76359736343943</v>
      </c>
      <c r="G193" s="3">
        <f t="shared" si="14"/>
        <v>93</v>
      </c>
    </row>
    <row r="194" spans="1:7" x14ac:dyDescent="0.25">
      <c r="A194" s="3">
        <v>93.5</v>
      </c>
      <c r="B194" s="3">
        <v>5279.01</v>
      </c>
      <c r="C194" s="3">
        <f t="shared" si="15"/>
        <v>2.2799999999988358</v>
      </c>
      <c r="D194" s="3">
        <f t="shared" si="16"/>
        <v>2.2799999999988358</v>
      </c>
      <c r="E194" s="3">
        <f t="shared" si="17"/>
        <v>1.5099668870537644</v>
      </c>
      <c r="F194" s="3">
        <f>SUM($E$7:E194)*h_step</f>
        <v>333.51858080696633</v>
      </c>
      <c r="G194" s="3">
        <f t="shared" si="14"/>
        <v>93.5</v>
      </c>
    </row>
    <row r="195" spans="1:7" x14ac:dyDescent="0.25">
      <c r="A195" s="3">
        <v>94</v>
      </c>
      <c r="B195" s="3">
        <v>5278.75</v>
      </c>
      <c r="C195" s="3">
        <f t="shared" si="15"/>
        <v>-3.319999999999709</v>
      </c>
      <c r="D195" s="3">
        <f t="shared" si="16"/>
        <v>3.319999999999709</v>
      </c>
      <c r="E195" s="3">
        <f t="shared" si="17"/>
        <v>1.8220867158287799</v>
      </c>
      <c r="F195" s="3">
        <f>SUM($E$7:E195)*h_step</f>
        <v>334.42962416488069</v>
      </c>
      <c r="G195" s="3">
        <f t="shared" si="14"/>
        <v>94</v>
      </c>
    </row>
    <row r="196" spans="1:7" x14ac:dyDescent="0.25">
      <c r="A196" s="3">
        <v>94.5</v>
      </c>
      <c r="B196" s="3">
        <v>5277.66</v>
      </c>
      <c r="C196" s="3">
        <f t="shared" si="15"/>
        <v>2.8000000000029104</v>
      </c>
      <c r="D196" s="3">
        <f t="shared" si="16"/>
        <v>2.8000000000029104</v>
      </c>
      <c r="E196" s="3">
        <f t="shared" si="17"/>
        <v>1.6733200530690207</v>
      </c>
      <c r="F196" s="3">
        <f>SUM($E$7:E196)*h_step</f>
        <v>335.2662841914152</v>
      </c>
      <c r="G196" s="3">
        <f t="shared" si="14"/>
        <v>94.5</v>
      </c>
    </row>
    <row r="197" spans="1:7" x14ac:dyDescent="0.25">
      <c r="A197" s="3">
        <v>95</v>
      </c>
      <c r="B197" s="3">
        <v>5277.27</v>
      </c>
      <c r="C197" s="3">
        <f t="shared" si="15"/>
        <v>-7.4400000000023283</v>
      </c>
      <c r="D197" s="3">
        <f t="shared" si="16"/>
        <v>7.4400000000023283</v>
      </c>
      <c r="E197" s="3">
        <f t="shared" si="17"/>
        <v>2.727636339397598</v>
      </c>
      <c r="F197" s="3">
        <f>SUM($E$7:E197)*h_step</f>
        <v>336.63010236111398</v>
      </c>
      <c r="G197" s="3">
        <f t="shared" si="14"/>
        <v>95</v>
      </c>
    </row>
    <row r="198" spans="1:7" x14ac:dyDescent="0.25">
      <c r="A198" s="3">
        <v>95.5</v>
      </c>
      <c r="B198" s="3">
        <v>5275.02</v>
      </c>
      <c r="C198" s="3">
        <f t="shared" si="15"/>
        <v>2.9199999999982538</v>
      </c>
      <c r="D198" s="3">
        <f t="shared" si="16"/>
        <v>2.9199999999982538</v>
      </c>
      <c r="E198" s="3">
        <f t="shared" si="17"/>
        <v>1.7088007490629953</v>
      </c>
      <c r="F198" s="3">
        <f>SUM($E$7:E198)*h_step</f>
        <v>337.48450273564549</v>
      </c>
      <c r="G198" s="3">
        <f t="shared" si="14"/>
        <v>95.5</v>
      </c>
    </row>
    <row r="199" spans="1:7" x14ac:dyDescent="0.25">
      <c r="A199" s="3">
        <v>96</v>
      </c>
      <c r="B199" s="3">
        <v>5273.5</v>
      </c>
      <c r="C199" s="3">
        <f t="shared" si="15"/>
        <v>-15.239999999997963</v>
      </c>
      <c r="D199" s="3">
        <f t="shared" si="16"/>
        <v>15.239999999997963</v>
      </c>
      <c r="E199" s="3">
        <f t="shared" si="17"/>
        <v>3.9038442591883662</v>
      </c>
      <c r="F199" s="3">
        <f>SUM($E$7:E199)*h_step</f>
        <v>339.4364248652397</v>
      </c>
      <c r="G199" s="3">
        <f t="shared" si="14"/>
        <v>96</v>
      </c>
    </row>
    <row r="200" spans="1:7" x14ac:dyDescent="0.25">
      <c r="A200" s="3">
        <v>96.5</v>
      </c>
      <c r="B200" s="3">
        <v>5268.17</v>
      </c>
      <c r="C200" s="3">
        <f t="shared" si="15"/>
        <v>20.520000000000437</v>
      </c>
      <c r="D200" s="3">
        <f t="shared" si="16"/>
        <v>20.520000000000437</v>
      </c>
      <c r="E200" s="3">
        <f t="shared" si="17"/>
        <v>4.5299006611624977</v>
      </c>
      <c r="F200" s="3">
        <f>SUM($E$7:E200)*h_step</f>
        <v>341.70137519582096</v>
      </c>
      <c r="G200" s="3">
        <f t="shared" si="14"/>
        <v>96.5</v>
      </c>
    </row>
    <row r="201" spans="1:7" x14ac:dyDescent="0.25">
      <c r="A201" s="3">
        <v>97</v>
      </c>
      <c r="B201" s="3">
        <v>5267.97</v>
      </c>
      <c r="C201" s="3">
        <f t="shared" si="15"/>
        <v>-15.440000000002328</v>
      </c>
      <c r="D201" s="3">
        <f t="shared" si="16"/>
        <v>15.440000000002328</v>
      </c>
      <c r="E201" s="3">
        <f t="shared" si="17"/>
        <v>3.9293765408779966</v>
      </c>
      <c r="F201" s="3">
        <f>SUM($E$7:E201)*h_step</f>
        <v>343.66606346625997</v>
      </c>
      <c r="G201" s="3">
        <f t="shared" ref="G201:G264" si="18">A201</f>
        <v>97</v>
      </c>
    </row>
    <row r="202" spans="1:7" x14ac:dyDescent="0.25">
      <c r="A202" s="3">
        <v>97.5</v>
      </c>
      <c r="B202" s="3">
        <v>5263.91</v>
      </c>
      <c r="C202" s="3">
        <f t="shared" si="15"/>
        <v>7.3600000000005821</v>
      </c>
      <c r="D202" s="3">
        <f t="shared" si="16"/>
        <v>7.3600000000005821</v>
      </c>
      <c r="E202" s="3">
        <f t="shared" si="17"/>
        <v>2.7129319932502147</v>
      </c>
      <c r="F202" s="3">
        <f>SUM($E$7:E202)*h_step</f>
        <v>345.02252946288507</v>
      </c>
      <c r="G202" s="3">
        <f t="shared" si="18"/>
        <v>97.5</v>
      </c>
    </row>
    <row r="203" spans="1:7" x14ac:dyDescent="0.25">
      <c r="A203" s="3">
        <v>98</v>
      </c>
      <c r="B203" s="3">
        <v>5261.69</v>
      </c>
      <c r="C203" s="3">
        <f t="shared" si="15"/>
        <v>4.3600000000042201</v>
      </c>
      <c r="D203" s="3">
        <f t="shared" si="16"/>
        <v>4.3600000000042201</v>
      </c>
      <c r="E203" s="3">
        <f t="shared" si="17"/>
        <v>2.0880613017831204</v>
      </c>
      <c r="F203" s="3">
        <f>SUM($E$7:E203)*h_step</f>
        <v>346.06656011377663</v>
      </c>
      <c r="G203" s="3">
        <f t="shared" si="18"/>
        <v>98</v>
      </c>
    </row>
    <row r="204" spans="1:7" x14ac:dyDescent="0.25">
      <c r="A204" s="3">
        <v>98.5</v>
      </c>
      <c r="B204" s="3">
        <v>5260.56</v>
      </c>
      <c r="C204" s="3">
        <f t="shared" si="15"/>
        <v>-9.6000000000058208</v>
      </c>
      <c r="D204" s="3">
        <f t="shared" si="16"/>
        <v>9.6000000000058208</v>
      </c>
      <c r="E204" s="3">
        <f t="shared" si="17"/>
        <v>3.0983866769668729</v>
      </c>
      <c r="F204" s="3">
        <f>SUM($E$7:E204)*h_step</f>
        <v>347.61575345226009</v>
      </c>
      <c r="G204" s="3">
        <f t="shared" si="18"/>
        <v>98.5</v>
      </c>
    </row>
    <row r="205" spans="1:7" x14ac:dyDescent="0.25">
      <c r="A205" s="3">
        <v>99</v>
      </c>
      <c r="B205" s="3">
        <v>5257.03</v>
      </c>
      <c r="C205" s="3">
        <f t="shared" si="15"/>
        <v>-5.999999999996362</v>
      </c>
      <c r="D205" s="3">
        <f t="shared" si="16"/>
        <v>5.999999999996362</v>
      </c>
      <c r="E205" s="3">
        <f t="shared" si="17"/>
        <v>2.4494897427824354</v>
      </c>
      <c r="F205" s="3">
        <f>SUM($E$7:E205)*h_step</f>
        <v>348.84049832365133</v>
      </c>
      <c r="G205" s="3">
        <f t="shared" si="18"/>
        <v>99</v>
      </c>
    </row>
    <row r="206" spans="1:7" x14ac:dyDescent="0.25">
      <c r="A206" s="3">
        <v>99.5</v>
      </c>
      <c r="B206" s="3">
        <v>5252</v>
      </c>
      <c r="C206" s="3">
        <f t="shared" si="15"/>
        <v>19.680000000000291</v>
      </c>
      <c r="D206" s="3">
        <f t="shared" si="16"/>
        <v>19.680000000000291</v>
      </c>
      <c r="E206" s="3">
        <f t="shared" si="17"/>
        <v>4.4362146025637994</v>
      </c>
      <c r="F206" s="3">
        <f>SUM($E$7:E206)*h_step</f>
        <v>351.05860562493325</v>
      </c>
      <c r="G206" s="3">
        <f t="shared" si="18"/>
        <v>99.5</v>
      </c>
    </row>
    <row r="207" spans="1:7" x14ac:dyDescent="0.25">
      <c r="A207" s="3">
        <v>100</v>
      </c>
      <c r="B207" s="3">
        <v>5251.89</v>
      </c>
      <c r="C207" s="3">
        <f t="shared" si="15"/>
        <v>0.19999999999708962</v>
      </c>
      <c r="D207" s="3">
        <f t="shared" si="16"/>
        <v>0.19999999999708962</v>
      </c>
      <c r="E207" s="3">
        <f t="shared" si="17"/>
        <v>0.44721359549670403</v>
      </c>
      <c r="F207" s="3">
        <f>SUM($E$7:E207)*h_step</f>
        <v>351.2822124226816</v>
      </c>
      <c r="G207" s="3">
        <f t="shared" si="18"/>
        <v>100</v>
      </c>
    </row>
    <row r="208" spans="1:7" x14ac:dyDescent="0.25">
      <c r="A208" s="3">
        <v>100.5</v>
      </c>
      <c r="B208" s="3">
        <v>5251.83</v>
      </c>
      <c r="C208" s="3">
        <f t="shared" si="15"/>
        <v>-4.5999999999985448</v>
      </c>
      <c r="D208" s="3">
        <f t="shared" si="16"/>
        <v>4.5999999999985448</v>
      </c>
      <c r="E208" s="3">
        <f t="shared" si="17"/>
        <v>2.1447610589523824</v>
      </c>
      <c r="F208" s="3">
        <f>SUM($E$7:E208)*h_step</f>
        <v>352.35459295215776</v>
      </c>
      <c r="G208" s="3">
        <f t="shared" si="18"/>
        <v>100.5</v>
      </c>
    </row>
    <row r="209" spans="1:7" x14ac:dyDescent="0.25">
      <c r="A209" s="3">
        <v>101</v>
      </c>
      <c r="B209" s="3">
        <v>5250.62</v>
      </c>
      <c r="C209" s="3">
        <f t="shared" si="15"/>
        <v>1.7200000000011642</v>
      </c>
      <c r="D209" s="3">
        <f t="shared" si="16"/>
        <v>1.7200000000011642</v>
      </c>
      <c r="E209" s="3">
        <f t="shared" si="17"/>
        <v>1.311487704860844</v>
      </c>
      <c r="F209" s="3">
        <f>SUM($E$7:E209)*h_step</f>
        <v>353.01033680458818</v>
      </c>
      <c r="G209" s="3">
        <f t="shared" si="18"/>
        <v>101</v>
      </c>
    </row>
    <row r="210" spans="1:7" x14ac:dyDescent="0.25">
      <c r="A210" s="3">
        <v>101.5</v>
      </c>
      <c r="B210" s="3">
        <v>5249.84</v>
      </c>
      <c r="C210" s="3">
        <f t="shared" si="15"/>
        <v>1.319999999999709</v>
      </c>
      <c r="D210" s="3">
        <f t="shared" si="16"/>
        <v>1.319999999999709</v>
      </c>
      <c r="E210" s="3">
        <f t="shared" si="17"/>
        <v>1.1489125293074791</v>
      </c>
      <c r="F210" s="3">
        <f>SUM($E$7:E210)*h_step</f>
        <v>353.58479306924193</v>
      </c>
      <c r="G210" s="3">
        <f t="shared" si="18"/>
        <v>101.5</v>
      </c>
    </row>
    <row r="211" spans="1:7" x14ac:dyDescent="0.25">
      <c r="A211" s="3">
        <v>102</v>
      </c>
      <c r="B211" s="3">
        <v>5249.39</v>
      </c>
      <c r="C211" s="3">
        <f t="shared" si="15"/>
        <v>0.83999999999650754</v>
      </c>
      <c r="D211" s="3">
        <f t="shared" si="16"/>
        <v>0.83999999999650754</v>
      </c>
      <c r="E211" s="3">
        <f t="shared" si="17"/>
        <v>0.91651513898926273</v>
      </c>
      <c r="F211" s="3">
        <f>SUM($E$7:E211)*h_step</f>
        <v>354.04305063873653</v>
      </c>
      <c r="G211" s="3">
        <f t="shared" si="18"/>
        <v>102</v>
      </c>
    </row>
    <row r="212" spans="1:7" x14ac:dyDescent="0.25">
      <c r="A212" s="3">
        <v>102.5</v>
      </c>
      <c r="B212" s="3">
        <v>5249.15</v>
      </c>
      <c r="C212" s="3">
        <f t="shared" si="15"/>
        <v>-10.879999999997381</v>
      </c>
      <c r="D212" s="3">
        <f t="shared" si="16"/>
        <v>10.879999999997381</v>
      </c>
      <c r="E212" s="3">
        <f t="shared" si="17"/>
        <v>3.2984845004937315</v>
      </c>
      <c r="F212" s="3">
        <f>SUM($E$7:E212)*h_step</f>
        <v>355.69229288898339</v>
      </c>
      <c r="G212" s="3">
        <f t="shared" si="18"/>
        <v>102.5</v>
      </c>
    </row>
    <row r="213" spans="1:7" x14ac:dyDescent="0.25">
      <c r="A213" s="3">
        <v>103</v>
      </c>
      <c r="B213" s="3">
        <v>5246.19</v>
      </c>
      <c r="C213" s="3">
        <f t="shared" si="15"/>
        <v>-13.919999999998254</v>
      </c>
      <c r="D213" s="3">
        <f t="shared" si="16"/>
        <v>13.919999999998254</v>
      </c>
      <c r="E213" s="3">
        <f t="shared" si="17"/>
        <v>3.7309516212352918</v>
      </c>
      <c r="F213" s="3">
        <f>SUM($E$7:E213)*h_step</f>
        <v>357.55776869960101</v>
      </c>
      <c r="G213" s="3">
        <f t="shared" si="18"/>
        <v>103</v>
      </c>
    </row>
    <row r="214" spans="1:7" x14ac:dyDescent="0.25">
      <c r="A214" s="3">
        <v>103.5</v>
      </c>
      <c r="B214" s="3">
        <v>5239.75</v>
      </c>
      <c r="C214" s="3">
        <f t="shared" si="15"/>
        <v>23.359999999996944</v>
      </c>
      <c r="D214" s="3">
        <f t="shared" si="16"/>
        <v>23.359999999996944</v>
      </c>
      <c r="E214" s="3">
        <f t="shared" si="17"/>
        <v>4.8332183894375129</v>
      </c>
      <c r="F214" s="3">
        <f>SUM($E$7:E214)*h_step</f>
        <v>359.97437789431979</v>
      </c>
      <c r="G214" s="3">
        <f t="shared" si="18"/>
        <v>103.5</v>
      </c>
    </row>
    <row r="215" spans="1:7" x14ac:dyDescent="0.25">
      <c r="A215" s="3">
        <v>104</v>
      </c>
      <c r="B215" s="3">
        <v>5239.1499999999996</v>
      </c>
      <c r="C215" s="3">
        <f t="shared" si="15"/>
        <v>-3.9999999997235136E-2</v>
      </c>
      <c r="D215" s="3">
        <f t="shared" si="16"/>
        <v>3.9999999997235136E-2</v>
      </c>
      <c r="E215" s="3">
        <f t="shared" si="17"/>
        <v>0.19999999999308785</v>
      </c>
      <c r="F215" s="3">
        <f>SUM($E$7:E215)*h_step</f>
        <v>360.07437789431634</v>
      </c>
      <c r="G215" s="3">
        <f t="shared" si="18"/>
        <v>104</v>
      </c>
    </row>
    <row r="216" spans="1:7" x14ac:dyDescent="0.25">
      <c r="A216" s="3">
        <v>104.5</v>
      </c>
      <c r="B216" s="3">
        <v>5238.54</v>
      </c>
      <c r="C216" s="3">
        <f t="shared" si="15"/>
        <v>2.3600000000005821</v>
      </c>
      <c r="D216" s="3">
        <f t="shared" si="16"/>
        <v>2.3600000000005821</v>
      </c>
      <c r="E216" s="3">
        <f t="shared" si="17"/>
        <v>1.5362291495739111</v>
      </c>
      <c r="F216" s="3">
        <f>SUM($E$7:E216)*h_step</f>
        <v>360.84249246910332</v>
      </c>
      <c r="G216" s="3">
        <f t="shared" si="18"/>
        <v>104.5</v>
      </c>
    </row>
    <row r="217" spans="1:7" x14ac:dyDescent="0.25">
      <c r="A217" s="3">
        <v>105</v>
      </c>
      <c r="B217" s="3">
        <v>5238.5200000000004</v>
      </c>
      <c r="C217" s="3">
        <f t="shared" si="15"/>
        <v>-3.4800000000032014</v>
      </c>
      <c r="D217" s="3">
        <f t="shared" si="16"/>
        <v>3.4800000000032014</v>
      </c>
      <c r="E217" s="3">
        <f t="shared" si="17"/>
        <v>1.8654758106186211</v>
      </c>
      <c r="F217" s="3">
        <f>SUM($E$7:E217)*h_step</f>
        <v>361.77523037441262</v>
      </c>
      <c r="G217" s="3">
        <f t="shared" si="18"/>
        <v>105</v>
      </c>
    </row>
    <row r="218" spans="1:7" x14ac:dyDescent="0.25">
      <c r="A218" s="3">
        <v>105.5</v>
      </c>
      <c r="B218" s="3">
        <v>5237.63</v>
      </c>
      <c r="C218" s="3">
        <f t="shared" si="15"/>
        <v>-1.2799999999988358</v>
      </c>
      <c r="D218" s="3">
        <f t="shared" si="16"/>
        <v>1.2799999999988358</v>
      </c>
      <c r="E218" s="3">
        <f t="shared" si="17"/>
        <v>1.1313708498979616</v>
      </c>
      <c r="F218" s="3">
        <f>SUM($E$7:E218)*h_step</f>
        <v>362.3409157993616</v>
      </c>
      <c r="G218" s="3">
        <f t="shared" si="18"/>
        <v>105.5</v>
      </c>
    </row>
    <row r="219" spans="1:7" x14ac:dyDescent="0.25">
      <c r="A219" s="3">
        <v>106</v>
      </c>
      <c r="B219" s="3">
        <v>5236.42</v>
      </c>
      <c r="C219" s="3">
        <f t="shared" si="15"/>
        <v>-7.5600000000013097</v>
      </c>
      <c r="D219" s="3">
        <f t="shared" si="16"/>
        <v>7.5600000000013097</v>
      </c>
      <c r="E219" s="3">
        <f t="shared" si="17"/>
        <v>2.7495454169737421</v>
      </c>
      <c r="F219" s="3">
        <f>SUM($E$7:E219)*h_step</f>
        <v>363.71568850784848</v>
      </c>
      <c r="G219" s="3">
        <f t="shared" si="18"/>
        <v>106</v>
      </c>
    </row>
    <row r="220" spans="1:7" x14ac:dyDescent="0.25">
      <c r="A220" s="3">
        <v>106.5</v>
      </c>
      <c r="B220" s="3">
        <v>5233.32</v>
      </c>
      <c r="C220" s="3">
        <f t="shared" si="15"/>
        <v>11.040000000000873</v>
      </c>
      <c r="D220" s="3">
        <f t="shared" si="16"/>
        <v>11.040000000000873</v>
      </c>
      <c r="E220" s="3">
        <f t="shared" si="17"/>
        <v>3.3226495451673612</v>
      </c>
      <c r="F220" s="3">
        <f>SUM($E$7:E220)*h_step</f>
        <v>365.37701328043215</v>
      </c>
      <c r="G220" s="3">
        <f t="shared" si="18"/>
        <v>106.5</v>
      </c>
    </row>
    <row r="221" spans="1:7" x14ac:dyDescent="0.25">
      <c r="A221" s="3">
        <v>107</v>
      </c>
      <c r="B221" s="3">
        <v>5232.9799999999996</v>
      </c>
      <c r="C221" s="3">
        <f t="shared" si="15"/>
        <v>0.28000000000247383</v>
      </c>
      <c r="D221" s="3">
        <f t="shared" si="16"/>
        <v>0.28000000000247383</v>
      </c>
      <c r="E221" s="3">
        <f t="shared" si="17"/>
        <v>0.52915026221525563</v>
      </c>
      <c r="F221" s="3">
        <f>SUM($E$7:E221)*h_step</f>
        <v>365.64158841153977</v>
      </c>
      <c r="G221" s="3">
        <f t="shared" si="18"/>
        <v>107</v>
      </c>
    </row>
    <row r="222" spans="1:7" x14ac:dyDescent="0.25">
      <c r="A222" s="3">
        <v>107.5</v>
      </c>
      <c r="B222" s="3">
        <v>5232.71</v>
      </c>
      <c r="C222" s="3">
        <f t="shared" si="15"/>
        <v>-4.6400000000030559</v>
      </c>
      <c r="D222" s="3">
        <f t="shared" si="16"/>
        <v>4.6400000000030559</v>
      </c>
      <c r="E222" s="3">
        <f t="shared" si="17"/>
        <v>2.1540659228545112</v>
      </c>
      <c r="F222" s="3">
        <f>SUM($E$7:E222)*h_step</f>
        <v>366.71862137296705</v>
      </c>
      <c r="G222" s="3">
        <f t="shared" si="18"/>
        <v>107.5</v>
      </c>
    </row>
    <row r="223" spans="1:7" x14ac:dyDescent="0.25">
      <c r="A223" s="3">
        <v>108</v>
      </c>
      <c r="B223" s="3">
        <v>5231.28</v>
      </c>
      <c r="C223" s="3">
        <f t="shared" si="15"/>
        <v>-4.4399999999986903</v>
      </c>
      <c r="D223" s="3">
        <f t="shared" si="16"/>
        <v>4.4399999999986903</v>
      </c>
      <c r="E223" s="3">
        <f t="shared" si="17"/>
        <v>2.1071307505702368</v>
      </c>
      <c r="F223" s="3">
        <f>SUM($E$7:E223)*h_step</f>
        <v>367.77218674825218</v>
      </c>
      <c r="G223" s="3">
        <f t="shared" si="18"/>
        <v>108</v>
      </c>
    </row>
    <row r="224" spans="1:7" x14ac:dyDescent="0.25">
      <c r="A224" s="3">
        <v>108.5</v>
      </c>
      <c r="B224" s="3">
        <v>5228.74</v>
      </c>
      <c r="C224" s="3">
        <f t="shared" ref="C224:C287" si="19">(B225-2*B224+B223)/h_step^2</f>
        <v>10</v>
      </c>
      <c r="D224" s="3">
        <f t="shared" ref="D224:D287" si="20">ABS(C224)</f>
        <v>10</v>
      </c>
      <c r="E224" s="3">
        <f t="shared" ref="E224:E287" si="21">SQRT(ABS(C224))</f>
        <v>3.1622776601683795</v>
      </c>
      <c r="F224" s="3">
        <f>SUM($E$7:E224)*h_step</f>
        <v>369.35332557833635</v>
      </c>
      <c r="G224" s="3">
        <f t="shared" si="18"/>
        <v>108.5</v>
      </c>
    </row>
    <row r="225" spans="1:7" x14ac:dyDescent="0.25">
      <c r="A225" s="3">
        <v>109</v>
      </c>
      <c r="B225" s="3">
        <v>5228.7</v>
      </c>
      <c r="C225" s="3">
        <f t="shared" si="19"/>
        <v>-0.52000000000043656</v>
      </c>
      <c r="D225" s="3">
        <f t="shared" si="20"/>
        <v>0.52000000000043656</v>
      </c>
      <c r="E225" s="3">
        <f t="shared" si="21"/>
        <v>0.72111025509310056</v>
      </c>
      <c r="F225" s="3">
        <f>SUM($E$7:E225)*h_step</f>
        <v>369.7138807058829</v>
      </c>
      <c r="G225" s="3">
        <f t="shared" si="18"/>
        <v>109</v>
      </c>
    </row>
    <row r="226" spans="1:7" x14ac:dyDescent="0.25">
      <c r="A226" s="3">
        <v>109.5</v>
      </c>
      <c r="B226" s="3">
        <v>5228.53</v>
      </c>
      <c r="C226" s="3">
        <f t="shared" si="19"/>
        <v>-12.959999999999127</v>
      </c>
      <c r="D226" s="3">
        <f t="shared" si="20"/>
        <v>12.959999999999127</v>
      </c>
      <c r="E226" s="3">
        <f t="shared" si="21"/>
        <v>3.5999999999998789</v>
      </c>
      <c r="F226" s="3">
        <f>SUM($E$7:E226)*h_step</f>
        <v>371.51388070588285</v>
      </c>
      <c r="G226" s="3">
        <f t="shared" si="18"/>
        <v>109.5</v>
      </c>
    </row>
    <row r="227" spans="1:7" x14ac:dyDescent="0.25">
      <c r="A227" s="3">
        <v>110</v>
      </c>
      <c r="B227" s="3">
        <v>5225.12</v>
      </c>
      <c r="C227" s="3">
        <f t="shared" si="19"/>
        <v>13.279999999998836</v>
      </c>
      <c r="D227" s="3">
        <f t="shared" si="20"/>
        <v>13.279999999998836</v>
      </c>
      <c r="E227" s="3">
        <f t="shared" si="21"/>
        <v>3.6441734316575598</v>
      </c>
      <c r="F227" s="3">
        <f>SUM($E$7:E227)*h_step</f>
        <v>373.33596742171164</v>
      </c>
      <c r="G227" s="3">
        <f t="shared" si="18"/>
        <v>110</v>
      </c>
    </row>
    <row r="228" spans="1:7" x14ac:dyDescent="0.25">
      <c r="A228" s="3">
        <v>110.5</v>
      </c>
      <c r="B228" s="3">
        <v>5225.03</v>
      </c>
      <c r="C228" s="3">
        <f t="shared" si="19"/>
        <v>4.0000000000873115E-2</v>
      </c>
      <c r="D228" s="3">
        <f t="shared" si="20"/>
        <v>4.0000000000873115E-2</v>
      </c>
      <c r="E228" s="3">
        <f t="shared" si="21"/>
        <v>0.20000000000218279</v>
      </c>
      <c r="F228" s="3">
        <f>SUM($E$7:E228)*h_step</f>
        <v>373.43596742171275</v>
      </c>
      <c r="G228" s="3">
        <f t="shared" si="18"/>
        <v>110.5</v>
      </c>
    </row>
    <row r="229" spans="1:7" x14ac:dyDescent="0.25">
      <c r="A229" s="3">
        <v>111</v>
      </c>
      <c r="B229" s="3">
        <v>5224.95</v>
      </c>
      <c r="C229" s="3">
        <f t="shared" si="19"/>
        <v>-1.0400000000008731</v>
      </c>
      <c r="D229" s="3">
        <f t="shared" si="20"/>
        <v>1.0400000000008731</v>
      </c>
      <c r="E229" s="3">
        <f t="shared" si="21"/>
        <v>1.0198039027189851</v>
      </c>
      <c r="F229" s="3">
        <f>SUM($E$7:E229)*h_step</f>
        <v>373.94586937307224</v>
      </c>
      <c r="G229" s="3">
        <f t="shared" si="18"/>
        <v>111</v>
      </c>
    </row>
    <row r="230" spans="1:7" x14ac:dyDescent="0.25">
      <c r="A230" s="3">
        <v>111.5</v>
      </c>
      <c r="B230" s="3">
        <v>5224.6099999999997</v>
      </c>
      <c r="C230" s="3">
        <f t="shared" si="19"/>
        <v>-4.1999999999970896</v>
      </c>
      <c r="D230" s="3">
        <f t="shared" si="20"/>
        <v>4.1999999999970896</v>
      </c>
      <c r="E230" s="3">
        <f t="shared" si="21"/>
        <v>2.0493901531912098</v>
      </c>
      <c r="F230" s="3">
        <f>SUM($E$7:E230)*h_step</f>
        <v>374.97056444966785</v>
      </c>
      <c r="G230" s="3">
        <f t="shared" si="18"/>
        <v>111.5</v>
      </c>
    </row>
    <row r="231" spans="1:7" x14ac:dyDescent="0.25">
      <c r="A231" s="3">
        <v>112</v>
      </c>
      <c r="B231" s="3">
        <v>5223.22</v>
      </c>
      <c r="C231" s="3">
        <f t="shared" si="19"/>
        <v>-1.5600000000049477</v>
      </c>
      <c r="D231" s="3">
        <f t="shared" si="20"/>
        <v>1.5600000000049477</v>
      </c>
      <c r="E231" s="3">
        <f t="shared" si="21"/>
        <v>1.2489995996816603</v>
      </c>
      <c r="F231" s="3">
        <f>SUM($E$7:E231)*h_step</f>
        <v>375.59506424950865</v>
      </c>
      <c r="G231" s="3">
        <f t="shared" si="18"/>
        <v>112</v>
      </c>
    </row>
    <row r="232" spans="1:7" x14ac:dyDescent="0.25">
      <c r="A232" s="3">
        <v>112.5</v>
      </c>
      <c r="B232" s="3">
        <v>5221.4399999999996</v>
      </c>
      <c r="C232" s="3">
        <f t="shared" si="19"/>
        <v>4.2400000000052387</v>
      </c>
      <c r="D232" s="3">
        <f t="shared" si="20"/>
        <v>4.2400000000052387</v>
      </c>
      <c r="E232" s="3">
        <f t="shared" si="21"/>
        <v>2.0591260281986723</v>
      </c>
      <c r="F232" s="3">
        <f>SUM($E$7:E232)*h_step</f>
        <v>376.62462726360798</v>
      </c>
      <c r="G232" s="3">
        <f t="shared" si="18"/>
        <v>112.5</v>
      </c>
    </row>
    <row r="233" spans="1:7" x14ac:dyDescent="0.25">
      <c r="A233" s="3">
        <v>113</v>
      </c>
      <c r="B233" s="3">
        <v>5220.72</v>
      </c>
      <c r="C233" s="3">
        <f t="shared" si="19"/>
        <v>-11.80000000000291</v>
      </c>
      <c r="D233" s="3">
        <f t="shared" si="20"/>
        <v>11.80000000000291</v>
      </c>
      <c r="E233" s="3">
        <f t="shared" si="21"/>
        <v>3.4351128074639572</v>
      </c>
      <c r="F233" s="3">
        <f>SUM($E$7:E233)*h_step</f>
        <v>378.34218366733995</v>
      </c>
      <c r="G233" s="3">
        <f t="shared" si="18"/>
        <v>113</v>
      </c>
    </row>
    <row r="234" spans="1:7" x14ac:dyDescent="0.25">
      <c r="A234" s="3">
        <v>113.5</v>
      </c>
      <c r="B234" s="3">
        <v>5217.05</v>
      </c>
      <c r="C234" s="3">
        <f t="shared" si="19"/>
        <v>0.39999999999781721</v>
      </c>
      <c r="D234" s="3">
        <f t="shared" si="20"/>
        <v>0.39999999999781721</v>
      </c>
      <c r="E234" s="3">
        <f t="shared" si="21"/>
        <v>0.63245553203195026</v>
      </c>
      <c r="F234" s="3">
        <f>SUM($E$7:E234)*h_step</f>
        <v>378.65841143335592</v>
      </c>
      <c r="G234" s="3">
        <f t="shared" si="18"/>
        <v>113.5</v>
      </c>
    </row>
    <row r="235" spans="1:7" x14ac:dyDescent="0.25">
      <c r="A235" s="3">
        <v>114</v>
      </c>
      <c r="B235" s="3">
        <v>5213.4799999999996</v>
      </c>
      <c r="C235" s="3">
        <f t="shared" si="19"/>
        <v>5.2000000000043656</v>
      </c>
      <c r="D235" s="3">
        <f t="shared" si="20"/>
        <v>5.2000000000043656</v>
      </c>
      <c r="E235" s="3">
        <f t="shared" si="21"/>
        <v>2.2803508501992331</v>
      </c>
      <c r="F235" s="3">
        <f>SUM($E$7:E235)*h_step</f>
        <v>379.79858685845556</v>
      </c>
      <c r="G235" s="3">
        <f t="shared" si="18"/>
        <v>114</v>
      </c>
    </row>
    <row r="236" spans="1:7" x14ac:dyDescent="0.25">
      <c r="A236" s="3">
        <v>114.5</v>
      </c>
      <c r="B236" s="3">
        <v>5211.21</v>
      </c>
      <c r="C236" s="3">
        <f t="shared" si="19"/>
        <v>4.3599999999969441</v>
      </c>
      <c r="D236" s="3">
        <f t="shared" si="20"/>
        <v>4.3599999999969441</v>
      </c>
      <c r="E236" s="3">
        <f t="shared" si="21"/>
        <v>2.0880613017813783</v>
      </c>
      <c r="F236" s="3">
        <f>SUM($E$7:E236)*h_step</f>
        <v>380.84261750934627</v>
      </c>
      <c r="G236" s="3">
        <f t="shared" si="18"/>
        <v>114.5</v>
      </c>
    </row>
    <row r="237" spans="1:7" x14ac:dyDescent="0.25">
      <c r="A237" s="3">
        <v>115</v>
      </c>
      <c r="B237" s="3">
        <v>5210.03</v>
      </c>
      <c r="C237" s="3">
        <f t="shared" si="19"/>
        <v>4.1200000000026193</v>
      </c>
      <c r="D237" s="3">
        <f t="shared" si="20"/>
        <v>4.1200000000026193</v>
      </c>
      <c r="E237" s="3">
        <f t="shared" si="21"/>
        <v>2.0297783130190892</v>
      </c>
      <c r="F237" s="3">
        <f>SUM($E$7:E237)*h_step</f>
        <v>381.85750666585579</v>
      </c>
      <c r="G237" s="3">
        <f t="shared" si="18"/>
        <v>115</v>
      </c>
    </row>
    <row r="238" spans="1:7" x14ac:dyDescent="0.25">
      <c r="A238" s="3">
        <v>115.5</v>
      </c>
      <c r="B238" s="3">
        <v>5209.88</v>
      </c>
      <c r="C238" s="3">
        <f t="shared" si="19"/>
        <v>-8.8800000000010186</v>
      </c>
      <c r="D238" s="3">
        <f t="shared" si="20"/>
        <v>8.8800000000010186</v>
      </c>
      <c r="E238" s="3">
        <f t="shared" si="21"/>
        <v>2.979932885150439</v>
      </c>
      <c r="F238" s="3">
        <f>SUM($E$7:E238)*h_step</f>
        <v>383.34747310843102</v>
      </c>
      <c r="G238" s="3">
        <f t="shared" si="18"/>
        <v>115.5</v>
      </c>
    </row>
    <row r="239" spans="1:7" x14ac:dyDescent="0.25">
      <c r="A239" s="3">
        <v>116</v>
      </c>
      <c r="B239" s="3">
        <v>5207.51</v>
      </c>
      <c r="C239" s="3">
        <f t="shared" si="19"/>
        <v>7.0799999999981083</v>
      </c>
      <c r="D239" s="3">
        <f t="shared" si="20"/>
        <v>7.0799999999981083</v>
      </c>
      <c r="E239" s="3">
        <f t="shared" si="21"/>
        <v>2.6608269391296586</v>
      </c>
      <c r="F239" s="3">
        <f>SUM($E$7:E239)*h_step</f>
        <v>384.67788657799582</v>
      </c>
      <c r="G239" s="3">
        <f t="shared" si="18"/>
        <v>116</v>
      </c>
    </row>
    <row r="240" spans="1:7" x14ac:dyDescent="0.25">
      <c r="A240" s="3">
        <v>116.5</v>
      </c>
      <c r="B240" s="3">
        <v>5206.91</v>
      </c>
      <c r="C240" s="3">
        <f t="shared" si="19"/>
        <v>2.4000000000014552</v>
      </c>
      <c r="D240" s="3">
        <f t="shared" si="20"/>
        <v>2.4000000000014552</v>
      </c>
      <c r="E240" s="3">
        <f t="shared" si="21"/>
        <v>1.5491933384834364</v>
      </c>
      <c r="F240" s="3">
        <f>SUM($E$7:E240)*h_step</f>
        <v>385.45248324723752</v>
      </c>
      <c r="G240" s="3">
        <f t="shared" si="18"/>
        <v>116.5</v>
      </c>
    </row>
    <row r="241" spans="1:7" x14ac:dyDescent="0.25">
      <c r="A241" s="3">
        <v>117</v>
      </c>
      <c r="B241" s="3">
        <v>5206.91</v>
      </c>
      <c r="C241" s="3">
        <f t="shared" si="19"/>
        <v>-6.1599999999998545</v>
      </c>
      <c r="D241" s="3">
        <f t="shared" si="20"/>
        <v>6.1599999999998545</v>
      </c>
      <c r="E241" s="3">
        <f t="shared" si="21"/>
        <v>2.4819347291981422</v>
      </c>
      <c r="F241" s="3">
        <f>SUM($E$7:E241)*h_step</f>
        <v>386.69345061183657</v>
      </c>
      <c r="G241" s="3">
        <f t="shared" si="18"/>
        <v>117</v>
      </c>
    </row>
    <row r="242" spans="1:7" x14ac:dyDescent="0.25">
      <c r="A242" s="3">
        <v>117.5</v>
      </c>
      <c r="B242" s="3">
        <v>5205.37</v>
      </c>
      <c r="C242" s="3">
        <f t="shared" si="19"/>
        <v>0.59999999999854481</v>
      </c>
      <c r="D242" s="3">
        <f t="shared" si="20"/>
        <v>0.59999999999854481</v>
      </c>
      <c r="E242" s="3">
        <f t="shared" si="21"/>
        <v>0.77459666924054404</v>
      </c>
      <c r="F242" s="3">
        <f>SUM($E$7:E242)*h_step</f>
        <v>387.08074894645682</v>
      </c>
      <c r="G242" s="3">
        <f t="shared" si="18"/>
        <v>117.5</v>
      </c>
    </row>
    <row r="243" spans="1:7" x14ac:dyDescent="0.25">
      <c r="A243" s="3">
        <v>118</v>
      </c>
      <c r="B243" s="3">
        <v>5203.9799999999996</v>
      </c>
      <c r="C243" s="3">
        <f t="shared" si="19"/>
        <v>-0.91999999999825377</v>
      </c>
      <c r="D243" s="3">
        <f t="shared" si="20"/>
        <v>0.91999999999825377</v>
      </c>
      <c r="E243" s="3">
        <f t="shared" si="21"/>
        <v>0.95916630466163366</v>
      </c>
      <c r="F243" s="3">
        <f>SUM($E$7:E243)*h_step</f>
        <v>387.56033209878763</v>
      </c>
      <c r="G243" s="3">
        <f t="shared" si="18"/>
        <v>118</v>
      </c>
    </row>
    <row r="244" spans="1:7" x14ac:dyDescent="0.25">
      <c r="A244" s="3">
        <v>118.5</v>
      </c>
      <c r="B244" s="3">
        <v>5202.3599999999997</v>
      </c>
      <c r="C244" s="3">
        <f t="shared" si="19"/>
        <v>1.4400000000023283</v>
      </c>
      <c r="D244" s="3">
        <f t="shared" si="20"/>
        <v>1.4400000000023283</v>
      </c>
      <c r="E244" s="3">
        <f t="shared" si="21"/>
        <v>1.2000000000009701</v>
      </c>
      <c r="F244" s="3">
        <f>SUM($E$7:E244)*h_step</f>
        <v>388.1603320987881</v>
      </c>
      <c r="G244" s="3">
        <f t="shared" si="18"/>
        <v>118.5</v>
      </c>
    </row>
    <row r="245" spans="1:7" x14ac:dyDescent="0.25">
      <c r="A245" s="3">
        <v>119</v>
      </c>
      <c r="B245" s="3">
        <v>5201.1000000000004</v>
      </c>
      <c r="C245" s="3">
        <f t="shared" si="19"/>
        <v>-5.7600000000056752</v>
      </c>
      <c r="D245" s="3">
        <f t="shared" si="20"/>
        <v>5.7600000000056752</v>
      </c>
      <c r="E245" s="3">
        <f t="shared" si="21"/>
        <v>2.4000000000011825</v>
      </c>
      <c r="F245" s="3">
        <f>SUM($E$7:E245)*h_step</f>
        <v>389.36033209878872</v>
      </c>
      <c r="G245" s="3">
        <f t="shared" si="18"/>
        <v>119</v>
      </c>
    </row>
    <row r="246" spans="1:7" x14ac:dyDescent="0.25">
      <c r="A246" s="3">
        <v>119.5</v>
      </c>
      <c r="B246" s="3">
        <v>5198.3999999999996</v>
      </c>
      <c r="C246" s="3">
        <f t="shared" si="19"/>
        <v>-3.9599999999954889</v>
      </c>
      <c r="D246" s="3">
        <f t="shared" si="20"/>
        <v>3.9599999999954889</v>
      </c>
      <c r="E246" s="3">
        <f t="shared" si="21"/>
        <v>1.9899748742121064</v>
      </c>
      <c r="F246" s="3">
        <f>SUM($E$7:E246)*h_step</f>
        <v>390.35531953589475</v>
      </c>
      <c r="G246" s="3">
        <f t="shared" si="18"/>
        <v>119.5</v>
      </c>
    </row>
    <row r="247" spans="1:7" x14ac:dyDescent="0.25">
      <c r="A247" s="3">
        <v>120</v>
      </c>
      <c r="B247" s="3">
        <v>5194.71</v>
      </c>
      <c r="C247" s="3">
        <f t="shared" si="19"/>
        <v>13.839999999996508</v>
      </c>
      <c r="D247" s="3">
        <f t="shared" si="20"/>
        <v>13.839999999996508</v>
      </c>
      <c r="E247" s="3">
        <f t="shared" si="21"/>
        <v>3.7202150475471853</v>
      </c>
      <c r="F247" s="3">
        <f>SUM($E$7:E247)*h_step</f>
        <v>392.21542705966834</v>
      </c>
      <c r="G247" s="3">
        <f t="shared" si="18"/>
        <v>120</v>
      </c>
    </row>
    <row r="248" spans="1:7" x14ac:dyDescent="0.25">
      <c r="A248" s="3">
        <v>120.5</v>
      </c>
      <c r="B248" s="3">
        <v>5194.4799999999996</v>
      </c>
      <c r="C248" s="3">
        <f t="shared" si="19"/>
        <v>-1.319999999996071</v>
      </c>
      <c r="D248" s="3">
        <f t="shared" si="20"/>
        <v>1.319999999996071</v>
      </c>
      <c r="E248" s="3">
        <f t="shared" si="21"/>
        <v>1.1489125293058959</v>
      </c>
      <c r="F248" s="3">
        <f>SUM($E$7:E248)*h_step</f>
        <v>392.78988332432129</v>
      </c>
      <c r="G248" s="3">
        <f t="shared" si="18"/>
        <v>120.5</v>
      </c>
    </row>
    <row r="249" spans="1:7" x14ac:dyDescent="0.25">
      <c r="A249" s="3">
        <v>121</v>
      </c>
      <c r="B249" s="3">
        <v>5193.92</v>
      </c>
      <c r="C249" s="3">
        <f t="shared" si="19"/>
        <v>-10.720000000001164</v>
      </c>
      <c r="D249" s="3">
        <f t="shared" si="20"/>
        <v>10.720000000001164</v>
      </c>
      <c r="E249" s="3">
        <f t="shared" si="21"/>
        <v>3.2741411087491579</v>
      </c>
      <c r="F249" s="3">
        <f>SUM($E$7:E249)*h_step</f>
        <v>394.42695387869588</v>
      </c>
      <c r="G249" s="3">
        <f t="shared" si="18"/>
        <v>121</v>
      </c>
    </row>
    <row r="250" spans="1:7" x14ac:dyDescent="0.25">
      <c r="A250" s="3">
        <v>121.5</v>
      </c>
      <c r="B250" s="3">
        <v>5190.68</v>
      </c>
      <c r="C250" s="3">
        <f t="shared" si="19"/>
        <v>5.2799999999988358</v>
      </c>
      <c r="D250" s="3">
        <f t="shared" si="20"/>
        <v>5.2799999999988358</v>
      </c>
      <c r="E250" s="3">
        <f t="shared" si="21"/>
        <v>2.2978250586149582</v>
      </c>
      <c r="F250" s="3">
        <f>SUM($E$7:E250)*h_step</f>
        <v>395.57586640800338</v>
      </c>
      <c r="G250" s="3">
        <f t="shared" si="18"/>
        <v>121.5</v>
      </c>
    </row>
    <row r="251" spans="1:7" x14ac:dyDescent="0.25">
      <c r="A251" s="3">
        <v>122</v>
      </c>
      <c r="B251" s="3">
        <v>5188.76</v>
      </c>
      <c r="C251" s="3">
        <f t="shared" si="19"/>
        <v>3.680000000000291</v>
      </c>
      <c r="D251" s="3">
        <f t="shared" si="20"/>
        <v>3.680000000000291</v>
      </c>
      <c r="E251" s="3">
        <f t="shared" si="21"/>
        <v>1.9183326093251636</v>
      </c>
      <c r="F251" s="3">
        <f>SUM($E$7:E251)*h_step</f>
        <v>396.53503271266595</v>
      </c>
      <c r="G251" s="3">
        <f t="shared" si="18"/>
        <v>122</v>
      </c>
    </row>
    <row r="252" spans="1:7" x14ac:dyDescent="0.25">
      <c r="A252" s="3">
        <v>122.5</v>
      </c>
      <c r="B252" s="3">
        <v>5187.76</v>
      </c>
      <c r="C252" s="3">
        <f t="shared" si="19"/>
        <v>-3.4000000000014552</v>
      </c>
      <c r="D252" s="3">
        <f t="shared" si="20"/>
        <v>3.4000000000014552</v>
      </c>
      <c r="E252" s="3">
        <f t="shared" si="21"/>
        <v>1.8439088914589721</v>
      </c>
      <c r="F252" s="3">
        <f>SUM($E$7:E252)*h_step</f>
        <v>397.45698715839546</v>
      </c>
      <c r="G252" s="3">
        <f t="shared" si="18"/>
        <v>122.5</v>
      </c>
    </row>
    <row r="253" spans="1:7" x14ac:dyDescent="0.25">
      <c r="A253" s="3">
        <v>123</v>
      </c>
      <c r="B253" s="3">
        <v>5185.91</v>
      </c>
      <c r="C253" s="3">
        <f t="shared" si="19"/>
        <v>4.6400000000030559</v>
      </c>
      <c r="D253" s="3">
        <f t="shared" si="20"/>
        <v>4.6400000000030559</v>
      </c>
      <c r="E253" s="3">
        <f t="shared" si="21"/>
        <v>2.1540659228545112</v>
      </c>
      <c r="F253" s="3">
        <f>SUM($E$7:E253)*h_step</f>
        <v>398.53402011982274</v>
      </c>
      <c r="G253" s="3">
        <f t="shared" si="18"/>
        <v>123</v>
      </c>
    </row>
    <row r="254" spans="1:7" x14ac:dyDescent="0.25">
      <c r="A254" s="3">
        <v>123.5</v>
      </c>
      <c r="B254" s="3">
        <v>5185.22</v>
      </c>
      <c r="C254" s="3">
        <f t="shared" si="19"/>
        <v>2.4399999999986903</v>
      </c>
      <c r="D254" s="3">
        <f t="shared" si="20"/>
        <v>2.4399999999986903</v>
      </c>
      <c r="E254" s="3">
        <f t="shared" si="21"/>
        <v>1.5620499351809116</v>
      </c>
      <c r="F254" s="3">
        <f>SUM($E$7:E254)*h_step</f>
        <v>399.31504508741318</v>
      </c>
      <c r="G254" s="3">
        <f t="shared" si="18"/>
        <v>123.5</v>
      </c>
    </row>
    <row r="255" spans="1:7" x14ac:dyDescent="0.25">
      <c r="A255" s="3">
        <v>124</v>
      </c>
      <c r="B255" s="3">
        <v>5185.1400000000003</v>
      </c>
      <c r="C255" s="3">
        <f t="shared" si="19"/>
        <v>-5.2000000000007276</v>
      </c>
      <c r="D255" s="3">
        <f t="shared" si="20"/>
        <v>5.2000000000007276</v>
      </c>
      <c r="E255" s="3">
        <f t="shared" si="21"/>
        <v>2.2803508501984355</v>
      </c>
      <c r="F255" s="3">
        <f>SUM($E$7:E255)*h_step</f>
        <v>400.45522051251243</v>
      </c>
      <c r="G255" s="3">
        <f t="shared" si="18"/>
        <v>124</v>
      </c>
    </row>
    <row r="256" spans="1:7" x14ac:dyDescent="0.25">
      <c r="A256" s="3">
        <v>124.5</v>
      </c>
      <c r="B256" s="3">
        <v>5183.76</v>
      </c>
      <c r="C256" s="3">
        <f t="shared" si="19"/>
        <v>1.2799999999988358</v>
      </c>
      <c r="D256" s="3">
        <f t="shared" si="20"/>
        <v>1.2799999999988358</v>
      </c>
      <c r="E256" s="3">
        <f t="shared" si="21"/>
        <v>1.1313708498979616</v>
      </c>
      <c r="F256" s="3">
        <f>SUM($E$7:E256)*h_step</f>
        <v>401.02090593746141</v>
      </c>
      <c r="G256" s="3">
        <f t="shared" si="18"/>
        <v>124.5</v>
      </c>
    </row>
    <row r="257" spans="1:7" x14ac:dyDescent="0.25">
      <c r="A257" s="3">
        <v>125</v>
      </c>
      <c r="B257" s="3">
        <v>5182.7</v>
      </c>
      <c r="C257" s="3">
        <f t="shared" si="19"/>
        <v>0.44000000000232831</v>
      </c>
      <c r="D257" s="3">
        <f t="shared" si="20"/>
        <v>0.44000000000232831</v>
      </c>
      <c r="E257" s="3">
        <f t="shared" si="21"/>
        <v>0.66332495807283498</v>
      </c>
      <c r="F257" s="3">
        <f>SUM($E$7:E257)*h_step</f>
        <v>401.35256841649783</v>
      </c>
      <c r="G257" s="3">
        <f t="shared" si="18"/>
        <v>125</v>
      </c>
    </row>
    <row r="258" spans="1:7" x14ac:dyDescent="0.25">
      <c r="A258" s="3">
        <v>125.5</v>
      </c>
      <c r="B258" s="3">
        <v>5181.75</v>
      </c>
      <c r="C258" s="3">
        <f t="shared" si="19"/>
        <v>-0.56000000000130967</v>
      </c>
      <c r="D258" s="3">
        <f t="shared" si="20"/>
        <v>0.56000000000130967</v>
      </c>
      <c r="E258" s="3">
        <f t="shared" si="21"/>
        <v>0.7483314773556633</v>
      </c>
      <c r="F258" s="3">
        <f>SUM($E$7:E258)*h_step</f>
        <v>401.72673415517568</v>
      </c>
      <c r="G258" s="3">
        <f t="shared" si="18"/>
        <v>125.5</v>
      </c>
    </row>
    <row r="259" spans="1:7" x14ac:dyDescent="0.25">
      <c r="A259" s="3">
        <v>126</v>
      </c>
      <c r="B259" s="3">
        <v>5180.66</v>
      </c>
      <c r="C259" s="3">
        <f t="shared" si="19"/>
        <v>-11.559999999997672</v>
      </c>
      <c r="D259" s="3">
        <f t="shared" si="20"/>
        <v>11.559999999997672</v>
      </c>
      <c r="E259" s="3">
        <f t="shared" si="21"/>
        <v>3.3999999999996575</v>
      </c>
      <c r="F259" s="3">
        <f>SUM($E$7:E259)*h_step</f>
        <v>403.4267341551755</v>
      </c>
      <c r="G259" s="3">
        <f t="shared" si="18"/>
        <v>126</v>
      </c>
    </row>
    <row r="260" spans="1:7" x14ac:dyDescent="0.25">
      <c r="A260" s="3">
        <v>126.5</v>
      </c>
      <c r="B260" s="3">
        <v>5176.68</v>
      </c>
      <c r="C260" s="3">
        <f t="shared" si="19"/>
        <v>9.6399999999957799</v>
      </c>
      <c r="D260" s="3">
        <f t="shared" si="20"/>
        <v>9.6399999999957799</v>
      </c>
      <c r="E260" s="3">
        <f t="shared" si="21"/>
        <v>3.104834939251325</v>
      </c>
      <c r="F260" s="3">
        <f>SUM($E$7:E260)*h_step</f>
        <v>404.97915162480115</v>
      </c>
      <c r="G260" s="3">
        <f t="shared" si="18"/>
        <v>126.5</v>
      </c>
    </row>
    <row r="261" spans="1:7" x14ac:dyDescent="0.25">
      <c r="A261" s="3">
        <v>127</v>
      </c>
      <c r="B261" s="3">
        <v>5175.1099999999997</v>
      </c>
      <c r="C261" s="3">
        <f t="shared" si="19"/>
        <v>-9.0799999999944703</v>
      </c>
      <c r="D261" s="3">
        <f t="shared" si="20"/>
        <v>9.0799999999944703</v>
      </c>
      <c r="E261" s="3">
        <f t="shared" si="21"/>
        <v>3.0133038346629553</v>
      </c>
      <c r="F261" s="3">
        <f>SUM($E$7:E261)*h_step</f>
        <v>406.4858035421326</v>
      </c>
      <c r="G261" s="3">
        <f t="shared" si="18"/>
        <v>127</v>
      </c>
    </row>
    <row r="262" spans="1:7" x14ac:dyDescent="0.25">
      <c r="A262" s="3">
        <v>127.5</v>
      </c>
      <c r="B262" s="3">
        <v>5171.2700000000004</v>
      </c>
      <c r="C262" s="3">
        <f t="shared" si="19"/>
        <v>13.719999999993888</v>
      </c>
      <c r="D262" s="3">
        <f t="shared" si="20"/>
        <v>13.719999999993888</v>
      </c>
      <c r="E262" s="3">
        <f t="shared" si="21"/>
        <v>3.7040518354896017</v>
      </c>
      <c r="F262" s="3">
        <f>SUM($E$7:E262)*h_step</f>
        <v>408.33782945987741</v>
      </c>
      <c r="G262" s="3">
        <f t="shared" si="18"/>
        <v>127.5</v>
      </c>
    </row>
    <row r="263" spans="1:7" x14ac:dyDescent="0.25">
      <c r="A263" s="3">
        <v>128</v>
      </c>
      <c r="B263" s="3">
        <v>5170.8599999999997</v>
      </c>
      <c r="C263" s="3">
        <f t="shared" si="19"/>
        <v>8.0000000005384209E-2</v>
      </c>
      <c r="D263" s="3">
        <f t="shared" si="20"/>
        <v>8.0000000005384209E-2</v>
      </c>
      <c r="E263" s="3">
        <f t="shared" si="21"/>
        <v>0.28284271248413706</v>
      </c>
      <c r="F263" s="3">
        <f>SUM($E$7:E263)*h_step</f>
        <v>408.47925081611947</v>
      </c>
      <c r="G263" s="3">
        <f t="shared" si="18"/>
        <v>128</v>
      </c>
    </row>
    <row r="264" spans="1:7" x14ac:dyDescent="0.25">
      <c r="A264" s="3">
        <v>128.5</v>
      </c>
      <c r="B264" s="3">
        <v>5170.47</v>
      </c>
      <c r="C264" s="3">
        <f t="shared" si="19"/>
        <v>0.47999999999592546</v>
      </c>
      <c r="D264" s="3">
        <f t="shared" si="20"/>
        <v>0.47999999999592546</v>
      </c>
      <c r="E264" s="3">
        <f t="shared" si="21"/>
        <v>0.69282032302461038</v>
      </c>
      <c r="F264" s="3">
        <f>SUM($E$7:E264)*h_step</f>
        <v>408.8256609776318</v>
      </c>
      <c r="G264" s="3">
        <f t="shared" si="18"/>
        <v>128.5</v>
      </c>
    </row>
    <row r="265" spans="1:7" x14ac:dyDescent="0.25">
      <c r="A265" s="3">
        <v>129</v>
      </c>
      <c r="B265" s="3">
        <v>5170.2</v>
      </c>
      <c r="C265" s="3">
        <f t="shared" si="19"/>
        <v>-0.71999999999752617</v>
      </c>
      <c r="D265" s="3">
        <f t="shared" si="20"/>
        <v>0.71999999999752617</v>
      </c>
      <c r="E265" s="3">
        <f t="shared" si="21"/>
        <v>0.8485281374223993</v>
      </c>
      <c r="F265" s="3">
        <f>SUM($E$7:E265)*h_step</f>
        <v>409.24992504634298</v>
      </c>
      <c r="G265" s="3">
        <f t="shared" ref="G265:G328" si="22">A265</f>
        <v>129</v>
      </c>
    </row>
    <row r="266" spans="1:7" x14ac:dyDescent="0.25">
      <c r="A266" s="3">
        <v>129.5</v>
      </c>
      <c r="B266" s="3">
        <v>5169.75</v>
      </c>
      <c r="C266" s="3">
        <f t="shared" si="19"/>
        <v>-8.6399999999994179</v>
      </c>
      <c r="D266" s="3">
        <f t="shared" si="20"/>
        <v>8.6399999999994179</v>
      </c>
      <c r="E266" s="3">
        <f t="shared" si="21"/>
        <v>2.9393876913397148</v>
      </c>
      <c r="F266" s="3">
        <f>SUM($E$7:E266)*h_step</f>
        <v>410.71961889201282</v>
      </c>
      <c r="G266" s="3">
        <f t="shared" si="22"/>
        <v>129.5</v>
      </c>
    </row>
    <row r="267" spans="1:7" x14ac:dyDescent="0.25">
      <c r="A267" s="3">
        <v>130</v>
      </c>
      <c r="B267" s="3">
        <v>5167.1400000000003</v>
      </c>
      <c r="C267" s="3">
        <f t="shared" si="19"/>
        <v>1.319999999996071</v>
      </c>
      <c r="D267" s="3">
        <f t="shared" si="20"/>
        <v>1.319999999996071</v>
      </c>
      <c r="E267" s="3">
        <f t="shared" si="21"/>
        <v>1.1489125293058959</v>
      </c>
      <c r="F267" s="3">
        <f>SUM($E$7:E267)*h_step</f>
        <v>411.29407515666577</v>
      </c>
      <c r="G267" s="3">
        <f t="shared" si="22"/>
        <v>130</v>
      </c>
    </row>
    <row r="268" spans="1:7" x14ac:dyDescent="0.25">
      <c r="A268" s="3">
        <v>130.5</v>
      </c>
      <c r="B268" s="3">
        <v>5164.8599999999997</v>
      </c>
      <c r="C268" s="3">
        <f t="shared" si="19"/>
        <v>-10.719999999997526</v>
      </c>
      <c r="D268" s="3">
        <f t="shared" si="20"/>
        <v>10.719999999997526</v>
      </c>
      <c r="E268" s="3">
        <f t="shared" si="21"/>
        <v>3.2741411087486023</v>
      </c>
      <c r="F268" s="3">
        <f>SUM($E$7:E268)*h_step</f>
        <v>412.93114571104007</v>
      </c>
      <c r="G268" s="3">
        <f t="shared" si="22"/>
        <v>130.5</v>
      </c>
    </row>
    <row r="269" spans="1:7" x14ac:dyDescent="0.25">
      <c r="A269" s="3">
        <v>131</v>
      </c>
      <c r="B269" s="3">
        <v>5159.8999999999996</v>
      </c>
      <c r="C269" s="3">
        <f t="shared" si="19"/>
        <v>15.720000000001164</v>
      </c>
      <c r="D269" s="3">
        <f t="shared" si="20"/>
        <v>15.720000000001164</v>
      </c>
      <c r="E269" s="3">
        <f t="shared" si="21"/>
        <v>3.9648455203199484</v>
      </c>
      <c r="F269" s="3">
        <f>SUM($E$7:E269)*h_step</f>
        <v>414.91356847120005</v>
      </c>
      <c r="G269" s="3">
        <f t="shared" si="22"/>
        <v>131</v>
      </c>
    </row>
    <row r="270" spans="1:7" x14ac:dyDescent="0.25">
      <c r="A270" s="3">
        <v>131.5</v>
      </c>
      <c r="B270" s="3">
        <v>5158.87</v>
      </c>
      <c r="C270" s="3">
        <f t="shared" si="19"/>
        <v>2.4399999999986903</v>
      </c>
      <c r="D270" s="3">
        <f t="shared" si="20"/>
        <v>2.4399999999986903</v>
      </c>
      <c r="E270" s="3">
        <f t="shared" si="21"/>
        <v>1.5620499351809116</v>
      </c>
      <c r="F270" s="3">
        <f>SUM($E$7:E270)*h_step</f>
        <v>415.69459343879049</v>
      </c>
      <c r="G270" s="3">
        <f t="shared" si="22"/>
        <v>131.5</v>
      </c>
    </row>
    <row r="271" spans="1:7" x14ac:dyDescent="0.25">
      <c r="A271" s="3">
        <v>132</v>
      </c>
      <c r="B271" s="3">
        <v>5158.45</v>
      </c>
      <c r="C271" s="3">
        <f t="shared" si="19"/>
        <v>0.12000000000261934</v>
      </c>
      <c r="D271" s="3">
        <f t="shared" si="20"/>
        <v>0.12000000000261934</v>
      </c>
      <c r="E271" s="3">
        <f t="shared" si="21"/>
        <v>0.34641016151755616</v>
      </c>
      <c r="F271" s="3">
        <f>SUM($E$7:E271)*h_step</f>
        <v>415.8677985195493</v>
      </c>
      <c r="G271" s="3">
        <f t="shared" si="22"/>
        <v>132</v>
      </c>
    </row>
    <row r="272" spans="1:7" x14ac:dyDescent="0.25">
      <c r="A272" s="3">
        <v>132.5</v>
      </c>
      <c r="B272" s="3">
        <v>5158.0600000000004</v>
      </c>
      <c r="C272" s="3">
        <f t="shared" si="19"/>
        <v>-3.7200000000048021</v>
      </c>
      <c r="D272" s="3">
        <f t="shared" si="20"/>
        <v>3.7200000000048021</v>
      </c>
      <c r="E272" s="3">
        <f t="shared" si="21"/>
        <v>1.9287301521998359</v>
      </c>
      <c r="F272" s="3">
        <f>SUM($E$7:E272)*h_step</f>
        <v>416.83216359564921</v>
      </c>
      <c r="G272" s="3">
        <f t="shared" si="22"/>
        <v>132.5</v>
      </c>
    </row>
    <row r="273" spans="1:7" x14ac:dyDescent="0.25">
      <c r="A273" s="3">
        <v>133</v>
      </c>
      <c r="B273" s="3">
        <v>5156.74</v>
      </c>
      <c r="C273" s="3">
        <f t="shared" si="19"/>
        <v>4.8400000000037835</v>
      </c>
      <c r="D273" s="3">
        <f t="shared" si="20"/>
        <v>4.8400000000037835</v>
      </c>
      <c r="E273" s="3">
        <f t="shared" si="21"/>
        <v>2.2000000000008599</v>
      </c>
      <c r="F273" s="3">
        <f>SUM($E$7:E273)*h_step</f>
        <v>417.93216359564963</v>
      </c>
      <c r="G273" s="3">
        <f t="shared" si="22"/>
        <v>133</v>
      </c>
    </row>
    <row r="274" spans="1:7" x14ac:dyDescent="0.25">
      <c r="A274" s="3">
        <v>133.5</v>
      </c>
      <c r="B274" s="3">
        <v>5156.63</v>
      </c>
      <c r="C274" s="3">
        <f t="shared" si="19"/>
        <v>-8.8800000000010186</v>
      </c>
      <c r="D274" s="3">
        <f t="shared" si="20"/>
        <v>8.8800000000010186</v>
      </c>
      <c r="E274" s="3">
        <f t="shared" si="21"/>
        <v>2.979932885150439</v>
      </c>
      <c r="F274" s="3">
        <f>SUM($E$7:E274)*h_step</f>
        <v>419.42213003822485</v>
      </c>
      <c r="G274" s="3">
        <f t="shared" si="22"/>
        <v>133.5</v>
      </c>
    </row>
    <row r="275" spans="1:7" x14ac:dyDescent="0.25">
      <c r="A275" s="3">
        <v>134</v>
      </c>
      <c r="B275" s="3">
        <v>5154.3</v>
      </c>
      <c r="C275" s="3">
        <f t="shared" si="19"/>
        <v>5.2399999999979627</v>
      </c>
      <c r="D275" s="3">
        <f t="shared" si="20"/>
        <v>5.2399999999979627</v>
      </c>
      <c r="E275" s="3">
        <f t="shared" si="21"/>
        <v>2.2891046284514744</v>
      </c>
      <c r="F275" s="3">
        <f>SUM($E$7:E275)*h_step</f>
        <v>420.56668235245058</v>
      </c>
      <c r="G275" s="3">
        <f t="shared" si="22"/>
        <v>134</v>
      </c>
    </row>
    <row r="276" spans="1:7" x14ac:dyDescent="0.25">
      <c r="A276" s="3">
        <v>134.5</v>
      </c>
      <c r="B276" s="3">
        <v>5153.28</v>
      </c>
      <c r="C276" s="3">
        <f t="shared" si="19"/>
        <v>1.0800000000017462</v>
      </c>
      <c r="D276" s="3">
        <f t="shared" si="20"/>
        <v>1.0800000000017462</v>
      </c>
      <c r="E276" s="3">
        <f t="shared" si="21"/>
        <v>1.0392304845421665</v>
      </c>
      <c r="F276" s="3">
        <f>SUM($E$7:E276)*h_step</f>
        <v>421.08629759472166</v>
      </c>
      <c r="G276" s="3">
        <f t="shared" si="22"/>
        <v>134.5</v>
      </c>
    </row>
    <row r="277" spans="1:7" x14ac:dyDescent="0.25">
      <c r="A277" s="3">
        <v>135</v>
      </c>
      <c r="B277" s="3">
        <v>5152.53</v>
      </c>
      <c r="C277" s="3">
        <f t="shared" si="19"/>
        <v>0.63999999999941792</v>
      </c>
      <c r="D277" s="3">
        <f t="shared" si="20"/>
        <v>0.63999999999941792</v>
      </c>
      <c r="E277" s="3">
        <f t="shared" si="21"/>
        <v>0.79999999999963622</v>
      </c>
      <c r="F277" s="3">
        <f>SUM($E$7:E277)*h_step</f>
        <v>421.48629759472146</v>
      </c>
      <c r="G277" s="3">
        <f t="shared" si="22"/>
        <v>135</v>
      </c>
    </row>
    <row r="278" spans="1:7" x14ac:dyDescent="0.25">
      <c r="A278" s="3">
        <v>135.5</v>
      </c>
      <c r="B278" s="3">
        <v>5151.9399999999996</v>
      </c>
      <c r="C278" s="3">
        <f t="shared" si="19"/>
        <v>-4.5199999999967986</v>
      </c>
      <c r="D278" s="3">
        <f t="shared" si="20"/>
        <v>4.5199999999967986</v>
      </c>
      <c r="E278" s="3">
        <f t="shared" si="21"/>
        <v>2.1260291625461769</v>
      </c>
      <c r="F278" s="3">
        <f>SUM($E$7:E278)*h_step</f>
        <v>422.54931217599454</v>
      </c>
      <c r="G278" s="3">
        <f t="shared" si="22"/>
        <v>135.5</v>
      </c>
    </row>
    <row r="279" spans="1:7" x14ac:dyDescent="0.25">
      <c r="A279" s="3">
        <v>136</v>
      </c>
      <c r="B279" s="3">
        <v>5150.22</v>
      </c>
      <c r="C279" s="3">
        <f t="shared" si="19"/>
        <v>-9.0400000000045111</v>
      </c>
      <c r="D279" s="3">
        <f t="shared" si="20"/>
        <v>9.0400000000045111</v>
      </c>
      <c r="E279" s="3">
        <f t="shared" si="21"/>
        <v>3.0066592756753319</v>
      </c>
      <c r="F279" s="3">
        <f>SUM($E$7:E279)*h_step</f>
        <v>424.05264181383222</v>
      </c>
      <c r="G279" s="3">
        <f t="shared" si="22"/>
        <v>136</v>
      </c>
    </row>
    <row r="280" spans="1:7" x14ac:dyDescent="0.25">
      <c r="A280" s="3">
        <v>136.5</v>
      </c>
      <c r="B280" s="3">
        <v>5146.24</v>
      </c>
      <c r="C280" s="3">
        <f t="shared" si="19"/>
        <v>9.3600000000042201</v>
      </c>
      <c r="D280" s="3">
        <f t="shared" si="20"/>
        <v>9.3600000000042201</v>
      </c>
      <c r="E280" s="3">
        <f t="shared" si="21"/>
        <v>3.0594117081563605</v>
      </c>
      <c r="F280" s="3">
        <f>SUM($E$7:E280)*h_step</f>
        <v>425.58234766791043</v>
      </c>
      <c r="G280" s="3">
        <f t="shared" si="22"/>
        <v>136.5</v>
      </c>
    </row>
    <row r="281" spans="1:7" x14ac:dyDescent="0.25">
      <c r="A281" s="3">
        <v>137</v>
      </c>
      <c r="B281" s="3">
        <v>5144.6000000000004</v>
      </c>
      <c r="C281" s="3">
        <f t="shared" si="19"/>
        <v>-35.36000000000422</v>
      </c>
      <c r="D281" s="3">
        <f t="shared" si="20"/>
        <v>35.36000000000422</v>
      </c>
      <c r="E281" s="3">
        <f t="shared" si="21"/>
        <v>5.9464274989277568</v>
      </c>
      <c r="F281" s="3">
        <f>SUM($E$7:E281)*h_step</f>
        <v>428.55556141737429</v>
      </c>
      <c r="G281" s="3">
        <f t="shared" si="22"/>
        <v>137</v>
      </c>
    </row>
    <row r="282" spans="1:7" x14ac:dyDescent="0.25">
      <c r="A282" s="3">
        <v>137.5</v>
      </c>
      <c r="B282" s="3">
        <v>5134.12</v>
      </c>
      <c r="C282" s="3">
        <f t="shared" si="19"/>
        <v>18.040000000000873</v>
      </c>
      <c r="D282" s="3">
        <f t="shared" si="20"/>
        <v>18.040000000000873</v>
      </c>
      <c r="E282" s="3">
        <f t="shared" si="21"/>
        <v>4.2473521163191634</v>
      </c>
      <c r="F282" s="3">
        <f>SUM($E$7:E282)*h_step</f>
        <v>430.67923747553385</v>
      </c>
      <c r="G282" s="3">
        <f t="shared" si="22"/>
        <v>137.5</v>
      </c>
    </row>
    <row r="283" spans="1:7" x14ac:dyDescent="0.25">
      <c r="A283" s="3">
        <v>138</v>
      </c>
      <c r="B283" s="3">
        <v>5128.1499999999996</v>
      </c>
      <c r="C283" s="3">
        <f t="shared" si="19"/>
        <v>21.760000000002037</v>
      </c>
      <c r="D283" s="3">
        <f t="shared" si="20"/>
        <v>21.760000000002037</v>
      </c>
      <c r="E283" s="3">
        <f t="shared" si="21"/>
        <v>4.6647615158764584</v>
      </c>
      <c r="F283" s="3">
        <f>SUM($E$7:E283)*h_step</f>
        <v>433.01161823347206</v>
      </c>
      <c r="G283" s="3">
        <f t="shared" si="22"/>
        <v>138</v>
      </c>
    </row>
    <row r="284" spans="1:7" x14ac:dyDescent="0.25">
      <c r="A284" s="3">
        <v>138.5</v>
      </c>
      <c r="B284" s="3">
        <v>5127.62</v>
      </c>
      <c r="C284" s="3">
        <f t="shared" si="19"/>
        <v>-14.240000000001601</v>
      </c>
      <c r="D284" s="3">
        <f t="shared" si="20"/>
        <v>14.240000000001601</v>
      </c>
      <c r="E284" s="3">
        <f t="shared" si="21"/>
        <v>3.7735924528228537</v>
      </c>
      <c r="F284" s="3">
        <f>SUM($E$7:E284)*h_step</f>
        <v>434.8984144598835</v>
      </c>
      <c r="G284" s="3">
        <f t="shared" si="22"/>
        <v>138.5</v>
      </c>
    </row>
    <row r="285" spans="1:7" x14ac:dyDescent="0.25">
      <c r="A285" s="3">
        <v>139</v>
      </c>
      <c r="B285" s="3">
        <v>5123.53</v>
      </c>
      <c r="C285" s="3">
        <f t="shared" si="19"/>
        <v>15.040000000000873</v>
      </c>
      <c r="D285" s="3">
        <f t="shared" si="20"/>
        <v>15.040000000000873</v>
      </c>
      <c r="E285" s="3">
        <f t="shared" si="21"/>
        <v>3.8781438859331758</v>
      </c>
      <c r="F285" s="3">
        <f>SUM($E$7:E285)*h_step</f>
        <v>436.83748640285006</v>
      </c>
      <c r="G285" s="3">
        <f t="shared" si="22"/>
        <v>139</v>
      </c>
    </row>
    <row r="286" spans="1:7" x14ac:dyDescent="0.25">
      <c r="A286" s="3">
        <v>139.5</v>
      </c>
      <c r="B286" s="3">
        <v>5123.2</v>
      </c>
      <c r="C286" s="3">
        <f t="shared" si="19"/>
        <v>-8.3600000000005821</v>
      </c>
      <c r="D286" s="3">
        <f t="shared" si="20"/>
        <v>8.3600000000005821</v>
      </c>
      <c r="E286" s="3">
        <f t="shared" si="21"/>
        <v>2.8913664589602925</v>
      </c>
      <c r="F286" s="3">
        <f>SUM($E$7:E286)*h_step</f>
        <v>438.28316963233021</v>
      </c>
      <c r="G286" s="3">
        <f t="shared" si="22"/>
        <v>139.5</v>
      </c>
    </row>
    <row r="287" spans="1:7" x14ac:dyDescent="0.25">
      <c r="A287" s="3">
        <v>140</v>
      </c>
      <c r="B287" s="3">
        <v>5120.78</v>
      </c>
      <c r="C287" s="3">
        <f t="shared" si="19"/>
        <v>-3.319999999999709</v>
      </c>
      <c r="D287" s="3">
        <f t="shared" si="20"/>
        <v>3.319999999999709</v>
      </c>
      <c r="E287" s="3">
        <f t="shared" si="21"/>
        <v>1.8220867158287799</v>
      </c>
      <c r="F287" s="3">
        <f>SUM($E$7:E287)*h_step</f>
        <v>439.19421299024458</v>
      </c>
      <c r="G287" s="3">
        <f t="shared" si="22"/>
        <v>140</v>
      </c>
    </row>
    <row r="288" spans="1:7" x14ac:dyDescent="0.25">
      <c r="A288" s="3">
        <v>140.5</v>
      </c>
      <c r="B288" s="3">
        <v>5117.53</v>
      </c>
      <c r="C288" s="3">
        <f t="shared" ref="C288:C351" si="23">(B289-2*B288+B287)/h_step^2</f>
        <v>-1.7599999999983993</v>
      </c>
      <c r="D288" s="3">
        <f t="shared" ref="D288:D351" si="24">ABS(C288)</f>
        <v>1.7599999999983993</v>
      </c>
      <c r="E288" s="3">
        <f t="shared" ref="E288:E351" si="25">SQRT(ABS(C288))</f>
        <v>1.3266499161415566</v>
      </c>
      <c r="F288" s="3">
        <f>SUM($E$7:E288)*h_step</f>
        <v>439.85753794831538</v>
      </c>
      <c r="G288" s="3">
        <f t="shared" si="22"/>
        <v>140.5</v>
      </c>
    </row>
    <row r="289" spans="1:7" x14ac:dyDescent="0.25">
      <c r="A289" s="3">
        <v>141</v>
      </c>
      <c r="B289" s="3">
        <v>5113.84</v>
      </c>
      <c r="C289" s="3">
        <f t="shared" si="23"/>
        <v>10.319999999996071</v>
      </c>
      <c r="D289" s="3">
        <f t="shared" si="24"/>
        <v>10.319999999996071</v>
      </c>
      <c r="E289" s="3">
        <f t="shared" si="25"/>
        <v>3.2124756808411905</v>
      </c>
      <c r="F289" s="3">
        <f>SUM($E$7:E289)*h_step</f>
        <v>441.46377578873597</v>
      </c>
      <c r="G289" s="3">
        <f t="shared" si="22"/>
        <v>141</v>
      </c>
    </row>
    <row r="290" spans="1:7" x14ac:dyDescent="0.25">
      <c r="A290" s="3">
        <v>141.5</v>
      </c>
      <c r="B290" s="3">
        <v>5112.7299999999996</v>
      </c>
      <c r="C290" s="3">
        <f t="shared" si="23"/>
        <v>-7.5199999999967986</v>
      </c>
      <c r="D290" s="3">
        <f t="shared" si="24"/>
        <v>7.5199999999967986</v>
      </c>
      <c r="E290" s="3">
        <f t="shared" si="25"/>
        <v>2.7422618401598338</v>
      </c>
      <c r="F290" s="3">
        <f>SUM($E$7:E290)*h_step</f>
        <v>442.83490670881588</v>
      </c>
      <c r="G290" s="3">
        <f t="shared" si="22"/>
        <v>141.5</v>
      </c>
    </row>
    <row r="291" spans="1:7" x14ac:dyDescent="0.25">
      <c r="A291" s="3">
        <v>142</v>
      </c>
      <c r="B291" s="3">
        <v>5109.74</v>
      </c>
      <c r="C291" s="3">
        <f t="shared" si="23"/>
        <v>3</v>
      </c>
      <c r="D291" s="3">
        <f t="shared" si="24"/>
        <v>3</v>
      </c>
      <c r="E291" s="3">
        <f t="shared" si="25"/>
        <v>1.7320508075688772</v>
      </c>
      <c r="F291" s="3">
        <f>SUM($E$7:E291)*h_step</f>
        <v>443.7009321126003</v>
      </c>
      <c r="G291" s="3">
        <f t="shared" si="22"/>
        <v>142</v>
      </c>
    </row>
    <row r="292" spans="1:7" x14ac:dyDescent="0.25">
      <c r="A292" s="3">
        <v>142.5</v>
      </c>
      <c r="B292" s="3">
        <v>5107.5</v>
      </c>
      <c r="C292" s="3">
        <f t="shared" si="23"/>
        <v>-9.2000000000007276</v>
      </c>
      <c r="D292" s="3">
        <f t="shared" si="24"/>
        <v>9.2000000000007276</v>
      </c>
      <c r="E292" s="3">
        <f t="shared" si="25"/>
        <v>3.0331501776207404</v>
      </c>
      <c r="F292" s="3">
        <f>SUM($E$7:E292)*h_step</f>
        <v>445.21750720141068</v>
      </c>
      <c r="G292" s="3">
        <f t="shared" si="22"/>
        <v>142.5</v>
      </c>
    </row>
    <row r="293" spans="1:7" x14ac:dyDescent="0.25">
      <c r="A293" s="3">
        <v>143</v>
      </c>
      <c r="B293" s="3">
        <v>5102.96</v>
      </c>
      <c r="C293" s="3">
        <f t="shared" si="23"/>
        <v>17.639999999999418</v>
      </c>
      <c r="D293" s="3">
        <f t="shared" si="24"/>
        <v>17.639999999999418</v>
      </c>
      <c r="E293" s="3">
        <f t="shared" si="25"/>
        <v>4.1999999999999309</v>
      </c>
      <c r="F293" s="3">
        <f>SUM($E$7:E293)*h_step</f>
        <v>447.31750720141065</v>
      </c>
      <c r="G293" s="3">
        <f t="shared" si="22"/>
        <v>143</v>
      </c>
    </row>
    <row r="294" spans="1:7" x14ac:dyDescent="0.25">
      <c r="A294" s="3">
        <v>143.5</v>
      </c>
      <c r="B294" s="3">
        <v>5102.83</v>
      </c>
      <c r="C294" s="3">
        <f t="shared" si="23"/>
        <v>0.24000000000160071</v>
      </c>
      <c r="D294" s="3">
        <f t="shared" si="24"/>
        <v>0.24000000000160071</v>
      </c>
      <c r="E294" s="3">
        <f t="shared" si="25"/>
        <v>0.48989794855826935</v>
      </c>
      <c r="F294" s="3">
        <f>SUM($E$7:E294)*h_step</f>
        <v>447.56245617568976</v>
      </c>
      <c r="G294" s="3">
        <f t="shared" si="22"/>
        <v>143.5</v>
      </c>
    </row>
    <row r="295" spans="1:7" x14ac:dyDescent="0.25">
      <c r="A295" s="3">
        <v>144</v>
      </c>
      <c r="B295" s="3">
        <v>5102.76</v>
      </c>
      <c r="C295" s="3">
        <f t="shared" si="23"/>
        <v>-1.0400000000008731</v>
      </c>
      <c r="D295" s="3">
        <f t="shared" si="24"/>
        <v>1.0400000000008731</v>
      </c>
      <c r="E295" s="3">
        <f t="shared" si="25"/>
        <v>1.0198039027189851</v>
      </c>
      <c r="F295" s="3">
        <f>SUM($E$7:E295)*h_step</f>
        <v>448.07235812704926</v>
      </c>
      <c r="G295" s="3">
        <f t="shared" si="22"/>
        <v>144</v>
      </c>
    </row>
    <row r="296" spans="1:7" x14ac:dyDescent="0.25">
      <c r="A296" s="3">
        <v>144.5</v>
      </c>
      <c r="B296" s="3">
        <v>5102.43</v>
      </c>
      <c r="C296" s="3">
        <f t="shared" si="23"/>
        <v>-3.680000000000291</v>
      </c>
      <c r="D296" s="3">
        <f t="shared" si="24"/>
        <v>3.680000000000291</v>
      </c>
      <c r="E296" s="3">
        <f t="shared" si="25"/>
        <v>1.9183326093251636</v>
      </c>
      <c r="F296" s="3">
        <f>SUM($E$7:E296)*h_step</f>
        <v>449.03152443171183</v>
      </c>
      <c r="G296" s="3">
        <f t="shared" si="22"/>
        <v>144.5</v>
      </c>
    </row>
    <row r="297" spans="1:7" x14ac:dyDescent="0.25">
      <c r="A297" s="3">
        <v>145</v>
      </c>
      <c r="B297" s="3">
        <v>5101.18</v>
      </c>
      <c r="C297" s="3">
        <f t="shared" si="23"/>
        <v>-2.9200000000018917</v>
      </c>
      <c r="D297" s="3">
        <f t="shared" si="24"/>
        <v>2.9200000000018917</v>
      </c>
      <c r="E297" s="3">
        <f t="shared" si="25"/>
        <v>1.7088007490640598</v>
      </c>
      <c r="F297" s="3">
        <f>SUM($E$7:E297)*h_step</f>
        <v>449.88592480624385</v>
      </c>
      <c r="G297" s="3">
        <f t="shared" si="22"/>
        <v>145</v>
      </c>
    </row>
    <row r="298" spans="1:7" x14ac:dyDescent="0.25">
      <c r="A298" s="3">
        <v>145.5</v>
      </c>
      <c r="B298" s="3">
        <v>5099.2</v>
      </c>
      <c r="C298" s="3">
        <f t="shared" si="23"/>
        <v>7.000000000003638</v>
      </c>
      <c r="D298" s="3">
        <f t="shared" si="24"/>
        <v>7.000000000003638</v>
      </c>
      <c r="E298" s="3">
        <f t="shared" si="25"/>
        <v>2.6457513110652782</v>
      </c>
      <c r="F298" s="3">
        <f>SUM($E$7:E298)*h_step</f>
        <v>451.20880046177649</v>
      </c>
      <c r="G298" s="3">
        <f t="shared" si="22"/>
        <v>145.5</v>
      </c>
    </row>
    <row r="299" spans="1:7" x14ac:dyDescent="0.25">
      <c r="A299" s="3">
        <v>146</v>
      </c>
      <c r="B299" s="3">
        <v>5098.97</v>
      </c>
      <c r="C299" s="3">
        <f t="shared" si="23"/>
        <v>-4.7600000000020373</v>
      </c>
      <c r="D299" s="3">
        <f t="shared" si="24"/>
        <v>4.7600000000020373</v>
      </c>
      <c r="E299" s="3">
        <f t="shared" si="25"/>
        <v>2.1817424229276097</v>
      </c>
      <c r="F299" s="3">
        <f>SUM($E$7:E299)*h_step</f>
        <v>452.29967167324031</v>
      </c>
      <c r="G299" s="3">
        <f t="shared" si="22"/>
        <v>146</v>
      </c>
    </row>
    <row r="300" spans="1:7" x14ac:dyDescent="0.25">
      <c r="A300" s="3">
        <v>146.5</v>
      </c>
      <c r="B300" s="3">
        <v>5097.55</v>
      </c>
      <c r="C300" s="3">
        <f t="shared" si="23"/>
        <v>-9.0800000000017462</v>
      </c>
      <c r="D300" s="3">
        <f t="shared" si="24"/>
        <v>9.0800000000017462</v>
      </c>
      <c r="E300" s="3">
        <f t="shared" si="25"/>
        <v>3.0133038346641623</v>
      </c>
      <c r="F300" s="3">
        <f>SUM($E$7:E300)*h_step</f>
        <v>453.80632359057239</v>
      </c>
      <c r="G300" s="3">
        <f t="shared" si="22"/>
        <v>146.5</v>
      </c>
    </row>
    <row r="301" spans="1:7" x14ac:dyDescent="0.25">
      <c r="A301" s="3">
        <v>147</v>
      </c>
      <c r="B301" s="3">
        <v>5093.8599999999997</v>
      </c>
      <c r="C301" s="3">
        <f t="shared" si="23"/>
        <v>7.2400000000016007</v>
      </c>
      <c r="D301" s="3">
        <f t="shared" si="24"/>
        <v>7.2400000000016007</v>
      </c>
      <c r="E301" s="3">
        <f t="shared" si="25"/>
        <v>2.6907248094150393</v>
      </c>
      <c r="F301" s="3">
        <f>SUM($E$7:E301)*h_step</f>
        <v>455.15168599527993</v>
      </c>
      <c r="G301" s="3">
        <f t="shared" si="22"/>
        <v>147</v>
      </c>
    </row>
    <row r="302" spans="1:7" x14ac:dyDescent="0.25">
      <c r="A302" s="3">
        <v>147.5</v>
      </c>
      <c r="B302" s="3">
        <v>5091.9799999999996</v>
      </c>
      <c r="C302" s="3">
        <f t="shared" si="23"/>
        <v>6.7600000000020373</v>
      </c>
      <c r="D302" s="3">
        <f t="shared" si="24"/>
        <v>6.7600000000020373</v>
      </c>
      <c r="E302" s="3">
        <f t="shared" si="25"/>
        <v>2.6000000000003918</v>
      </c>
      <c r="F302" s="3">
        <f>SUM($E$7:E302)*h_step</f>
        <v>456.45168599528012</v>
      </c>
      <c r="G302" s="3">
        <f t="shared" si="22"/>
        <v>147.5</v>
      </c>
    </row>
    <row r="303" spans="1:7" x14ac:dyDescent="0.25">
      <c r="A303" s="3">
        <v>148</v>
      </c>
      <c r="B303" s="3">
        <v>5091.79</v>
      </c>
      <c r="C303" s="3">
        <f t="shared" si="23"/>
        <v>-5.8400000000001455</v>
      </c>
      <c r="D303" s="3">
        <f t="shared" si="24"/>
        <v>5.8400000000001455</v>
      </c>
      <c r="E303" s="3">
        <f t="shared" si="25"/>
        <v>2.4166091947189443</v>
      </c>
      <c r="F303" s="3">
        <f>SUM($E$7:E303)*h_step</f>
        <v>457.65999059263959</v>
      </c>
      <c r="G303" s="3">
        <f t="shared" si="22"/>
        <v>148</v>
      </c>
    </row>
    <row r="304" spans="1:7" x14ac:dyDescent="0.25">
      <c r="A304" s="3">
        <v>148.5</v>
      </c>
      <c r="B304" s="3">
        <v>5090.1400000000003</v>
      </c>
      <c r="C304" s="3">
        <f t="shared" si="23"/>
        <v>2.9599999999954889</v>
      </c>
      <c r="D304" s="3">
        <f t="shared" si="24"/>
        <v>2.9599999999954889</v>
      </c>
      <c r="E304" s="3">
        <f t="shared" si="25"/>
        <v>1.7204650534072143</v>
      </c>
      <c r="F304" s="3">
        <f>SUM($E$7:E304)*h_step</f>
        <v>458.5202231193432</v>
      </c>
      <c r="G304" s="3">
        <f t="shared" si="22"/>
        <v>148.5</v>
      </c>
    </row>
    <row r="305" spans="1:7" x14ac:dyDescent="0.25">
      <c r="A305" s="3">
        <v>149</v>
      </c>
      <c r="B305" s="3">
        <v>5089.2299999999996</v>
      </c>
      <c r="C305" s="3">
        <f t="shared" si="23"/>
        <v>-8.7599999999947613</v>
      </c>
      <c r="D305" s="3">
        <f t="shared" si="24"/>
        <v>8.7599999999947613</v>
      </c>
      <c r="E305" s="3">
        <f t="shared" si="25"/>
        <v>2.9597297173888633</v>
      </c>
      <c r="F305" s="3">
        <f>SUM($E$7:E305)*h_step</f>
        <v>460.00008797803764</v>
      </c>
      <c r="G305" s="3">
        <f t="shared" si="22"/>
        <v>149</v>
      </c>
    </row>
    <row r="306" spans="1:7" x14ac:dyDescent="0.25">
      <c r="A306" s="3">
        <v>149.5</v>
      </c>
      <c r="B306" s="3">
        <v>5086.13</v>
      </c>
      <c r="C306" s="3">
        <f t="shared" si="23"/>
        <v>0.3599999999969441</v>
      </c>
      <c r="D306" s="3">
        <f t="shared" si="24"/>
        <v>0.3599999999969441</v>
      </c>
      <c r="E306" s="3">
        <f t="shared" si="25"/>
        <v>0.59999999999745346</v>
      </c>
      <c r="F306" s="3">
        <f>SUM($E$7:E306)*h_step</f>
        <v>460.30008797803634</v>
      </c>
      <c r="G306" s="3">
        <f t="shared" si="22"/>
        <v>149.5</v>
      </c>
    </row>
    <row r="307" spans="1:7" x14ac:dyDescent="0.25">
      <c r="A307" s="3">
        <v>150</v>
      </c>
      <c r="B307" s="3">
        <v>5083.12</v>
      </c>
      <c r="C307" s="3">
        <f t="shared" si="23"/>
        <v>7.1599999999998545</v>
      </c>
      <c r="D307" s="3">
        <f t="shared" si="24"/>
        <v>7.1599999999998545</v>
      </c>
      <c r="E307" s="3">
        <f t="shared" si="25"/>
        <v>2.6758176320519031</v>
      </c>
      <c r="F307" s="3">
        <f>SUM($E$7:E307)*h_step</f>
        <v>461.6379967940623</v>
      </c>
      <c r="G307" s="3">
        <f t="shared" si="22"/>
        <v>150</v>
      </c>
    </row>
    <row r="308" spans="1:7" x14ac:dyDescent="0.25">
      <c r="A308" s="3">
        <v>150.5</v>
      </c>
      <c r="B308" s="3">
        <v>5081.8999999999996</v>
      </c>
      <c r="C308" s="3">
        <f t="shared" si="23"/>
        <v>-0.87999999999738066</v>
      </c>
      <c r="D308" s="3">
        <f t="shared" si="24"/>
        <v>0.87999999999738066</v>
      </c>
      <c r="E308" s="3">
        <f t="shared" si="25"/>
        <v>0.93808315196328984</v>
      </c>
      <c r="F308" s="3">
        <f>SUM($E$7:E308)*h_step</f>
        <v>462.10703837004394</v>
      </c>
      <c r="G308" s="3">
        <f t="shared" si="22"/>
        <v>150.5</v>
      </c>
    </row>
    <row r="309" spans="1:7" x14ac:dyDescent="0.25">
      <c r="A309" s="3">
        <v>151</v>
      </c>
      <c r="B309" s="3">
        <v>5080.46</v>
      </c>
      <c r="C309" s="3">
        <f t="shared" si="23"/>
        <v>-2.4800000000032014</v>
      </c>
      <c r="D309" s="3">
        <f t="shared" si="24"/>
        <v>2.4800000000032014</v>
      </c>
      <c r="E309" s="3">
        <f t="shared" si="25"/>
        <v>1.5748015748033786</v>
      </c>
      <c r="F309" s="3">
        <f>SUM($E$7:E309)*h_step</f>
        <v>462.89443915744562</v>
      </c>
      <c r="G309" s="3">
        <f t="shared" si="22"/>
        <v>151</v>
      </c>
    </row>
    <row r="310" spans="1:7" x14ac:dyDescent="0.25">
      <c r="A310" s="3">
        <v>151.5</v>
      </c>
      <c r="B310" s="3">
        <v>5078.3999999999996</v>
      </c>
      <c r="C310" s="3">
        <f t="shared" si="23"/>
        <v>5.000000000003638</v>
      </c>
      <c r="D310" s="3">
        <f t="shared" si="24"/>
        <v>5.000000000003638</v>
      </c>
      <c r="E310" s="3">
        <f t="shared" si="25"/>
        <v>2.2360679775006034</v>
      </c>
      <c r="F310" s="3">
        <f>SUM($E$7:E310)*h_step</f>
        <v>464.01247314619593</v>
      </c>
      <c r="G310" s="3">
        <f t="shared" si="22"/>
        <v>151.5</v>
      </c>
    </row>
    <row r="311" spans="1:7" x14ac:dyDescent="0.25">
      <c r="A311" s="3">
        <v>152</v>
      </c>
      <c r="B311" s="3">
        <v>5077.59</v>
      </c>
      <c r="C311" s="3">
        <f t="shared" si="23"/>
        <v>1.3999999999978172</v>
      </c>
      <c r="D311" s="3">
        <f t="shared" si="24"/>
        <v>1.3999999999978172</v>
      </c>
      <c r="E311" s="3">
        <f t="shared" si="25"/>
        <v>1.1832159566190008</v>
      </c>
      <c r="F311" s="3">
        <f>SUM($E$7:E311)*h_step</f>
        <v>464.60408112450546</v>
      </c>
      <c r="G311" s="3">
        <f t="shared" si="22"/>
        <v>152</v>
      </c>
    </row>
    <row r="312" spans="1:7" x14ac:dyDescent="0.25">
      <c r="A312" s="3">
        <v>152.5</v>
      </c>
      <c r="B312" s="3">
        <v>5077.13</v>
      </c>
      <c r="C312" s="3">
        <f t="shared" si="23"/>
        <v>-16.920000000001892</v>
      </c>
      <c r="D312" s="3">
        <f t="shared" si="24"/>
        <v>16.920000000001892</v>
      </c>
      <c r="E312" s="3">
        <f t="shared" si="25"/>
        <v>4.1133927602408562</v>
      </c>
      <c r="F312" s="3">
        <f>SUM($E$7:E312)*h_step</f>
        <v>466.66077750462591</v>
      </c>
      <c r="G312" s="3">
        <f t="shared" si="22"/>
        <v>152.5</v>
      </c>
    </row>
    <row r="313" spans="1:7" x14ac:dyDescent="0.25">
      <c r="A313" s="3">
        <v>153</v>
      </c>
      <c r="B313" s="3">
        <v>5072.4399999999996</v>
      </c>
      <c r="C313" s="3">
        <f t="shared" si="23"/>
        <v>2.7200000000048021</v>
      </c>
      <c r="D313" s="3">
        <f t="shared" si="24"/>
        <v>2.7200000000048021</v>
      </c>
      <c r="E313" s="3">
        <f t="shared" si="25"/>
        <v>1.64924225024852</v>
      </c>
      <c r="F313" s="3">
        <f>SUM($E$7:E313)*h_step</f>
        <v>467.48539862975019</v>
      </c>
      <c r="G313" s="3">
        <f t="shared" si="22"/>
        <v>153</v>
      </c>
    </row>
    <row r="314" spans="1:7" x14ac:dyDescent="0.25">
      <c r="A314" s="3">
        <v>153.5</v>
      </c>
      <c r="B314" s="3">
        <v>5068.43</v>
      </c>
      <c r="C314" s="3">
        <f t="shared" si="23"/>
        <v>-8.5600000000049477</v>
      </c>
      <c r="D314" s="3">
        <f t="shared" si="24"/>
        <v>8.5600000000049477</v>
      </c>
      <c r="E314" s="3">
        <f t="shared" si="25"/>
        <v>2.9257477676664041</v>
      </c>
      <c r="F314" s="3">
        <f>SUM($E$7:E314)*h_step</f>
        <v>468.94827251358339</v>
      </c>
      <c r="G314" s="3">
        <f t="shared" si="22"/>
        <v>153.5</v>
      </c>
    </row>
    <row r="315" spans="1:7" x14ac:dyDescent="0.25">
      <c r="A315" s="3">
        <v>154</v>
      </c>
      <c r="B315" s="3">
        <v>5062.28</v>
      </c>
      <c r="C315" s="3">
        <f t="shared" si="23"/>
        <v>16.720000000004802</v>
      </c>
      <c r="D315" s="3">
        <f t="shared" si="24"/>
        <v>16.720000000004802</v>
      </c>
      <c r="E315" s="3">
        <f t="shared" si="25"/>
        <v>4.0890096600527617</v>
      </c>
      <c r="F315" s="3">
        <f>SUM($E$7:E315)*h_step</f>
        <v>470.99277734360976</v>
      </c>
      <c r="G315" s="3">
        <f t="shared" si="22"/>
        <v>154</v>
      </c>
    </row>
    <row r="316" spans="1:7" x14ac:dyDescent="0.25">
      <c r="A316" s="3">
        <v>154.5</v>
      </c>
      <c r="B316" s="3">
        <v>5060.3100000000004</v>
      </c>
      <c r="C316" s="3">
        <f t="shared" si="23"/>
        <v>5.1599999999962165</v>
      </c>
      <c r="D316" s="3">
        <f t="shared" si="24"/>
        <v>5.1599999999962165</v>
      </c>
      <c r="E316" s="3">
        <f t="shared" si="25"/>
        <v>2.2715633383192766</v>
      </c>
      <c r="F316" s="3">
        <f>SUM($E$7:E316)*h_step</f>
        <v>472.12855901276941</v>
      </c>
      <c r="G316" s="3">
        <f t="shared" si="22"/>
        <v>154.5</v>
      </c>
    </row>
    <row r="317" spans="1:7" x14ac:dyDescent="0.25">
      <c r="A317" s="3">
        <v>155</v>
      </c>
      <c r="B317" s="3">
        <v>5059.63</v>
      </c>
      <c r="C317" s="3">
        <f t="shared" si="23"/>
        <v>-2.5200000000004366</v>
      </c>
      <c r="D317" s="3">
        <f t="shared" si="24"/>
        <v>2.5200000000004366</v>
      </c>
      <c r="E317" s="3">
        <f t="shared" si="25"/>
        <v>1.5874507866388918</v>
      </c>
      <c r="F317" s="3">
        <f>SUM($E$7:E317)*h_step</f>
        <v>472.92228440608886</v>
      </c>
      <c r="G317" s="3">
        <f t="shared" si="22"/>
        <v>155</v>
      </c>
    </row>
    <row r="318" spans="1:7" x14ac:dyDescent="0.25">
      <c r="A318" s="3">
        <v>155.5</v>
      </c>
      <c r="B318" s="3">
        <v>5058.32</v>
      </c>
      <c r="C318" s="3">
        <f t="shared" si="23"/>
        <v>-4.999999999996362</v>
      </c>
      <c r="D318" s="3">
        <f t="shared" si="24"/>
        <v>4.999999999996362</v>
      </c>
      <c r="E318" s="3">
        <f t="shared" si="25"/>
        <v>2.2360679774989762</v>
      </c>
      <c r="F318" s="3">
        <f>SUM($E$7:E318)*h_step</f>
        <v>474.04031839483832</v>
      </c>
      <c r="G318" s="3">
        <f t="shared" si="22"/>
        <v>155.5</v>
      </c>
    </row>
    <row r="319" spans="1:7" x14ac:dyDescent="0.25">
      <c r="A319" s="3">
        <v>156</v>
      </c>
      <c r="B319" s="3">
        <v>5055.76</v>
      </c>
      <c r="C319" s="3">
        <f t="shared" si="23"/>
        <v>4.1199999999953434</v>
      </c>
      <c r="D319" s="3">
        <f t="shared" si="24"/>
        <v>4.1199999999953434</v>
      </c>
      <c r="E319" s="3">
        <f t="shared" si="25"/>
        <v>2.0297783130172968</v>
      </c>
      <c r="F319" s="3">
        <f>SUM($E$7:E319)*h_step</f>
        <v>475.055207551347</v>
      </c>
      <c r="G319" s="3">
        <f t="shared" si="22"/>
        <v>156</v>
      </c>
    </row>
    <row r="320" spans="1:7" x14ac:dyDescent="0.25">
      <c r="A320" s="3">
        <v>156.5</v>
      </c>
      <c r="B320" s="3">
        <v>5054.2299999999996</v>
      </c>
      <c r="C320" s="3">
        <f t="shared" si="23"/>
        <v>-20.479999999995925</v>
      </c>
      <c r="D320" s="3">
        <f t="shared" si="24"/>
        <v>20.479999999995925</v>
      </c>
      <c r="E320" s="3">
        <f t="shared" si="25"/>
        <v>4.5254833995934538</v>
      </c>
      <c r="F320" s="3">
        <f>SUM($E$7:E320)*h_step</f>
        <v>477.31794925114372</v>
      </c>
      <c r="G320" s="3">
        <f t="shared" si="22"/>
        <v>156.5</v>
      </c>
    </row>
    <row r="321" spans="1:7" x14ac:dyDescent="0.25">
      <c r="A321" s="3">
        <v>157</v>
      </c>
      <c r="B321" s="3">
        <v>5047.58</v>
      </c>
      <c r="C321" s="3">
        <f t="shared" si="23"/>
        <v>24.840000000000146</v>
      </c>
      <c r="D321" s="3">
        <f t="shared" si="24"/>
        <v>24.840000000000146</v>
      </c>
      <c r="E321" s="3">
        <f t="shared" si="25"/>
        <v>4.9839743177508593</v>
      </c>
      <c r="F321" s="3">
        <f>SUM($E$7:E321)*h_step</f>
        <v>479.80993641001913</v>
      </c>
      <c r="G321" s="3">
        <f t="shared" si="22"/>
        <v>157</v>
      </c>
    </row>
    <row r="322" spans="1:7" x14ac:dyDescent="0.25">
      <c r="A322" s="3">
        <v>157.5</v>
      </c>
      <c r="B322" s="3">
        <v>5047.1400000000003</v>
      </c>
      <c r="C322" s="3">
        <f t="shared" si="23"/>
        <v>-7.9600000000027649</v>
      </c>
      <c r="D322" s="3">
        <f t="shared" si="24"/>
        <v>7.9600000000027649</v>
      </c>
      <c r="E322" s="3">
        <f t="shared" si="25"/>
        <v>2.8213471959336669</v>
      </c>
      <c r="F322" s="3">
        <f>SUM($E$7:E322)*h_step</f>
        <v>481.22061000798595</v>
      </c>
      <c r="G322" s="3">
        <f t="shared" si="22"/>
        <v>157.5</v>
      </c>
    </row>
    <row r="323" spans="1:7" x14ac:dyDescent="0.25">
      <c r="A323" s="3">
        <v>158</v>
      </c>
      <c r="B323" s="3">
        <v>5044.71</v>
      </c>
      <c r="C323" s="3">
        <f t="shared" si="23"/>
        <v>7.0800000000017462</v>
      </c>
      <c r="D323" s="3">
        <f t="shared" si="24"/>
        <v>7.0800000000017462</v>
      </c>
      <c r="E323" s="3">
        <f t="shared" si="25"/>
        <v>2.6608269391303421</v>
      </c>
      <c r="F323" s="3">
        <f>SUM($E$7:E323)*h_step</f>
        <v>482.5510234775511</v>
      </c>
      <c r="G323" s="3">
        <f t="shared" si="22"/>
        <v>158</v>
      </c>
    </row>
    <row r="324" spans="1:7" x14ac:dyDescent="0.25">
      <c r="A324" s="3">
        <v>158.5</v>
      </c>
      <c r="B324" s="3">
        <v>5044.05</v>
      </c>
      <c r="C324" s="3">
        <f t="shared" si="23"/>
        <v>2.3599999999969441</v>
      </c>
      <c r="D324" s="3">
        <f t="shared" si="24"/>
        <v>2.3599999999969441</v>
      </c>
      <c r="E324" s="3">
        <f t="shared" si="25"/>
        <v>1.5362291495727269</v>
      </c>
      <c r="F324" s="3">
        <f>SUM($E$7:E324)*h_step</f>
        <v>483.31913805233745</v>
      </c>
      <c r="G324" s="3">
        <f t="shared" si="22"/>
        <v>158.5</v>
      </c>
    </row>
    <row r="325" spans="1:7" x14ac:dyDescent="0.25">
      <c r="A325" s="3">
        <v>159</v>
      </c>
      <c r="B325" s="3">
        <v>5043.9799999999996</v>
      </c>
      <c r="C325" s="3">
        <f t="shared" si="23"/>
        <v>-1.7199999999975262</v>
      </c>
      <c r="D325" s="3">
        <f t="shared" si="24"/>
        <v>1.7199999999975262</v>
      </c>
      <c r="E325" s="3">
        <f t="shared" si="25"/>
        <v>1.3114877048594571</v>
      </c>
      <c r="F325" s="3">
        <f>SUM($E$7:E325)*h_step</f>
        <v>483.97488190476719</v>
      </c>
      <c r="G325" s="3">
        <f t="shared" si="22"/>
        <v>159</v>
      </c>
    </row>
    <row r="326" spans="1:7" x14ac:dyDescent="0.25">
      <c r="A326" s="3">
        <v>159.5</v>
      </c>
      <c r="B326" s="3">
        <v>5043.4799999999996</v>
      </c>
      <c r="C326" s="3">
        <f t="shared" si="23"/>
        <v>-0.15999999999985448</v>
      </c>
      <c r="D326" s="3">
        <f t="shared" si="24"/>
        <v>0.15999999999985448</v>
      </c>
      <c r="E326" s="3">
        <f t="shared" si="25"/>
        <v>0.39999999999981811</v>
      </c>
      <c r="F326" s="3">
        <f>SUM($E$7:E326)*h_step</f>
        <v>484.17488190476712</v>
      </c>
      <c r="G326" s="3">
        <f t="shared" si="22"/>
        <v>159.5</v>
      </c>
    </row>
    <row r="327" spans="1:7" x14ac:dyDescent="0.25">
      <c r="A327" s="3">
        <v>160</v>
      </c>
      <c r="B327" s="3">
        <v>5042.9399999999996</v>
      </c>
      <c r="C327" s="3">
        <f t="shared" si="23"/>
        <v>-21.159999999999854</v>
      </c>
      <c r="D327" s="3">
        <f t="shared" si="24"/>
        <v>21.159999999999854</v>
      </c>
      <c r="E327" s="3">
        <f t="shared" si="25"/>
        <v>4.5999999999999845</v>
      </c>
      <c r="F327" s="3">
        <f>SUM($E$7:E327)*h_step</f>
        <v>486.47488190476713</v>
      </c>
      <c r="G327" s="3">
        <f t="shared" si="22"/>
        <v>160</v>
      </c>
    </row>
    <row r="328" spans="1:7" x14ac:dyDescent="0.25">
      <c r="A328" s="3">
        <v>160.5</v>
      </c>
      <c r="B328" s="3">
        <v>5037.1099999999997</v>
      </c>
      <c r="C328" s="3">
        <f t="shared" si="23"/>
        <v>22.920000000001892</v>
      </c>
      <c r="D328" s="3">
        <f t="shared" si="24"/>
        <v>22.920000000001892</v>
      </c>
      <c r="E328" s="3">
        <f t="shared" si="25"/>
        <v>4.7874836814345274</v>
      </c>
      <c r="F328" s="3">
        <f>SUM($E$7:E328)*h_step</f>
        <v>488.8686237454844</v>
      </c>
      <c r="G328" s="3">
        <f t="shared" si="22"/>
        <v>160.5</v>
      </c>
    </row>
    <row r="329" spans="1:7" x14ac:dyDescent="0.25">
      <c r="A329" s="3">
        <v>161</v>
      </c>
      <c r="B329" s="3">
        <v>5037.01</v>
      </c>
      <c r="C329" s="3">
        <f t="shared" si="23"/>
        <v>-4.2800000000024738</v>
      </c>
      <c r="D329" s="3">
        <f t="shared" si="24"/>
        <v>4.2800000000024738</v>
      </c>
      <c r="E329" s="3">
        <f t="shared" si="25"/>
        <v>2.0688160865583178</v>
      </c>
      <c r="F329" s="3">
        <f>SUM($E$7:E329)*h_step</f>
        <v>489.90303178876354</v>
      </c>
      <c r="G329" s="3">
        <f t="shared" ref="G329:G392" si="26">A329</f>
        <v>161</v>
      </c>
    </row>
    <row r="330" spans="1:7" x14ac:dyDescent="0.25">
      <c r="A330" s="3">
        <v>161.5</v>
      </c>
      <c r="B330" s="3">
        <v>5035.84</v>
      </c>
      <c r="C330" s="3">
        <f t="shared" si="23"/>
        <v>4.6399999999994179</v>
      </c>
      <c r="D330" s="3">
        <f t="shared" si="24"/>
        <v>4.6399999999994179</v>
      </c>
      <c r="E330" s="3">
        <f t="shared" si="25"/>
        <v>2.1540659228536665</v>
      </c>
      <c r="F330" s="3">
        <f>SUM($E$7:E330)*h_step</f>
        <v>490.98006475019037</v>
      </c>
      <c r="G330" s="3">
        <f t="shared" si="26"/>
        <v>161.5</v>
      </c>
    </row>
    <row r="331" spans="1:7" x14ac:dyDescent="0.25">
      <c r="A331" s="3">
        <v>162</v>
      </c>
      <c r="B331" s="3">
        <v>5035.83</v>
      </c>
      <c r="C331" s="3">
        <f t="shared" si="23"/>
        <v>-5.2799999999988358</v>
      </c>
      <c r="D331" s="3">
        <f t="shared" si="24"/>
        <v>5.2799999999988358</v>
      </c>
      <c r="E331" s="3">
        <f t="shared" si="25"/>
        <v>2.2978250586149582</v>
      </c>
      <c r="F331" s="3">
        <f>SUM($E$7:E331)*h_step</f>
        <v>492.12897727949786</v>
      </c>
      <c r="G331" s="3">
        <f t="shared" si="26"/>
        <v>162</v>
      </c>
    </row>
    <row r="332" spans="1:7" x14ac:dyDescent="0.25">
      <c r="A332" s="3">
        <v>162.5</v>
      </c>
      <c r="B332" s="3">
        <v>5034.5</v>
      </c>
      <c r="C332" s="3">
        <f t="shared" si="23"/>
        <v>3.5600000000013097</v>
      </c>
      <c r="D332" s="3">
        <f t="shared" si="24"/>
        <v>3.5600000000013097</v>
      </c>
      <c r="E332" s="3">
        <f t="shared" si="25"/>
        <v>1.8867962264116678</v>
      </c>
      <c r="F332" s="3">
        <f>SUM($E$7:E332)*h_step</f>
        <v>493.07237539270369</v>
      </c>
      <c r="G332" s="3">
        <f t="shared" si="26"/>
        <v>162.5</v>
      </c>
    </row>
    <row r="333" spans="1:7" x14ac:dyDescent="0.25">
      <c r="A333" s="3">
        <v>163</v>
      </c>
      <c r="B333" s="3">
        <v>5034.0600000000004</v>
      </c>
      <c r="C333" s="3">
        <f t="shared" si="23"/>
        <v>-1.3600000000042201</v>
      </c>
      <c r="D333" s="3">
        <f t="shared" si="24"/>
        <v>1.3600000000042201</v>
      </c>
      <c r="E333" s="3">
        <f t="shared" si="25"/>
        <v>1.1661903789708694</v>
      </c>
      <c r="F333" s="3">
        <f>SUM($E$7:E333)*h_step</f>
        <v>493.65547058218914</v>
      </c>
      <c r="G333" s="3">
        <f t="shared" si="26"/>
        <v>163</v>
      </c>
    </row>
    <row r="334" spans="1:7" x14ac:dyDescent="0.25">
      <c r="A334" s="3">
        <v>163.5</v>
      </c>
      <c r="B334" s="3">
        <v>5033.28</v>
      </c>
      <c r="C334" s="3">
        <f t="shared" si="23"/>
        <v>-3.7599999999947613</v>
      </c>
      <c r="D334" s="3">
        <f t="shared" si="24"/>
        <v>3.7599999999947613</v>
      </c>
      <c r="E334" s="3">
        <f t="shared" si="25"/>
        <v>1.9390719429651808</v>
      </c>
      <c r="F334" s="3">
        <f>SUM($E$7:E334)*h_step</f>
        <v>494.62500655367171</v>
      </c>
      <c r="G334" s="3">
        <f t="shared" si="26"/>
        <v>163.5</v>
      </c>
    </row>
    <row r="335" spans="1:7" x14ac:dyDescent="0.25">
      <c r="A335" s="3">
        <v>164</v>
      </c>
      <c r="B335" s="3">
        <v>5031.5600000000004</v>
      </c>
      <c r="C335" s="3">
        <f t="shared" si="23"/>
        <v>0.95999999999548891</v>
      </c>
      <c r="D335" s="3">
        <f t="shared" si="24"/>
        <v>0.95999999999548891</v>
      </c>
      <c r="E335" s="3">
        <f t="shared" si="25"/>
        <v>0.97979589711096915</v>
      </c>
      <c r="F335" s="3">
        <f>SUM($E$7:E335)*h_step</f>
        <v>495.1149045022272</v>
      </c>
      <c r="G335" s="3">
        <f t="shared" si="26"/>
        <v>164</v>
      </c>
    </row>
    <row r="336" spans="1:7" x14ac:dyDescent="0.25">
      <c r="A336" s="3">
        <v>164.5</v>
      </c>
      <c r="B336" s="3">
        <v>5030.08</v>
      </c>
      <c r="C336" s="3">
        <f t="shared" si="23"/>
        <v>3.5200000000004366</v>
      </c>
      <c r="D336" s="3">
        <f t="shared" si="24"/>
        <v>3.5200000000004366</v>
      </c>
      <c r="E336" s="3">
        <f t="shared" si="25"/>
        <v>1.8761663039294882</v>
      </c>
      <c r="F336" s="3">
        <f>SUM($E$7:E336)*h_step</f>
        <v>496.05298765419195</v>
      </c>
      <c r="G336" s="3">
        <f t="shared" si="26"/>
        <v>164.5</v>
      </c>
    </row>
    <row r="337" spans="1:7" x14ac:dyDescent="0.25">
      <c r="A337" s="3">
        <v>165</v>
      </c>
      <c r="B337" s="3">
        <v>5029.4799999999996</v>
      </c>
      <c r="C337" s="3">
        <f t="shared" si="23"/>
        <v>-2.1599999999962165</v>
      </c>
      <c r="D337" s="3">
        <f t="shared" si="24"/>
        <v>2.1599999999962165</v>
      </c>
      <c r="E337" s="3">
        <f t="shared" si="25"/>
        <v>1.4696938456686197</v>
      </c>
      <c r="F337" s="3">
        <f>SUM($E$7:E337)*h_step</f>
        <v>496.78783457702627</v>
      </c>
      <c r="G337" s="3">
        <f t="shared" si="26"/>
        <v>165</v>
      </c>
    </row>
    <row r="338" spans="1:7" x14ac:dyDescent="0.25">
      <c r="A338" s="3">
        <v>165.5</v>
      </c>
      <c r="B338" s="3">
        <v>5028.34</v>
      </c>
      <c r="C338" s="3">
        <f t="shared" si="23"/>
        <v>-0.76000000000203727</v>
      </c>
      <c r="D338" s="3">
        <f t="shared" si="24"/>
        <v>0.76000000000203727</v>
      </c>
      <c r="E338" s="3">
        <f t="shared" si="25"/>
        <v>0.87177978870930317</v>
      </c>
      <c r="F338" s="3">
        <f>SUM($E$7:E338)*h_step</f>
        <v>497.22372447138093</v>
      </c>
      <c r="G338" s="3">
        <f t="shared" si="26"/>
        <v>165.5</v>
      </c>
    </row>
    <row r="339" spans="1:7" x14ac:dyDescent="0.25">
      <c r="A339" s="3">
        <v>166</v>
      </c>
      <c r="B339" s="3">
        <v>5027.01</v>
      </c>
      <c r="C339" s="3">
        <f t="shared" si="23"/>
        <v>-8.6399999999994179</v>
      </c>
      <c r="D339" s="3">
        <f t="shared" si="24"/>
        <v>8.6399999999994179</v>
      </c>
      <c r="E339" s="3">
        <f t="shared" si="25"/>
        <v>2.9393876913397148</v>
      </c>
      <c r="F339" s="3">
        <f>SUM($E$7:E339)*h_step</f>
        <v>498.69341831705077</v>
      </c>
      <c r="G339" s="3">
        <f t="shared" si="26"/>
        <v>166</v>
      </c>
    </row>
    <row r="340" spans="1:7" x14ac:dyDescent="0.25">
      <c r="A340" s="3">
        <v>166.5</v>
      </c>
      <c r="B340" s="3">
        <v>5023.5200000000004</v>
      </c>
      <c r="C340" s="3">
        <f t="shared" si="23"/>
        <v>7.1599999999962165</v>
      </c>
      <c r="D340" s="3">
        <f t="shared" si="24"/>
        <v>7.1599999999962165</v>
      </c>
      <c r="E340" s="3">
        <f t="shared" si="25"/>
        <v>2.6758176320512232</v>
      </c>
      <c r="F340" s="3">
        <f>SUM($E$7:E340)*h_step</f>
        <v>500.03132713307639</v>
      </c>
      <c r="G340" s="3">
        <f t="shared" si="26"/>
        <v>166.5</v>
      </c>
    </row>
    <row r="341" spans="1:7" x14ac:dyDescent="0.25">
      <c r="A341" s="3">
        <v>167</v>
      </c>
      <c r="B341" s="3">
        <v>5021.82</v>
      </c>
      <c r="C341" s="3">
        <f t="shared" si="23"/>
        <v>4.9600000000027649</v>
      </c>
      <c r="D341" s="3">
        <f t="shared" si="24"/>
        <v>4.9600000000027649</v>
      </c>
      <c r="E341" s="3">
        <f t="shared" si="25"/>
        <v>2.2271057451326297</v>
      </c>
      <c r="F341" s="3">
        <f>SUM($E$7:E341)*h_step</f>
        <v>501.14488000564268</v>
      </c>
      <c r="G341" s="3">
        <f t="shared" si="26"/>
        <v>167</v>
      </c>
    </row>
    <row r="342" spans="1:7" x14ac:dyDescent="0.25">
      <c r="A342" s="3">
        <v>167.5</v>
      </c>
      <c r="B342" s="3">
        <v>5021.3599999999997</v>
      </c>
      <c r="C342" s="3">
        <f t="shared" si="23"/>
        <v>1.680000000000291</v>
      </c>
      <c r="D342" s="3">
        <f t="shared" si="24"/>
        <v>1.680000000000291</v>
      </c>
      <c r="E342" s="3">
        <f t="shared" si="25"/>
        <v>1.2961481396816843</v>
      </c>
      <c r="F342" s="3">
        <f>SUM($E$7:E342)*h_step</f>
        <v>501.79295407548352</v>
      </c>
      <c r="G342" s="3">
        <f t="shared" si="26"/>
        <v>167.5</v>
      </c>
    </row>
    <row r="343" spans="1:7" x14ac:dyDescent="0.25">
      <c r="A343" s="3">
        <v>168</v>
      </c>
      <c r="B343" s="3">
        <v>5021.32</v>
      </c>
      <c r="C343" s="3">
        <f t="shared" si="23"/>
        <v>-11.159999999999854</v>
      </c>
      <c r="D343" s="3">
        <f t="shared" si="24"/>
        <v>11.159999999999854</v>
      </c>
      <c r="E343" s="3">
        <f t="shared" si="25"/>
        <v>3.3406586176979913</v>
      </c>
      <c r="F343" s="3">
        <f>SUM($E$7:E343)*h_step</f>
        <v>503.4632833843325</v>
      </c>
      <c r="G343" s="3">
        <f t="shared" si="26"/>
        <v>168</v>
      </c>
    </row>
    <row r="344" spans="1:7" x14ac:dyDescent="0.25">
      <c r="A344" s="3">
        <v>168.5</v>
      </c>
      <c r="B344" s="3">
        <v>5018.49</v>
      </c>
      <c r="C344" s="3">
        <f t="shared" si="23"/>
        <v>5.4000000000014552</v>
      </c>
      <c r="D344" s="3">
        <f t="shared" si="24"/>
        <v>5.4000000000014552</v>
      </c>
      <c r="E344" s="3">
        <f t="shared" si="25"/>
        <v>2.3237900077247633</v>
      </c>
      <c r="F344" s="3">
        <f>SUM($E$7:E344)*h_step</f>
        <v>504.62517838819485</v>
      </c>
      <c r="G344" s="3">
        <f t="shared" si="26"/>
        <v>168.5</v>
      </c>
    </row>
    <row r="345" spans="1:7" x14ac:dyDescent="0.25">
      <c r="A345" s="3">
        <v>169</v>
      </c>
      <c r="B345" s="3">
        <v>5017.01</v>
      </c>
      <c r="C345" s="3">
        <f t="shared" si="23"/>
        <v>1.2799999999988358</v>
      </c>
      <c r="D345" s="3">
        <f t="shared" si="24"/>
        <v>1.2799999999988358</v>
      </c>
      <c r="E345" s="3">
        <f t="shared" si="25"/>
        <v>1.1313708498979616</v>
      </c>
      <c r="F345" s="3">
        <f>SUM($E$7:E345)*h_step</f>
        <v>505.19086381314384</v>
      </c>
      <c r="G345" s="3">
        <f t="shared" si="26"/>
        <v>169</v>
      </c>
    </row>
    <row r="346" spans="1:7" x14ac:dyDescent="0.25">
      <c r="A346" s="3">
        <v>169.5</v>
      </c>
      <c r="B346" s="3">
        <v>5015.8500000000004</v>
      </c>
      <c r="C346" s="3">
        <f t="shared" si="23"/>
        <v>2.9199999999982538</v>
      </c>
      <c r="D346" s="3">
        <f t="shared" si="24"/>
        <v>2.9199999999982538</v>
      </c>
      <c r="E346" s="3">
        <f t="shared" si="25"/>
        <v>1.7088007490629953</v>
      </c>
      <c r="F346" s="3">
        <f>SUM($E$7:E346)*h_step</f>
        <v>506.04526418767534</v>
      </c>
      <c r="G346" s="3">
        <f t="shared" si="26"/>
        <v>169.5</v>
      </c>
    </row>
    <row r="347" spans="1:7" x14ac:dyDescent="0.25">
      <c r="A347" s="3">
        <v>170</v>
      </c>
      <c r="B347" s="3">
        <v>5015.42</v>
      </c>
      <c r="C347" s="3">
        <f t="shared" si="23"/>
        <v>-8.0799999999981083</v>
      </c>
      <c r="D347" s="3">
        <f t="shared" si="24"/>
        <v>8.0799999999981083</v>
      </c>
      <c r="E347" s="3">
        <f t="shared" si="25"/>
        <v>2.8425340807100463</v>
      </c>
      <c r="F347" s="3">
        <f>SUM($E$7:E347)*h_step</f>
        <v>507.46653122803036</v>
      </c>
      <c r="G347" s="3">
        <f t="shared" si="26"/>
        <v>170</v>
      </c>
    </row>
    <row r="348" spans="1:7" x14ac:dyDescent="0.25">
      <c r="A348" s="3">
        <v>170.5</v>
      </c>
      <c r="B348" s="3">
        <v>5012.97</v>
      </c>
      <c r="C348" s="3">
        <f t="shared" si="23"/>
        <v>6.8399999999965075</v>
      </c>
      <c r="D348" s="3">
        <f t="shared" si="24"/>
        <v>6.8399999999965075</v>
      </c>
      <c r="E348" s="3">
        <f t="shared" si="25"/>
        <v>2.6153393661237363</v>
      </c>
      <c r="F348" s="3">
        <f>SUM($E$7:E348)*h_step</f>
        <v>508.77420091109224</v>
      </c>
      <c r="G348" s="3">
        <f t="shared" si="26"/>
        <v>170.5</v>
      </c>
    </row>
    <row r="349" spans="1:7" x14ac:dyDescent="0.25">
      <c r="A349" s="3">
        <v>171</v>
      </c>
      <c r="B349" s="3">
        <v>5012.2299999999996</v>
      </c>
      <c r="C349" s="3">
        <f t="shared" si="23"/>
        <v>-1.1599999999962165</v>
      </c>
      <c r="D349" s="3">
        <f t="shared" si="24"/>
        <v>1.1599999999962165</v>
      </c>
      <c r="E349" s="3">
        <f t="shared" si="25"/>
        <v>1.0770329614251444</v>
      </c>
      <c r="F349" s="3">
        <f>SUM($E$7:E349)*h_step</f>
        <v>509.31271739180482</v>
      </c>
      <c r="G349" s="3">
        <f t="shared" si="26"/>
        <v>171</v>
      </c>
    </row>
    <row r="350" spans="1:7" x14ac:dyDescent="0.25">
      <c r="A350" s="3">
        <v>171.5</v>
      </c>
      <c r="B350" s="3">
        <v>5011.2</v>
      </c>
      <c r="C350" s="3">
        <f t="shared" si="23"/>
        <v>-0.52000000000043656</v>
      </c>
      <c r="D350" s="3">
        <f t="shared" si="24"/>
        <v>0.52000000000043656</v>
      </c>
      <c r="E350" s="3">
        <f t="shared" si="25"/>
        <v>0.72111025509310056</v>
      </c>
      <c r="F350" s="3">
        <f>SUM($E$7:E350)*h_step</f>
        <v>509.67327251935137</v>
      </c>
      <c r="G350" s="3">
        <f t="shared" si="26"/>
        <v>171.5</v>
      </c>
    </row>
    <row r="351" spans="1:7" x14ac:dyDescent="0.25">
      <c r="A351" s="3">
        <v>172</v>
      </c>
      <c r="B351" s="3">
        <v>5010.04</v>
      </c>
      <c r="C351" s="3">
        <f t="shared" si="23"/>
        <v>4.319999999999709</v>
      </c>
      <c r="D351" s="3">
        <f t="shared" si="24"/>
        <v>4.319999999999709</v>
      </c>
      <c r="E351" s="3">
        <f t="shared" si="25"/>
        <v>2.0784609690825828</v>
      </c>
      <c r="F351" s="3">
        <f>SUM($E$7:E351)*h_step</f>
        <v>510.71250300389266</v>
      </c>
      <c r="G351" s="3">
        <f t="shared" si="26"/>
        <v>172</v>
      </c>
    </row>
    <row r="352" spans="1:7" x14ac:dyDescent="0.25">
      <c r="A352" s="3">
        <v>172.5</v>
      </c>
      <c r="B352" s="3">
        <v>5009.96</v>
      </c>
      <c r="C352" s="3">
        <f t="shared" ref="C352:C415" si="27">(B353-2*B352+B351)/h_step^2</f>
        <v>-3.4399999999986903</v>
      </c>
      <c r="D352" s="3">
        <f t="shared" ref="D352:D415" si="28">ABS(C352)</f>
        <v>3.4399999999986903</v>
      </c>
      <c r="E352" s="3">
        <f t="shared" ref="E352:E415" si="29">SQRT(ABS(C352))</f>
        <v>1.8547236990987876</v>
      </c>
      <c r="F352" s="3">
        <f>SUM($E$7:E352)*h_step</f>
        <v>511.63986485344208</v>
      </c>
      <c r="G352" s="3">
        <f t="shared" si="26"/>
        <v>172.5</v>
      </c>
    </row>
    <row r="353" spans="1:7" x14ac:dyDescent="0.25">
      <c r="A353" s="3">
        <v>173</v>
      </c>
      <c r="B353" s="3">
        <v>5009.0200000000004</v>
      </c>
      <c r="C353" s="3">
        <f t="shared" si="27"/>
        <v>-3.5600000000049477</v>
      </c>
      <c r="D353" s="3">
        <f t="shared" si="28"/>
        <v>3.5600000000049477</v>
      </c>
      <c r="E353" s="3">
        <f t="shared" si="29"/>
        <v>1.8867962264126319</v>
      </c>
      <c r="F353" s="3">
        <f>SUM($E$7:E353)*h_step</f>
        <v>512.58326296664836</v>
      </c>
      <c r="G353" s="3">
        <f t="shared" si="26"/>
        <v>173</v>
      </c>
    </row>
    <row r="354" spans="1:7" x14ac:dyDescent="0.25">
      <c r="A354" s="3">
        <v>173.5</v>
      </c>
      <c r="B354" s="3">
        <v>5007.1899999999996</v>
      </c>
      <c r="C354" s="3">
        <f t="shared" si="27"/>
        <v>3.6400000000066939</v>
      </c>
      <c r="D354" s="3">
        <f t="shared" si="28"/>
        <v>3.6400000000066939</v>
      </c>
      <c r="E354" s="3">
        <f t="shared" si="29"/>
        <v>1.9078784028356455</v>
      </c>
      <c r="F354" s="3">
        <f>SUM($E$7:E354)*h_step</f>
        <v>513.53720216806619</v>
      </c>
      <c r="G354" s="3">
        <f t="shared" si="26"/>
        <v>173.5</v>
      </c>
    </row>
    <row r="355" spans="1:7" x14ac:dyDescent="0.25">
      <c r="A355" s="3">
        <v>174</v>
      </c>
      <c r="B355" s="3">
        <v>5006.2700000000004</v>
      </c>
      <c r="C355" s="3">
        <f t="shared" si="27"/>
        <v>-2.4000000000050932</v>
      </c>
      <c r="D355" s="3">
        <f t="shared" si="28"/>
        <v>2.4000000000050932</v>
      </c>
      <c r="E355" s="3">
        <f t="shared" si="29"/>
        <v>1.5491933384846106</v>
      </c>
      <c r="F355" s="3">
        <f>SUM($E$7:E355)*h_step</f>
        <v>514.31179883730852</v>
      </c>
      <c r="G355" s="3">
        <f t="shared" si="26"/>
        <v>174</v>
      </c>
    </row>
    <row r="356" spans="1:7" x14ac:dyDescent="0.25">
      <c r="A356" s="3">
        <v>174.5</v>
      </c>
      <c r="B356" s="3">
        <v>5004.75</v>
      </c>
      <c r="C356" s="3">
        <f t="shared" si="27"/>
        <v>1.2400000000016007</v>
      </c>
      <c r="D356" s="3">
        <f t="shared" si="28"/>
        <v>1.2400000000016007</v>
      </c>
      <c r="E356" s="3">
        <f t="shared" si="29"/>
        <v>1.1135528725667232</v>
      </c>
      <c r="F356" s="3">
        <f>SUM($E$7:E356)*h_step</f>
        <v>514.86857527359189</v>
      </c>
      <c r="G356" s="3">
        <f t="shared" si="26"/>
        <v>174.5</v>
      </c>
    </row>
    <row r="357" spans="1:7" x14ac:dyDescent="0.25">
      <c r="A357" s="3">
        <v>175</v>
      </c>
      <c r="B357" s="3">
        <v>5003.54</v>
      </c>
      <c r="C357" s="3">
        <f t="shared" si="27"/>
        <v>1.5999999999985448</v>
      </c>
      <c r="D357" s="3">
        <f t="shared" si="28"/>
        <v>1.5999999999985448</v>
      </c>
      <c r="E357" s="3">
        <f t="shared" si="29"/>
        <v>1.2649110640667764</v>
      </c>
      <c r="F357" s="3">
        <f>SUM($E$7:E357)*h_step</f>
        <v>515.50103080562531</v>
      </c>
      <c r="G357" s="3">
        <f t="shared" si="26"/>
        <v>175</v>
      </c>
    </row>
    <row r="358" spans="1:7" x14ac:dyDescent="0.25">
      <c r="A358" s="3">
        <v>175.5</v>
      </c>
      <c r="B358" s="3">
        <v>5002.7299999999996</v>
      </c>
      <c r="C358" s="3">
        <f t="shared" si="27"/>
        <v>2.1200000000026193</v>
      </c>
      <c r="D358" s="3">
        <f t="shared" si="28"/>
        <v>2.1200000000026193</v>
      </c>
      <c r="E358" s="3">
        <f t="shared" si="29"/>
        <v>1.4560219778570032</v>
      </c>
      <c r="F358" s="3">
        <f>SUM($E$7:E358)*h_step</f>
        <v>516.22904179455384</v>
      </c>
      <c r="G358" s="3">
        <f t="shared" si="26"/>
        <v>175.5</v>
      </c>
    </row>
    <row r="359" spans="1:7" x14ac:dyDescent="0.25">
      <c r="A359" s="3">
        <v>176</v>
      </c>
      <c r="B359" s="3">
        <v>5002.45</v>
      </c>
      <c r="C359" s="3">
        <f t="shared" si="27"/>
        <v>-7.7200000000011642</v>
      </c>
      <c r="D359" s="3">
        <f t="shared" si="28"/>
        <v>7.7200000000011642</v>
      </c>
      <c r="E359" s="3">
        <f t="shared" si="29"/>
        <v>2.7784887978901702</v>
      </c>
      <c r="F359" s="3">
        <f>SUM($E$7:E359)*h_step</f>
        <v>517.61828619349888</v>
      </c>
      <c r="G359" s="3">
        <f t="shared" si="26"/>
        <v>176</v>
      </c>
    </row>
    <row r="360" spans="1:7" x14ac:dyDescent="0.25">
      <c r="A360" s="3">
        <v>176.5</v>
      </c>
      <c r="B360" s="3">
        <v>5000.24</v>
      </c>
      <c r="C360" s="3">
        <f t="shared" si="27"/>
        <v>5.0400000000008731</v>
      </c>
      <c r="D360" s="3">
        <f t="shared" si="28"/>
        <v>5.0400000000008731</v>
      </c>
      <c r="E360" s="3">
        <f t="shared" si="29"/>
        <v>2.2449944320645594</v>
      </c>
      <c r="F360" s="3">
        <f>SUM($E$7:E360)*h_step</f>
        <v>518.7407834095311</v>
      </c>
      <c r="G360" s="3">
        <f t="shared" si="26"/>
        <v>176.5</v>
      </c>
    </row>
    <row r="361" spans="1:7" x14ac:dyDescent="0.25">
      <c r="A361" s="3">
        <v>177</v>
      </c>
      <c r="B361" s="3">
        <v>4999.29</v>
      </c>
      <c r="C361" s="3">
        <f t="shared" si="27"/>
        <v>1.680000000000291</v>
      </c>
      <c r="D361" s="3">
        <f t="shared" si="28"/>
        <v>1.680000000000291</v>
      </c>
      <c r="E361" s="3">
        <f t="shared" si="29"/>
        <v>1.2961481396816843</v>
      </c>
      <c r="F361" s="3">
        <f>SUM($E$7:E361)*h_step</f>
        <v>519.38885747937195</v>
      </c>
      <c r="G361" s="3">
        <f t="shared" si="26"/>
        <v>177</v>
      </c>
    </row>
    <row r="362" spans="1:7" x14ac:dyDescent="0.25">
      <c r="A362" s="3">
        <v>177.5</v>
      </c>
      <c r="B362" s="3">
        <v>4998.76</v>
      </c>
      <c r="C362" s="3">
        <f t="shared" si="27"/>
        <v>-0.12000000000261934</v>
      </c>
      <c r="D362" s="3">
        <f t="shared" si="28"/>
        <v>0.12000000000261934</v>
      </c>
      <c r="E362" s="3">
        <f t="shared" si="29"/>
        <v>0.34641016151755616</v>
      </c>
      <c r="F362" s="3">
        <f>SUM($E$7:E362)*h_step</f>
        <v>519.5620625601307</v>
      </c>
      <c r="G362" s="3">
        <f t="shared" si="26"/>
        <v>177.5</v>
      </c>
    </row>
    <row r="363" spans="1:7" x14ac:dyDescent="0.25">
      <c r="A363" s="3">
        <v>178</v>
      </c>
      <c r="B363" s="3">
        <v>4998.2</v>
      </c>
      <c r="C363" s="3">
        <f t="shared" si="27"/>
        <v>-3.8399999999965075</v>
      </c>
      <c r="D363" s="3">
        <f t="shared" si="28"/>
        <v>3.8399999999965075</v>
      </c>
      <c r="E363" s="3">
        <f t="shared" si="29"/>
        <v>1.9595917942256513</v>
      </c>
      <c r="F363" s="3">
        <f>SUM($E$7:E363)*h_step</f>
        <v>520.54185845724351</v>
      </c>
      <c r="G363" s="3">
        <f t="shared" si="26"/>
        <v>178</v>
      </c>
    </row>
    <row r="364" spans="1:7" x14ac:dyDescent="0.25">
      <c r="A364" s="3">
        <v>178.5</v>
      </c>
      <c r="B364" s="3">
        <v>4996.68</v>
      </c>
      <c r="C364" s="3">
        <f t="shared" si="27"/>
        <v>4.3999999999978172</v>
      </c>
      <c r="D364" s="3">
        <f t="shared" si="28"/>
        <v>4.3999999999978172</v>
      </c>
      <c r="E364" s="3">
        <f t="shared" si="29"/>
        <v>2.0976176963397828</v>
      </c>
      <c r="F364" s="3">
        <f>SUM($E$7:E364)*h_step</f>
        <v>521.59066730541338</v>
      </c>
      <c r="G364" s="3">
        <f t="shared" si="26"/>
        <v>178.5</v>
      </c>
    </row>
    <row r="365" spans="1:7" x14ac:dyDescent="0.25">
      <c r="A365" s="3">
        <v>179</v>
      </c>
      <c r="B365" s="3">
        <v>4996.26</v>
      </c>
      <c r="C365" s="3">
        <f t="shared" si="27"/>
        <v>0.55999999999767169</v>
      </c>
      <c r="D365" s="3">
        <f t="shared" si="28"/>
        <v>0.55999999999767169</v>
      </c>
      <c r="E365" s="3">
        <f t="shared" si="29"/>
        <v>0.74833147735323258</v>
      </c>
      <c r="F365" s="3">
        <f>SUM($E$7:E365)*h_step</f>
        <v>521.96483304409003</v>
      </c>
      <c r="G365" s="3">
        <f t="shared" si="26"/>
        <v>179</v>
      </c>
    </row>
    <row r="366" spans="1:7" x14ac:dyDescent="0.25">
      <c r="A366" s="3">
        <v>179.5</v>
      </c>
      <c r="B366" s="3">
        <v>4995.9799999999996</v>
      </c>
      <c r="C366" s="3">
        <f t="shared" si="27"/>
        <v>-0.43999999999505235</v>
      </c>
      <c r="D366" s="3">
        <f t="shared" si="28"/>
        <v>0.43999999999505235</v>
      </c>
      <c r="E366" s="3">
        <f t="shared" si="29"/>
        <v>0.66332495806735059</v>
      </c>
      <c r="F366" s="3">
        <f>SUM($E$7:E366)*h_step</f>
        <v>522.29649552312367</v>
      </c>
      <c r="G366" s="3">
        <f t="shared" si="26"/>
        <v>179.5</v>
      </c>
    </row>
    <row r="367" spans="1:7" x14ac:dyDescent="0.25">
      <c r="A367" s="3">
        <v>180</v>
      </c>
      <c r="B367" s="3">
        <v>4995.59</v>
      </c>
      <c r="C367" s="3">
        <f t="shared" si="27"/>
        <v>0.67999999999665306</v>
      </c>
      <c r="D367" s="3">
        <f t="shared" si="28"/>
        <v>0.67999999999665306</v>
      </c>
      <c r="E367" s="3">
        <f t="shared" si="29"/>
        <v>0.82462112512150276</v>
      </c>
      <c r="F367" s="3">
        <f>SUM($E$7:E367)*h_step</f>
        <v>522.70880608568439</v>
      </c>
      <c r="G367" s="3">
        <f t="shared" si="26"/>
        <v>180</v>
      </c>
    </row>
    <row r="368" spans="1:7" x14ac:dyDescent="0.25">
      <c r="A368" s="3">
        <v>180.5</v>
      </c>
      <c r="B368" s="3">
        <v>4995.37</v>
      </c>
      <c r="C368" s="3">
        <f t="shared" si="27"/>
        <v>-7.9999999998108251E-2</v>
      </c>
      <c r="D368" s="3">
        <f t="shared" si="28"/>
        <v>7.9999999998108251E-2</v>
      </c>
      <c r="E368" s="3">
        <f t="shared" si="29"/>
        <v>0.28284271247127485</v>
      </c>
      <c r="F368" s="3">
        <f>SUM($E$7:E368)*h_step</f>
        <v>522.85022744191997</v>
      </c>
      <c r="G368" s="3">
        <f t="shared" si="26"/>
        <v>180.5</v>
      </c>
    </row>
    <row r="369" spans="1:7" x14ac:dyDescent="0.25">
      <c r="A369" s="3">
        <v>181</v>
      </c>
      <c r="B369" s="3">
        <v>4995.13</v>
      </c>
      <c r="C369" s="3">
        <f t="shared" si="27"/>
        <v>-13.360000000000582</v>
      </c>
      <c r="D369" s="3">
        <f t="shared" si="28"/>
        <v>13.360000000000582</v>
      </c>
      <c r="E369" s="3">
        <f t="shared" si="29"/>
        <v>3.6551333764994927</v>
      </c>
      <c r="F369" s="3">
        <f>SUM($E$7:E369)*h_step</f>
        <v>524.67779413016967</v>
      </c>
      <c r="G369" s="3">
        <f t="shared" si="26"/>
        <v>181</v>
      </c>
    </row>
    <row r="370" spans="1:7" x14ac:dyDescent="0.25">
      <c r="A370" s="3">
        <v>181.5</v>
      </c>
      <c r="B370" s="3">
        <v>4991.55</v>
      </c>
      <c r="C370" s="3">
        <f t="shared" si="27"/>
        <v>14.200000000000728</v>
      </c>
      <c r="D370" s="3">
        <f t="shared" si="28"/>
        <v>14.200000000000728</v>
      </c>
      <c r="E370" s="3">
        <f t="shared" si="29"/>
        <v>3.7682887362834507</v>
      </c>
      <c r="F370" s="3">
        <f>SUM($E$7:E370)*h_step</f>
        <v>526.56193849831141</v>
      </c>
      <c r="G370" s="3">
        <f t="shared" si="26"/>
        <v>181.5</v>
      </c>
    </row>
    <row r="371" spans="1:7" x14ac:dyDescent="0.25">
      <c r="A371" s="3">
        <v>182</v>
      </c>
      <c r="B371" s="3">
        <v>4991.5200000000004</v>
      </c>
      <c r="C371" s="3">
        <f t="shared" si="27"/>
        <v>-9.3600000000042201</v>
      </c>
      <c r="D371" s="3">
        <f t="shared" si="28"/>
        <v>9.3600000000042201</v>
      </c>
      <c r="E371" s="3">
        <f t="shared" si="29"/>
        <v>3.0594117081563605</v>
      </c>
      <c r="F371" s="3">
        <f>SUM($E$7:E371)*h_step</f>
        <v>528.09164435238961</v>
      </c>
      <c r="G371" s="3">
        <f t="shared" si="26"/>
        <v>182</v>
      </c>
    </row>
    <row r="372" spans="1:7" x14ac:dyDescent="0.25">
      <c r="A372" s="3">
        <v>182.5</v>
      </c>
      <c r="B372" s="3">
        <v>4989.1499999999996</v>
      </c>
      <c r="C372" s="3">
        <f t="shared" si="27"/>
        <v>-2.3999999999941792</v>
      </c>
      <c r="D372" s="3">
        <f t="shared" si="28"/>
        <v>2.3999999999941792</v>
      </c>
      <c r="E372" s="3">
        <f t="shared" si="29"/>
        <v>1.5491933384810881</v>
      </c>
      <c r="F372" s="3">
        <f>SUM($E$7:E372)*h_step</f>
        <v>528.86624102163012</v>
      </c>
      <c r="G372" s="3">
        <f t="shared" si="26"/>
        <v>182.5</v>
      </c>
    </row>
    <row r="373" spans="1:7" x14ac:dyDescent="0.25">
      <c r="A373" s="3">
        <v>183</v>
      </c>
      <c r="B373" s="3">
        <v>4986.18</v>
      </c>
      <c r="C373" s="3">
        <f t="shared" si="27"/>
        <v>8.5999999999949068</v>
      </c>
      <c r="D373" s="3">
        <f t="shared" si="28"/>
        <v>8.5999999999949068</v>
      </c>
      <c r="E373" s="3">
        <f t="shared" si="29"/>
        <v>2.9325756597221675</v>
      </c>
      <c r="F373" s="3">
        <f>SUM($E$7:E373)*h_step</f>
        <v>530.33252885149125</v>
      </c>
      <c r="G373" s="3">
        <f t="shared" si="26"/>
        <v>183</v>
      </c>
    </row>
    <row r="374" spans="1:7" x14ac:dyDescent="0.25">
      <c r="A374" s="3">
        <v>183.5</v>
      </c>
      <c r="B374" s="3">
        <v>4985.3599999999997</v>
      </c>
      <c r="C374" s="3">
        <f t="shared" si="27"/>
        <v>-11.839999999996508</v>
      </c>
      <c r="D374" s="3">
        <f t="shared" si="28"/>
        <v>11.839999999996508</v>
      </c>
      <c r="E374" s="3">
        <f t="shared" si="29"/>
        <v>3.4409301068165434</v>
      </c>
      <c r="F374" s="3">
        <f>SUM($E$7:E374)*h_step</f>
        <v>532.05299390489949</v>
      </c>
      <c r="G374" s="3">
        <f t="shared" si="26"/>
        <v>183.5</v>
      </c>
    </row>
    <row r="375" spans="1:7" x14ac:dyDescent="0.25">
      <c r="A375" s="3">
        <v>184</v>
      </c>
      <c r="B375" s="3">
        <v>4981.58</v>
      </c>
      <c r="C375" s="3">
        <f t="shared" si="27"/>
        <v>12.200000000000728</v>
      </c>
      <c r="D375" s="3">
        <f t="shared" si="28"/>
        <v>12.200000000000728</v>
      </c>
      <c r="E375" s="3">
        <f t="shared" si="29"/>
        <v>3.4928498393147005</v>
      </c>
      <c r="F375" s="3">
        <f>SUM($E$7:E375)*h_step</f>
        <v>533.79941882455682</v>
      </c>
      <c r="G375" s="3">
        <f t="shared" si="26"/>
        <v>184</v>
      </c>
    </row>
    <row r="376" spans="1:7" x14ac:dyDescent="0.25">
      <c r="A376" s="3">
        <v>184.5</v>
      </c>
      <c r="B376" s="3">
        <v>4980.8500000000004</v>
      </c>
      <c r="C376" s="3">
        <f t="shared" si="27"/>
        <v>2.6799999999966531</v>
      </c>
      <c r="D376" s="3">
        <f t="shared" si="28"/>
        <v>2.6799999999966531</v>
      </c>
      <c r="E376" s="3">
        <f t="shared" si="29"/>
        <v>1.6370705543734678</v>
      </c>
      <c r="F376" s="3">
        <f>SUM($E$7:E376)*h_step</f>
        <v>534.61795410174352</v>
      </c>
      <c r="G376" s="3">
        <f t="shared" si="26"/>
        <v>184.5</v>
      </c>
    </row>
    <row r="377" spans="1:7" x14ac:dyDescent="0.25">
      <c r="A377" s="3">
        <v>185</v>
      </c>
      <c r="B377" s="3">
        <v>4980.79</v>
      </c>
      <c r="C377" s="3">
        <f t="shared" si="27"/>
        <v>-7.6399999999994179</v>
      </c>
      <c r="D377" s="3">
        <f t="shared" si="28"/>
        <v>7.6399999999994179</v>
      </c>
      <c r="E377" s="3">
        <f t="shared" si="29"/>
        <v>2.7640549922169453</v>
      </c>
      <c r="F377" s="3">
        <f>SUM($E$7:E377)*h_step</f>
        <v>535.99998159785196</v>
      </c>
      <c r="G377" s="3">
        <f t="shared" si="26"/>
        <v>185</v>
      </c>
    </row>
    <row r="378" spans="1:7" x14ac:dyDescent="0.25">
      <c r="A378" s="3">
        <v>185.5</v>
      </c>
      <c r="B378" s="3">
        <v>4978.82</v>
      </c>
      <c r="C378" s="3">
        <f t="shared" si="27"/>
        <v>6.000000000003638</v>
      </c>
      <c r="D378" s="3">
        <f t="shared" si="28"/>
        <v>6.000000000003638</v>
      </c>
      <c r="E378" s="3">
        <f t="shared" si="29"/>
        <v>2.4494897427839208</v>
      </c>
      <c r="F378" s="3">
        <f>SUM($E$7:E378)*h_step</f>
        <v>537.22472646924393</v>
      </c>
      <c r="G378" s="3">
        <f t="shared" si="26"/>
        <v>185.5</v>
      </c>
    </row>
    <row r="379" spans="1:7" x14ac:dyDescent="0.25">
      <c r="A379" s="3">
        <v>186</v>
      </c>
      <c r="B379" s="3">
        <v>4978.3500000000004</v>
      </c>
      <c r="C379" s="3">
        <f t="shared" si="27"/>
        <v>-2.680000000003929</v>
      </c>
      <c r="D379" s="3">
        <f t="shared" si="28"/>
        <v>2.680000000003929</v>
      </c>
      <c r="E379" s="3">
        <f t="shared" si="29"/>
        <v>1.63707055437569</v>
      </c>
      <c r="F379" s="3">
        <f>SUM($E$7:E379)*h_step</f>
        <v>538.04326174643177</v>
      </c>
      <c r="G379" s="3">
        <f t="shared" si="26"/>
        <v>186</v>
      </c>
    </row>
    <row r="380" spans="1:7" x14ac:dyDescent="0.25">
      <c r="A380" s="3">
        <v>186.5</v>
      </c>
      <c r="B380" s="3">
        <v>4977.21</v>
      </c>
      <c r="C380" s="3">
        <f t="shared" si="27"/>
        <v>-0.68000000000029104</v>
      </c>
      <c r="D380" s="3">
        <f t="shared" si="28"/>
        <v>0.68000000000029104</v>
      </c>
      <c r="E380" s="3">
        <f t="shared" si="29"/>
        <v>0.82462112512370855</v>
      </c>
      <c r="F380" s="3">
        <f>SUM($E$7:E380)*h_step</f>
        <v>538.45557230899362</v>
      </c>
      <c r="G380" s="3">
        <f t="shared" si="26"/>
        <v>186.5</v>
      </c>
    </row>
    <row r="381" spans="1:7" x14ac:dyDescent="0.25">
      <c r="A381" s="3">
        <v>187</v>
      </c>
      <c r="B381" s="3">
        <v>4975.8999999999996</v>
      </c>
      <c r="C381" s="3">
        <f t="shared" si="27"/>
        <v>4.9600000000027649</v>
      </c>
      <c r="D381" s="3">
        <f t="shared" si="28"/>
        <v>4.9600000000027649</v>
      </c>
      <c r="E381" s="3">
        <f t="shared" si="29"/>
        <v>2.2271057451326297</v>
      </c>
      <c r="F381" s="3">
        <f>SUM($E$7:E381)*h_step</f>
        <v>539.56912518155991</v>
      </c>
      <c r="G381" s="3">
        <f t="shared" si="26"/>
        <v>187</v>
      </c>
    </row>
    <row r="382" spans="1:7" x14ac:dyDescent="0.25">
      <c r="A382" s="3">
        <v>187.5</v>
      </c>
      <c r="B382" s="3">
        <v>4975.83</v>
      </c>
      <c r="C382" s="3">
        <f t="shared" si="27"/>
        <v>-4.4000000000014552</v>
      </c>
      <c r="D382" s="3">
        <f t="shared" si="28"/>
        <v>4.4000000000014552</v>
      </c>
      <c r="E382" s="3">
        <f t="shared" si="29"/>
        <v>2.0976176963406501</v>
      </c>
      <c r="F382" s="3">
        <f>SUM($E$7:E382)*h_step</f>
        <v>540.61793402973024</v>
      </c>
      <c r="G382" s="3">
        <f t="shared" si="26"/>
        <v>187.5</v>
      </c>
    </row>
    <row r="383" spans="1:7" x14ac:dyDescent="0.25">
      <c r="A383" s="3">
        <v>188</v>
      </c>
      <c r="B383" s="3">
        <v>4974.66</v>
      </c>
      <c r="C383" s="3">
        <f t="shared" si="27"/>
        <v>-1.7599999999983993</v>
      </c>
      <c r="D383" s="3">
        <f t="shared" si="28"/>
        <v>1.7599999999983993</v>
      </c>
      <c r="E383" s="3">
        <f t="shared" si="29"/>
        <v>1.3266499161415566</v>
      </c>
      <c r="F383" s="3">
        <f>SUM($E$7:E383)*h_step</f>
        <v>541.28125898780104</v>
      </c>
      <c r="G383" s="3">
        <f t="shared" si="26"/>
        <v>188</v>
      </c>
    </row>
    <row r="384" spans="1:7" x14ac:dyDescent="0.25">
      <c r="A384" s="3">
        <v>188.5</v>
      </c>
      <c r="B384" s="3">
        <v>4973.05</v>
      </c>
      <c r="C384" s="3">
        <f t="shared" si="27"/>
        <v>5.999999999996362</v>
      </c>
      <c r="D384" s="3">
        <f t="shared" si="28"/>
        <v>5.999999999996362</v>
      </c>
      <c r="E384" s="3">
        <f t="shared" si="29"/>
        <v>2.4494897427824354</v>
      </c>
      <c r="F384" s="3">
        <f>SUM($E$7:E384)*h_step</f>
        <v>542.50600385919222</v>
      </c>
      <c r="G384" s="3">
        <f t="shared" si="26"/>
        <v>188.5</v>
      </c>
    </row>
    <row r="385" spans="1:7" x14ac:dyDescent="0.25">
      <c r="A385" s="3">
        <v>189</v>
      </c>
      <c r="B385" s="3">
        <v>4972.9399999999996</v>
      </c>
      <c r="C385" s="3">
        <f t="shared" si="27"/>
        <v>-10.159999999996217</v>
      </c>
      <c r="D385" s="3">
        <f t="shared" si="28"/>
        <v>10.159999999996217</v>
      </c>
      <c r="E385" s="3">
        <f t="shared" si="29"/>
        <v>3.1874754901012521</v>
      </c>
      <c r="F385" s="3">
        <f>SUM($E$7:E385)*h_step</f>
        <v>544.09974160424281</v>
      </c>
      <c r="G385" s="3">
        <f t="shared" si="26"/>
        <v>189</v>
      </c>
    </row>
    <row r="386" spans="1:7" x14ac:dyDescent="0.25">
      <c r="A386" s="3">
        <v>189.5</v>
      </c>
      <c r="B386" s="3">
        <v>4970.29</v>
      </c>
      <c r="C386" s="3">
        <f t="shared" si="27"/>
        <v>8.8799999999973807</v>
      </c>
      <c r="D386" s="3">
        <f t="shared" si="28"/>
        <v>8.8799999999973807</v>
      </c>
      <c r="E386" s="3">
        <f t="shared" si="29"/>
        <v>2.9799328851498283</v>
      </c>
      <c r="F386" s="3">
        <f>SUM($E$7:E386)*h_step</f>
        <v>545.58970804681769</v>
      </c>
      <c r="G386" s="3">
        <f t="shared" si="26"/>
        <v>189.5</v>
      </c>
    </row>
    <row r="387" spans="1:7" x14ac:dyDescent="0.25">
      <c r="A387" s="3">
        <v>190</v>
      </c>
      <c r="B387" s="3">
        <v>4969.8599999999997</v>
      </c>
      <c r="C387" s="3">
        <f t="shared" si="27"/>
        <v>-1.5999999999985448</v>
      </c>
      <c r="D387" s="3">
        <f t="shared" si="28"/>
        <v>1.5999999999985448</v>
      </c>
      <c r="E387" s="3">
        <f t="shared" si="29"/>
        <v>1.2649110640667764</v>
      </c>
      <c r="F387" s="3">
        <f>SUM($E$7:E387)*h_step</f>
        <v>546.22216357885111</v>
      </c>
      <c r="G387" s="3">
        <f t="shared" si="26"/>
        <v>190</v>
      </c>
    </row>
    <row r="388" spans="1:7" x14ac:dyDescent="0.25">
      <c r="A388" s="3">
        <v>190.5</v>
      </c>
      <c r="B388" s="3">
        <v>4969.03</v>
      </c>
      <c r="C388" s="3">
        <f t="shared" si="27"/>
        <v>-0.7999999999992724</v>
      </c>
      <c r="D388" s="3">
        <f t="shared" si="28"/>
        <v>0.7999999999992724</v>
      </c>
      <c r="E388" s="3">
        <f t="shared" si="29"/>
        <v>0.89442719099950918</v>
      </c>
      <c r="F388" s="3">
        <f>SUM($E$7:E388)*h_step</f>
        <v>546.66937717435087</v>
      </c>
      <c r="G388" s="3">
        <f t="shared" si="26"/>
        <v>190.5</v>
      </c>
    </row>
    <row r="389" spans="1:7" x14ac:dyDescent="0.25">
      <c r="A389" s="3">
        <v>191</v>
      </c>
      <c r="B389" s="3">
        <v>4968</v>
      </c>
      <c r="C389" s="3">
        <f t="shared" si="27"/>
        <v>1.2799999999988358</v>
      </c>
      <c r="D389" s="3">
        <f t="shared" si="28"/>
        <v>1.2799999999988358</v>
      </c>
      <c r="E389" s="3">
        <f t="shared" si="29"/>
        <v>1.1313708498979616</v>
      </c>
      <c r="F389" s="3">
        <f>SUM($E$7:E389)*h_step</f>
        <v>547.23506259929979</v>
      </c>
      <c r="G389" s="3">
        <f t="shared" si="26"/>
        <v>191</v>
      </c>
    </row>
    <row r="390" spans="1:7" x14ac:dyDescent="0.25">
      <c r="A390" s="3">
        <v>191.5</v>
      </c>
      <c r="B390" s="3">
        <v>4967.29</v>
      </c>
      <c r="C390" s="3">
        <f t="shared" si="27"/>
        <v>-0.27999999999883585</v>
      </c>
      <c r="D390" s="3">
        <f t="shared" si="28"/>
        <v>0.27999999999883585</v>
      </c>
      <c r="E390" s="3">
        <f t="shared" si="29"/>
        <v>0.52915026221181805</v>
      </c>
      <c r="F390" s="3">
        <f>SUM($E$7:E390)*h_step</f>
        <v>547.49963773040565</v>
      </c>
      <c r="G390" s="3">
        <f t="shared" si="26"/>
        <v>191.5</v>
      </c>
    </row>
    <row r="391" spans="1:7" x14ac:dyDescent="0.25">
      <c r="A391" s="3">
        <v>192</v>
      </c>
      <c r="B391" s="3">
        <v>4966.51</v>
      </c>
      <c r="C391" s="3">
        <f t="shared" si="27"/>
        <v>-3.8800000000010186</v>
      </c>
      <c r="D391" s="3">
        <f t="shared" si="28"/>
        <v>3.8800000000010186</v>
      </c>
      <c r="E391" s="3">
        <f t="shared" si="29"/>
        <v>1.9697715603594794</v>
      </c>
      <c r="F391" s="3">
        <f>SUM($E$7:E391)*h_step</f>
        <v>548.4845235105854</v>
      </c>
      <c r="G391" s="3">
        <f t="shared" si="26"/>
        <v>192</v>
      </c>
    </row>
    <row r="392" spans="1:7" x14ac:dyDescent="0.25">
      <c r="A392" s="3">
        <v>192.5</v>
      </c>
      <c r="B392" s="3">
        <v>4964.76</v>
      </c>
      <c r="C392" s="3">
        <f t="shared" si="27"/>
        <v>6.2000000000007276</v>
      </c>
      <c r="D392" s="3">
        <f t="shared" si="28"/>
        <v>6.2000000000007276</v>
      </c>
      <c r="E392" s="3">
        <f t="shared" si="29"/>
        <v>2.4899799195978924</v>
      </c>
      <c r="F392" s="3">
        <f>SUM($E$7:E392)*h_step</f>
        <v>549.7295134703844</v>
      </c>
      <c r="G392" s="3">
        <f t="shared" si="26"/>
        <v>192.5</v>
      </c>
    </row>
    <row r="393" spans="1:7" x14ac:dyDescent="0.25">
      <c r="A393" s="3">
        <v>193</v>
      </c>
      <c r="B393" s="3">
        <v>4964.5600000000004</v>
      </c>
      <c r="C393" s="3">
        <f t="shared" si="27"/>
        <v>-10.600000000002183</v>
      </c>
      <c r="D393" s="3">
        <f t="shared" si="28"/>
        <v>10.600000000002183</v>
      </c>
      <c r="E393" s="3">
        <f t="shared" si="29"/>
        <v>3.2557641192202764</v>
      </c>
      <c r="F393" s="3">
        <f>SUM($E$7:E393)*h_step</f>
        <v>551.35739552999451</v>
      </c>
      <c r="G393" s="3">
        <f t="shared" ref="G393:G456" si="30">A393</f>
        <v>193</v>
      </c>
    </row>
    <row r="394" spans="1:7" x14ac:dyDescent="0.25">
      <c r="A394" s="3">
        <v>193.5</v>
      </c>
      <c r="B394" s="3">
        <v>4961.71</v>
      </c>
      <c r="C394" s="3">
        <f t="shared" si="27"/>
        <v>7.9200000000018917</v>
      </c>
      <c r="D394" s="3">
        <f t="shared" si="28"/>
        <v>7.9200000000018917</v>
      </c>
      <c r="E394" s="3">
        <f t="shared" si="29"/>
        <v>2.814249455894394</v>
      </c>
      <c r="F394" s="3">
        <f>SUM($E$7:E394)*h_step</f>
        <v>552.76452025794174</v>
      </c>
      <c r="G394" s="3">
        <f t="shared" si="30"/>
        <v>193.5</v>
      </c>
    </row>
    <row r="395" spans="1:7" x14ac:dyDescent="0.25">
      <c r="A395" s="3">
        <v>194</v>
      </c>
      <c r="B395" s="3">
        <v>4960.84</v>
      </c>
      <c r="C395" s="3">
        <f t="shared" si="27"/>
        <v>-4.7600000000020373</v>
      </c>
      <c r="D395" s="3">
        <f t="shared" si="28"/>
        <v>4.7600000000020373</v>
      </c>
      <c r="E395" s="3">
        <f t="shared" si="29"/>
        <v>2.1817424229276097</v>
      </c>
      <c r="F395" s="3">
        <f>SUM($E$7:E395)*h_step</f>
        <v>553.8553914694055</v>
      </c>
      <c r="G395" s="3">
        <f t="shared" si="30"/>
        <v>194</v>
      </c>
    </row>
    <row r="396" spans="1:7" x14ac:dyDescent="0.25">
      <c r="A396" s="3">
        <v>194.5</v>
      </c>
      <c r="B396" s="3">
        <v>4958.78</v>
      </c>
      <c r="C396" s="3">
        <f t="shared" si="27"/>
        <v>3.637978807091713E-12</v>
      </c>
      <c r="D396" s="3">
        <f t="shared" si="28"/>
        <v>3.637978807091713E-12</v>
      </c>
      <c r="E396" s="3">
        <f t="shared" si="29"/>
        <v>1.9073486328125E-6</v>
      </c>
      <c r="F396" s="3">
        <f>SUM($E$7:E396)*h_step</f>
        <v>553.85539242307982</v>
      </c>
      <c r="G396" s="3">
        <f t="shared" si="30"/>
        <v>194.5</v>
      </c>
    </row>
    <row r="397" spans="1:7" x14ac:dyDescent="0.25">
      <c r="A397" s="3">
        <v>195</v>
      </c>
      <c r="B397" s="3">
        <v>4956.72</v>
      </c>
      <c r="C397" s="3">
        <f t="shared" si="27"/>
        <v>7.319999999996071</v>
      </c>
      <c r="D397" s="3">
        <f t="shared" si="28"/>
        <v>7.319999999996071</v>
      </c>
      <c r="E397" s="3">
        <f t="shared" si="29"/>
        <v>2.7055498516930103</v>
      </c>
      <c r="F397" s="3">
        <f>SUM($E$7:E397)*h_step</f>
        <v>555.20816734892628</v>
      </c>
      <c r="G397" s="3">
        <f t="shared" si="30"/>
        <v>195</v>
      </c>
    </row>
    <row r="398" spans="1:7" x14ac:dyDescent="0.25">
      <c r="A398" s="3">
        <v>195.5</v>
      </c>
      <c r="B398" s="3">
        <v>4956.49</v>
      </c>
      <c r="C398" s="3">
        <f t="shared" si="27"/>
        <v>-0.91999999999825377</v>
      </c>
      <c r="D398" s="3">
        <f t="shared" si="28"/>
        <v>0.91999999999825377</v>
      </c>
      <c r="E398" s="3">
        <f t="shared" si="29"/>
        <v>0.95916630466163366</v>
      </c>
      <c r="F398" s="3">
        <f>SUM($E$7:E398)*h_step</f>
        <v>555.68775050125714</v>
      </c>
      <c r="G398" s="3">
        <f t="shared" si="30"/>
        <v>195.5</v>
      </c>
    </row>
    <row r="399" spans="1:7" x14ac:dyDescent="0.25">
      <c r="A399" s="3">
        <v>196</v>
      </c>
      <c r="B399" s="3">
        <v>4956.03</v>
      </c>
      <c r="C399" s="3">
        <f t="shared" si="27"/>
        <v>-0.11999999999898137</v>
      </c>
      <c r="D399" s="3">
        <f t="shared" si="28"/>
        <v>0.11999999999898137</v>
      </c>
      <c r="E399" s="3">
        <f t="shared" si="29"/>
        <v>0.34641016151230519</v>
      </c>
      <c r="F399" s="3">
        <f>SUM($E$7:E399)*h_step</f>
        <v>555.86095558201328</v>
      </c>
      <c r="G399" s="3">
        <f t="shared" si="30"/>
        <v>196</v>
      </c>
    </row>
    <row r="400" spans="1:7" x14ac:dyDescent="0.25">
      <c r="A400" s="3">
        <v>196.5</v>
      </c>
      <c r="B400" s="3">
        <v>4955.54</v>
      </c>
      <c r="C400" s="3">
        <f t="shared" si="27"/>
        <v>-3.2000000000007276</v>
      </c>
      <c r="D400" s="3">
        <f t="shared" si="28"/>
        <v>3.2000000000007276</v>
      </c>
      <c r="E400" s="3">
        <f t="shared" si="29"/>
        <v>1.7888543820000351</v>
      </c>
      <c r="F400" s="3">
        <f>SUM($E$7:E400)*h_step</f>
        <v>556.75538277301325</v>
      </c>
      <c r="G400" s="3">
        <f t="shared" si="30"/>
        <v>196.5</v>
      </c>
    </row>
    <row r="401" spans="1:7" x14ac:dyDescent="0.25">
      <c r="A401" s="3">
        <v>197</v>
      </c>
      <c r="B401" s="3">
        <v>4954.25</v>
      </c>
      <c r="C401" s="3">
        <f t="shared" si="27"/>
        <v>-4.4399999999986903</v>
      </c>
      <c r="D401" s="3">
        <f t="shared" si="28"/>
        <v>4.4399999999986903</v>
      </c>
      <c r="E401" s="3">
        <f t="shared" si="29"/>
        <v>2.1071307505702368</v>
      </c>
      <c r="F401" s="3">
        <f>SUM($E$7:E401)*h_step</f>
        <v>557.80894814829833</v>
      </c>
      <c r="G401" s="3">
        <f t="shared" si="30"/>
        <v>197</v>
      </c>
    </row>
    <row r="402" spans="1:7" x14ac:dyDescent="0.25">
      <c r="A402" s="3">
        <v>197.5</v>
      </c>
      <c r="B402" s="3">
        <v>4951.8500000000004</v>
      </c>
      <c r="C402" s="3">
        <f t="shared" si="27"/>
        <v>7.5599999999976717</v>
      </c>
      <c r="D402" s="3">
        <f t="shared" si="28"/>
        <v>7.5599999999976717</v>
      </c>
      <c r="E402" s="3">
        <f t="shared" si="29"/>
        <v>2.7495454169730804</v>
      </c>
      <c r="F402" s="3">
        <f>SUM($E$7:E402)*h_step</f>
        <v>559.18372085678482</v>
      </c>
      <c r="G402" s="3">
        <f t="shared" si="30"/>
        <v>197.5</v>
      </c>
    </row>
    <row r="403" spans="1:7" x14ac:dyDescent="0.25">
      <c r="A403" s="3">
        <v>198</v>
      </c>
      <c r="B403" s="3">
        <v>4951.34</v>
      </c>
      <c r="C403" s="3">
        <f t="shared" si="27"/>
        <v>1.6399999999994179</v>
      </c>
      <c r="D403" s="3">
        <f t="shared" si="28"/>
        <v>1.6399999999994179</v>
      </c>
      <c r="E403" s="3">
        <f t="shared" si="29"/>
        <v>1.2806248474863424</v>
      </c>
      <c r="F403" s="3">
        <f>SUM($E$7:E403)*h_step</f>
        <v>559.82403328052794</v>
      </c>
      <c r="G403" s="3">
        <f t="shared" si="30"/>
        <v>198</v>
      </c>
    </row>
    <row r="404" spans="1:7" x14ac:dyDescent="0.25">
      <c r="A404" s="3">
        <v>198.5</v>
      </c>
      <c r="B404" s="3">
        <v>4951.24</v>
      </c>
      <c r="C404" s="3">
        <f t="shared" si="27"/>
        <v>-4.2799999999988358</v>
      </c>
      <c r="D404" s="3">
        <f t="shared" si="28"/>
        <v>4.2799999999988358</v>
      </c>
      <c r="E404" s="3">
        <f t="shared" si="29"/>
        <v>2.0688160865574385</v>
      </c>
      <c r="F404" s="3">
        <f>SUM($E$7:E404)*h_step</f>
        <v>560.85844132380669</v>
      </c>
      <c r="G404" s="3">
        <f t="shared" si="30"/>
        <v>198.5</v>
      </c>
    </row>
    <row r="405" spans="1:7" x14ac:dyDescent="0.25">
      <c r="A405" s="3">
        <v>199</v>
      </c>
      <c r="B405" s="3">
        <v>4950.07</v>
      </c>
      <c r="C405" s="3">
        <f t="shared" si="27"/>
        <v>-6.9199999999982538</v>
      </c>
      <c r="D405" s="3">
        <f t="shared" si="28"/>
        <v>6.9199999999982538</v>
      </c>
      <c r="E405" s="3">
        <f t="shared" si="29"/>
        <v>2.6305892875928492</v>
      </c>
      <c r="F405" s="3">
        <f>SUM($E$7:E405)*h_step</f>
        <v>562.17373596760308</v>
      </c>
      <c r="G405" s="3">
        <f t="shared" si="30"/>
        <v>199</v>
      </c>
    </row>
    <row r="406" spans="1:7" x14ac:dyDescent="0.25">
      <c r="A406" s="3">
        <v>199.5</v>
      </c>
      <c r="B406" s="3">
        <v>4947.17</v>
      </c>
      <c r="C406" s="3">
        <f t="shared" si="27"/>
        <v>10.039999999997235</v>
      </c>
      <c r="D406" s="3">
        <f t="shared" si="28"/>
        <v>10.039999999997235</v>
      </c>
      <c r="E406" s="3">
        <f t="shared" si="29"/>
        <v>3.1685959035505356</v>
      </c>
      <c r="F406" s="3">
        <f>SUM($E$7:E406)*h_step</f>
        <v>563.75803391937836</v>
      </c>
      <c r="G406" s="3">
        <f t="shared" si="30"/>
        <v>199.5</v>
      </c>
    </row>
    <row r="407" spans="1:7" x14ac:dyDescent="0.25">
      <c r="A407" s="3">
        <v>200</v>
      </c>
      <c r="B407" s="3">
        <v>4946.78</v>
      </c>
      <c r="C407" s="3">
        <f t="shared" si="27"/>
        <v>-3.5199999999967986</v>
      </c>
      <c r="D407" s="3">
        <f t="shared" si="28"/>
        <v>3.5199999999967986</v>
      </c>
      <c r="E407" s="3">
        <f t="shared" si="29"/>
        <v>1.8761663039285186</v>
      </c>
      <c r="F407" s="3">
        <f>SUM($E$7:E407)*h_step</f>
        <v>564.69611707134266</v>
      </c>
      <c r="G407" s="3">
        <f t="shared" si="30"/>
        <v>200</v>
      </c>
    </row>
    <row r="408" spans="1:7" x14ac:dyDescent="0.25">
      <c r="A408" s="3">
        <v>200.5</v>
      </c>
      <c r="B408" s="3">
        <v>4945.51</v>
      </c>
      <c r="C408" s="3">
        <f t="shared" si="27"/>
        <v>-2.680000000003929</v>
      </c>
      <c r="D408" s="3">
        <f t="shared" si="28"/>
        <v>2.680000000003929</v>
      </c>
      <c r="E408" s="3">
        <f t="shared" si="29"/>
        <v>1.63707055437569</v>
      </c>
      <c r="F408" s="3">
        <f>SUM($E$7:E408)*h_step</f>
        <v>565.51465234853049</v>
      </c>
      <c r="G408" s="3">
        <f t="shared" si="30"/>
        <v>200.5</v>
      </c>
    </row>
    <row r="409" spans="1:7" x14ac:dyDescent="0.25">
      <c r="A409" s="3">
        <v>201</v>
      </c>
      <c r="B409" s="3">
        <v>4943.57</v>
      </c>
      <c r="C409" s="3">
        <f t="shared" si="27"/>
        <v>-7.7599999999983993</v>
      </c>
      <c r="D409" s="3">
        <f t="shared" si="28"/>
        <v>7.7599999999983993</v>
      </c>
      <c r="E409" s="3">
        <f t="shared" si="29"/>
        <v>2.7856776554365363</v>
      </c>
      <c r="F409" s="3">
        <f>SUM($E$7:E409)*h_step</f>
        <v>566.90749117624875</v>
      </c>
      <c r="G409" s="3">
        <f t="shared" si="30"/>
        <v>201</v>
      </c>
    </row>
    <row r="410" spans="1:7" x14ac:dyDescent="0.25">
      <c r="A410" s="3">
        <v>201.5</v>
      </c>
      <c r="B410" s="3">
        <v>4939.6899999999996</v>
      </c>
      <c r="C410" s="3">
        <f t="shared" si="27"/>
        <v>11.280000000002474</v>
      </c>
      <c r="D410" s="3">
        <f t="shared" si="28"/>
        <v>11.280000000002474</v>
      </c>
      <c r="E410" s="3">
        <f t="shared" si="29"/>
        <v>3.3585711247497012</v>
      </c>
      <c r="F410" s="3">
        <f>SUM($E$7:E410)*h_step</f>
        <v>568.5867767386236</v>
      </c>
      <c r="G410" s="3">
        <f t="shared" si="30"/>
        <v>201.5</v>
      </c>
    </row>
    <row r="411" spans="1:7" x14ac:dyDescent="0.25">
      <c r="A411" s="3">
        <v>202</v>
      </c>
      <c r="B411" s="3">
        <v>4938.63</v>
      </c>
      <c r="C411" s="3">
        <f t="shared" si="27"/>
        <v>-6.6400000000030559</v>
      </c>
      <c r="D411" s="3">
        <f t="shared" si="28"/>
        <v>6.6400000000030559</v>
      </c>
      <c r="E411" s="3">
        <f t="shared" si="29"/>
        <v>2.5768197453456181</v>
      </c>
      <c r="F411" s="3">
        <f>SUM($E$7:E411)*h_step</f>
        <v>569.87518661129639</v>
      </c>
      <c r="G411" s="3">
        <f t="shared" si="30"/>
        <v>202</v>
      </c>
    </row>
    <row r="412" spans="1:7" x14ac:dyDescent="0.25">
      <c r="A412" s="3">
        <v>202.5</v>
      </c>
      <c r="B412" s="3">
        <v>4935.91</v>
      </c>
      <c r="C412" s="3">
        <f t="shared" si="27"/>
        <v>8.7200000000011642</v>
      </c>
      <c r="D412" s="3">
        <f t="shared" si="28"/>
        <v>8.7200000000011642</v>
      </c>
      <c r="E412" s="3">
        <f t="shared" si="29"/>
        <v>2.9529646120468773</v>
      </c>
      <c r="F412" s="3">
        <f>SUM($E$7:E412)*h_step</f>
        <v>571.35166891731978</v>
      </c>
      <c r="G412" s="3">
        <f t="shared" si="30"/>
        <v>202.5</v>
      </c>
    </row>
    <row r="413" spans="1:7" x14ac:dyDescent="0.25">
      <c r="A413" s="3">
        <v>203</v>
      </c>
      <c r="B413" s="3">
        <v>4935.37</v>
      </c>
      <c r="C413" s="3">
        <f t="shared" si="27"/>
        <v>-8.2799999999988358</v>
      </c>
      <c r="D413" s="3">
        <f t="shared" si="28"/>
        <v>8.2799999999988358</v>
      </c>
      <c r="E413" s="3">
        <f t="shared" si="29"/>
        <v>2.8774989139874294</v>
      </c>
      <c r="F413" s="3">
        <f>SUM($E$7:E413)*h_step</f>
        <v>572.7904183743135</v>
      </c>
      <c r="G413" s="3">
        <f t="shared" si="30"/>
        <v>203</v>
      </c>
    </row>
    <row r="414" spans="1:7" x14ac:dyDescent="0.25">
      <c r="A414" s="3">
        <v>203.5</v>
      </c>
      <c r="B414" s="3">
        <v>4932.76</v>
      </c>
      <c r="C414" s="3">
        <f t="shared" si="27"/>
        <v>-2.7200000000011642</v>
      </c>
      <c r="D414" s="3">
        <f t="shared" si="28"/>
        <v>2.7200000000011642</v>
      </c>
      <c r="E414" s="3">
        <f t="shared" si="29"/>
        <v>1.6492422502474171</v>
      </c>
      <c r="F414" s="3">
        <f>SUM($E$7:E414)*h_step</f>
        <v>573.61503949943722</v>
      </c>
      <c r="G414" s="3">
        <f t="shared" si="30"/>
        <v>203.5</v>
      </c>
    </row>
    <row r="415" spans="1:7" x14ac:dyDescent="0.25">
      <c r="A415" s="3">
        <v>204</v>
      </c>
      <c r="B415" s="3">
        <v>4929.47</v>
      </c>
      <c r="C415" s="3">
        <f t="shared" si="27"/>
        <v>0.59999999999854481</v>
      </c>
      <c r="D415" s="3">
        <f t="shared" si="28"/>
        <v>0.59999999999854481</v>
      </c>
      <c r="E415" s="3">
        <f t="shared" si="29"/>
        <v>0.77459666924054404</v>
      </c>
      <c r="F415" s="3">
        <f>SUM($E$7:E415)*h_step</f>
        <v>574.00233783405747</v>
      </c>
      <c r="G415" s="3">
        <f t="shared" si="30"/>
        <v>204</v>
      </c>
    </row>
    <row r="416" spans="1:7" x14ac:dyDescent="0.25">
      <c r="A416" s="3">
        <v>204.5</v>
      </c>
      <c r="B416" s="3">
        <v>4926.33</v>
      </c>
      <c r="C416" s="3">
        <f t="shared" ref="C416:C479" si="31">(B417-2*B416+B415)/h_step^2</f>
        <v>3.7600000000020373</v>
      </c>
      <c r="D416" s="3">
        <f t="shared" ref="D416:D479" si="32">ABS(C416)</f>
        <v>3.7600000000020373</v>
      </c>
      <c r="E416" s="3">
        <f t="shared" ref="E416:E479" si="33">SQRT(ABS(C416))</f>
        <v>1.9390719429670569</v>
      </c>
      <c r="F416" s="3">
        <f>SUM($E$7:E416)*h_step</f>
        <v>574.97187380554101</v>
      </c>
      <c r="G416" s="3">
        <f t="shared" si="30"/>
        <v>204.5</v>
      </c>
    </row>
    <row r="417" spans="1:7" x14ac:dyDescent="0.25">
      <c r="A417" s="3">
        <v>205</v>
      </c>
      <c r="B417" s="3">
        <v>4924.13</v>
      </c>
      <c r="C417" s="3">
        <f t="shared" si="31"/>
        <v>8.1199999999989814</v>
      </c>
      <c r="D417" s="3">
        <f t="shared" si="32"/>
        <v>8.1199999999989814</v>
      </c>
      <c r="E417" s="3">
        <f t="shared" si="33"/>
        <v>2.8495613697548228</v>
      </c>
      <c r="F417" s="3">
        <f>SUM($E$7:E417)*h_step</f>
        <v>576.39665449041843</v>
      </c>
      <c r="G417" s="3">
        <f t="shared" si="30"/>
        <v>205</v>
      </c>
    </row>
    <row r="418" spans="1:7" x14ac:dyDescent="0.25">
      <c r="A418" s="3">
        <v>205.5</v>
      </c>
      <c r="B418" s="3">
        <v>4923.96</v>
      </c>
      <c r="C418" s="3">
        <f t="shared" si="31"/>
        <v>-6.4799999999995634</v>
      </c>
      <c r="D418" s="3">
        <f t="shared" si="32"/>
        <v>6.4799999999995634</v>
      </c>
      <c r="E418" s="3">
        <f t="shared" si="33"/>
        <v>2.5455844122714852</v>
      </c>
      <c r="F418" s="3">
        <f>SUM($E$7:E418)*h_step</f>
        <v>577.66944669655413</v>
      </c>
      <c r="G418" s="3">
        <f t="shared" si="30"/>
        <v>205.5</v>
      </c>
    </row>
    <row r="419" spans="1:7" x14ac:dyDescent="0.25">
      <c r="A419" s="3">
        <v>206</v>
      </c>
      <c r="B419" s="3">
        <v>4922.17</v>
      </c>
      <c r="C419" s="3">
        <f t="shared" si="31"/>
        <v>7.1599999999998545</v>
      </c>
      <c r="D419" s="3">
        <f t="shared" si="32"/>
        <v>7.1599999999998545</v>
      </c>
      <c r="E419" s="3">
        <f t="shared" si="33"/>
        <v>2.6758176320519031</v>
      </c>
      <c r="F419" s="3">
        <f>SUM($E$7:E419)*h_step</f>
        <v>579.00735551258003</v>
      </c>
      <c r="G419" s="3">
        <f t="shared" si="30"/>
        <v>206</v>
      </c>
    </row>
    <row r="420" spans="1:7" x14ac:dyDescent="0.25">
      <c r="A420" s="3">
        <v>206.5</v>
      </c>
      <c r="B420" s="3">
        <v>4922.17</v>
      </c>
      <c r="C420" s="3">
        <f t="shared" si="31"/>
        <v>-3.2799999999988358</v>
      </c>
      <c r="D420" s="3">
        <f t="shared" si="32"/>
        <v>3.2799999999988358</v>
      </c>
      <c r="E420" s="3">
        <f t="shared" si="33"/>
        <v>1.8110770276271619</v>
      </c>
      <c r="F420" s="3">
        <f>SUM($E$7:E420)*h_step</f>
        <v>579.91289402639359</v>
      </c>
      <c r="G420" s="3">
        <f t="shared" si="30"/>
        <v>206.5</v>
      </c>
    </row>
    <row r="421" spans="1:7" x14ac:dyDescent="0.25">
      <c r="A421" s="3">
        <v>207</v>
      </c>
      <c r="B421" s="3">
        <v>4921.3500000000004</v>
      </c>
      <c r="C421" s="3">
        <f t="shared" si="31"/>
        <v>-0.20000000000436557</v>
      </c>
      <c r="D421" s="3">
        <f t="shared" si="32"/>
        <v>0.20000000000436557</v>
      </c>
      <c r="E421" s="3">
        <f t="shared" si="33"/>
        <v>0.4472135955048388</v>
      </c>
      <c r="F421" s="3">
        <f>SUM($E$7:E421)*h_step</f>
        <v>580.13650082414597</v>
      </c>
      <c r="G421" s="3">
        <f t="shared" si="30"/>
        <v>207</v>
      </c>
    </row>
    <row r="422" spans="1:7" x14ac:dyDescent="0.25">
      <c r="A422" s="3">
        <v>207.5</v>
      </c>
      <c r="B422" s="3">
        <v>4920.4799999999996</v>
      </c>
      <c r="C422" s="3">
        <f t="shared" si="31"/>
        <v>-8.7599999999947613</v>
      </c>
      <c r="D422" s="3">
        <f t="shared" si="32"/>
        <v>8.7599999999947613</v>
      </c>
      <c r="E422" s="3">
        <f t="shared" si="33"/>
        <v>2.9597297173888633</v>
      </c>
      <c r="F422" s="3">
        <f>SUM($E$7:E422)*h_step</f>
        <v>581.61636568284041</v>
      </c>
      <c r="G422" s="3">
        <f t="shared" si="30"/>
        <v>207.5</v>
      </c>
    </row>
    <row r="423" spans="1:7" x14ac:dyDescent="0.25">
      <c r="A423" s="3">
        <v>208</v>
      </c>
      <c r="B423" s="3">
        <v>4917.42</v>
      </c>
      <c r="C423" s="3">
        <f t="shared" si="31"/>
        <v>-1.0400000000008731</v>
      </c>
      <c r="D423" s="3">
        <f t="shared" si="32"/>
        <v>1.0400000000008731</v>
      </c>
      <c r="E423" s="3">
        <f t="shared" si="33"/>
        <v>1.0198039027189851</v>
      </c>
      <c r="F423" s="3">
        <f>SUM($E$7:E423)*h_step</f>
        <v>582.12626763419985</v>
      </c>
      <c r="G423" s="3">
        <f t="shared" si="30"/>
        <v>208</v>
      </c>
    </row>
    <row r="424" spans="1:7" x14ac:dyDescent="0.25">
      <c r="A424" s="3">
        <v>208.5</v>
      </c>
      <c r="B424" s="3">
        <v>4914.1000000000004</v>
      </c>
      <c r="C424" s="3">
        <f t="shared" si="31"/>
        <v>13.039999999997235</v>
      </c>
      <c r="D424" s="3">
        <f t="shared" si="32"/>
        <v>13.039999999997235</v>
      </c>
      <c r="E424" s="3">
        <f t="shared" si="33"/>
        <v>3.6110940170531749</v>
      </c>
      <c r="F424" s="3">
        <f>SUM($E$7:E424)*h_step</f>
        <v>583.93181464272641</v>
      </c>
      <c r="G424" s="3">
        <f t="shared" si="30"/>
        <v>208.5</v>
      </c>
    </row>
    <row r="425" spans="1:7" x14ac:dyDescent="0.25">
      <c r="A425" s="3">
        <v>209</v>
      </c>
      <c r="B425" s="3">
        <v>4914.04</v>
      </c>
      <c r="C425" s="3">
        <f t="shared" si="31"/>
        <v>-0.59999999999854481</v>
      </c>
      <c r="D425" s="3">
        <f t="shared" si="32"/>
        <v>0.59999999999854481</v>
      </c>
      <c r="E425" s="3">
        <f t="shared" si="33"/>
        <v>0.77459666924054404</v>
      </c>
      <c r="F425" s="3">
        <f>SUM($E$7:E425)*h_step</f>
        <v>584.31911297734666</v>
      </c>
      <c r="G425" s="3">
        <f t="shared" si="30"/>
        <v>209</v>
      </c>
    </row>
    <row r="426" spans="1:7" x14ac:dyDescent="0.25">
      <c r="A426" s="3">
        <v>209.5</v>
      </c>
      <c r="B426" s="3">
        <v>4913.83</v>
      </c>
      <c r="C426" s="3">
        <f t="shared" si="31"/>
        <v>-0.91999999999825377</v>
      </c>
      <c r="D426" s="3">
        <f t="shared" si="32"/>
        <v>0.91999999999825377</v>
      </c>
      <c r="E426" s="3">
        <f t="shared" si="33"/>
        <v>0.95916630466163366</v>
      </c>
      <c r="F426" s="3">
        <f>SUM($E$7:E426)*h_step</f>
        <v>584.79869612967752</v>
      </c>
      <c r="G426" s="3">
        <f t="shared" si="30"/>
        <v>209.5</v>
      </c>
    </row>
    <row r="427" spans="1:7" x14ac:dyDescent="0.25">
      <c r="A427" s="3">
        <v>210</v>
      </c>
      <c r="B427" s="3">
        <v>4913.3900000000003</v>
      </c>
      <c r="C427" s="3">
        <f t="shared" si="31"/>
        <v>-11.040000000004511</v>
      </c>
      <c r="D427" s="3">
        <f t="shared" si="32"/>
        <v>11.040000000004511</v>
      </c>
      <c r="E427" s="3">
        <f t="shared" si="33"/>
        <v>3.3226495451679088</v>
      </c>
      <c r="F427" s="3">
        <f>SUM($E$7:E427)*h_step</f>
        <v>586.46002090226148</v>
      </c>
      <c r="G427" s="3">
        <f t="shared" si="30"/>
        <v>210</v>
      </c>
    </row>
    <row r="428" spans="1:7" x14ac:dyDescent="0.25">
      <c r="A428" s="3">
        <v>210.5</v>
      </c>
      <c r="B428" s="3">
        <v>4910.1899999999996</v>
      </c>
      <c r="C428" s="3">
        <f t="shared" si="31"/>
        <v>0.44000000000596629</v>
      </c>
      <c r="D428" s="3">
        <f t="shared" si="32"/>
        <v>0.44000000000596629</v>
      </c>
      <c r="E428" s="3">
        <f t="shared" si="33"/>
        <v>0.66332495807557723</v>
      </c>
      <c r="F428" s="3">
        <f>SUM($E$7:E428)*h_step</f>
        <v>586.79168338129921</v>
      </c>
      <c r="G428" s="3">
        <f t="shared" si="30"/>
        <v>210.5</v>
      </c>
    </row>
    <row r="429" spans="1:7" x14ac:dyDescent="0.25">
      <c r="A429" s="3">
        <v>211</v>
      </c>
      <c r="B429" s="3">
        <v>4907.1000000000004</v>
      </c>
      <c r="C429" s="3">
        <f t="shared" si="31"/>
        <v>9.2399999999943248</v>
      </c>
      <c r="D429" s="3">
        <f t="shared" si="32"/>
        <v>9.2399999999943248</v>
      </c>
      <c r="E429" s="3">
        <f t="shared" si="33"/>
        <v>3.0397368307131991</v>
      </c>
      <c r="F429" s="3">
        <f>SUM($E$7:E429)*h_step</f>
        <v>588.31155179665586</v>
      </c>
      <c r="G429" s="3">
        <f t="shared" si="30"/>
        <v>211</v>
      </c>
    </row>
    <row r="430" spans="1:7" x14ac:dyDescent="0.25">
      <c r="A430" s="3">
        <v>211.5</v>
      </c>
      <c r="B430" s="3">
        <v>4906.32</v>
      </c>
      <c r="C430" s="3">
        <f t="shared" si="31"/>
        <v>-4.5599999999976717</v>
      </c>
      <c r="D430" s="3">
        <f t="shared" si="32"/>
        <v>4.5599999999976717</v>
      </c>
      <c r="E430" s="3">
        <f t="shared" si="33"/>
        <v>2.1354156504057169</v>
      </c>
      <c r="F430" s="3">
        <f>SUM($E$7:E430)*h_step</f>
        <v>589.37925962185875</v>
      </c>
      <c r="G430" s="3">
        <f t="shared" si="30"/>
        <v>211.5</v>
      </c>
    </row>
    <row r="431" spans="1:7" x14ac:dyDescent="0.25">
      <c r="A431" s="3">
        <v>212</v>
      </c>
      <c r="B431" s="3">
        <v>4904.3999999999996</v>
      </c>
      <c r="C431" s="3">
        <f t="shared" si="31"/>
        <v>-17.759999999998399</v>
      </c>
      <c r="D431" s="3">
        <f t="shared" si="32"/>
        <v>17.759999999998399</v>
      </c>
      <c r="E431" s="3">
        <f t="shared" si="33"/>
        <v>4.2142615011409053</v>
      </c>
      <c r="F431" s="3">
        <f>SUM($E$7:E431)*h_step</f>
        <v>591.48639037242924</v>
      </c>
      <c r="G431" s="3">
        <f t="shared" si="30"/>
        <v>212</v>
      </c>
    </row>
    <row r="432" spans="1:7" x14ac:dyDescent="0.25">
      <c r="A432" s="3">
        <v>212.5</v>
      </c>
      <c r="B432" s="3">
        <v>4898.04</v>
      </c>
      <c r="C432" s="3">
        <f t="shared" si="31"/>
        <v>25</v>
      </c>
      <c r="D432" s="3">
        <f t="shared" si="32"/>
        <v>25</v>
      </c>
      <c r="E432" s="3">
        <f t="shared" si="33"/>
        <v>5</v>
      </c>
      <c r="F432" s="3">
        <f>SUM($E$7:E432)*h_step</f>
        <v>593.98639037242924</v>
      </c>
      <c r="G432" s="3">
        <f t="shared" si="30"/>
        <v>212.5</v>
      </c>
    </row>
    <row r="433" spans="1:7" x14ac:dyDescent="0.25">
      <c r="A433" s="3">
        <v>213</v>
      </c>
      <c r="B433" s="3">
        <v>4897.93</v>
      </c>
      <c r="C433" s="3">
        <f t="shared" si="31"/>
        <v>-8.7600000000020373</v>
      </c>
      <c r="D433" s="3">
        <f t="shared" si="32"/>
        <v>8.7600000000020373</v>
      </c>
      <c r="E433" s="3">
        <f t="shared" si="33"/>
        <v>2.9597297173900925</v>
      </c>
      <c r="F433" s="3">
        <f>SUM($E$7:E433)*h_step</f>
        <v>595.46625523112425</v>
      </c>
      <c r="G433" s="3">
        <f t="shared" si="30"/>
        <v>213</v>
      </c>
    </row>
    <row r="434" spans="1:7" x14ac:dyDescent="0.25">
      <c r="A434" s="3">
        <v>213.5</v>
      </c>
      <c r="B434" s="3">
        <v>4895.63</v>
      </c>
      <c r="C434" s="3">
        <f t="shared" si="31"/>
        <v>5.6399999999994179</v>
      </c>
      <c r="D434" s="3">
        <f t="shared" si="32"/>
        <v>5.6399999999994179</v>
      </c>
      <c r="E434" s="3">
        <f t="shared" si="33"/>
        <v>2.3748684174074608</v>
      </c>
      <c r="F434" s="3">
        <f>SUM($E$7:E434)*h_step</f>
        <v>596.65368943982799</v>
      </c>
      <c r="G434" s="3">
        <f t="shared" si="30"/>
        <v>213.5</v>
      </c>
    </row>
    <row r="435" spans="1:7" x14ac:dyDescent="0.25">
      <c r="A435" s="3">
        <v>214</v>
      </c>
      <c r="B435" s="3">
        <v>4894.74</v>
      </c>
      <c r="C435" s="3">
        <f t="shared" si="31"/>
        <v>-4.2799999999988358</v>
      </c>
      <c r="D435" s="3">
        <f t="shared" si="32"/>
        <v>4.2799999999988358</v>
      </c>
      <c r="E435" s="3">
        <f t="shared" si="33"/>
        <v>2.0688160865574385</v>
      </c>
      <c r="F435" s="3">
        <f>SUM($E$7:E435)*h_step</f>
        <v>597.68809748310673</v>
      </c>
      <c r="G435" s="3">
        <f t="shared" si="30"/>
        <v>214</v>
      </c>
    </row>
    <row r="436" spans="1:7" x14ac:dyDescent="0.25">
      <c r="A436" s="3">
        <v>214.5</v>
      </c>
      <c r="B436" s="3">
        <v>4892.78</v>
      </c>
      <c r="C436" s="3">
        <f t="shared" si="31"/>
        <v>-1.319999999999709</v>
      </c>
      <c r="D436" s="3">
        <f t="shared" si="32"/>
        <v>1.319999999999709</v>
      </c>
      <c r="E436" s="3">
        <f t="shared" si="33"/>
        <v>1.1489125293074791</v>
      </c>
      <c r="F436" s="3">
        <f>SUM($E$7:E436)*h_step</f>
        <v>598.26255374776042</v>
      </c>
      <c r="G436" s="3">
        <f t="shared" si="30"/>
        <v>214.5</v>
      </c>
    </row>
    <row r="437" spans="1:7" x14ac:dyDescent="0.25">
      <c r="A437" s="3">
        <v>215</v>
      </c>
      <c r="B437" s="3">
        <v>4890.49</v>
      </c>
      <c r="C437" s="3">
        <f t="shared" si="31"/>
        <v>8.1199999999989814</v>
      </c>
      <c r="D437" s="3">
        <f t="shared" si="32"/>
        <v>8.1199999999989814</v>
      </c>
      <c r="E437" s="3">
        <f t="shared" si="33"/>
        <v>2.8495613697548228</v>
      </c>
      <c r="F437" s="3">
        <f>SUM($E$7:E437)*h_step</f>
        <v>599.68733443263784</v>
      </c>
      <c r="G437" s="3">
        <f t="shared" si="30"/>
        <v>215</v>
      </c>
    </row>
    <row r="438" spans="1:7" x14ac:dyDescent="0.25">
      <c r="A438" s="3">
        <v>215.5</v>
      </c>
      <c r="B438" s="3">
        <v>4890.2299999999996</v>
      </c>
      <c r="C438" s="3">
        <f t="shared" si="31"/>
        <v>-3.3999999999978172</v>
      </c>
      <c r="D438" s="3">
        <f t="shared" si="32"/>
        <v>3.3999999999978172</v>
      </c>
      <c r="E438" s="3">
        <f t="shared" si="33"/>
        <v>1.8439088914579855</v>
      </c>
      <c r="F438" s="3">
        <f>SUM($E$7:E438)*h_step</f>
        <v>600.60928887836678</v>
      </c>
      <c r="G438" s="3">
        <f t="shared" si="30"/>
        <v>215.5</v>
      </c>
    </row>
    <row r="439" spans="1:7" x14ac:dyDescent="0.25">
      <c r="A439" s="3">
        <v>216</v>
      </c>
      <c r="B439" s="3">
        <v>4889.12</v>
      </c>
      <c r="C439" s="3">
        <f t="shared" si="31"/>
        <v>-2.0400000000008731</v>
      </c>
      <c r="D439" s="3">
        <f t="shared" si="32"/>
        <v>2.0400000000008731</v>
      </c>
      <c r="E439" s="3">
        <f t="shared" si="33"/>
        <v>1.4282856857088757</v>
      </c>
      <c r="F439" s="3">
        <f>SUM($E$7:E439)*h_step</f>
        <v>601.32343172122125</v>
      </c>
      <c r="G439" s="3">
        <f t="shared" si="30"/>
        <v>216</v>
      </c>
    </row>
    <row r="440" spans="1:7" x14ac:dyDescent="0.25">
      <c r="A440" s="3">
        <v>216.5</v>
      </c>
      <c r="B440" s="3">
        <v>4887.5</v>
      </c>
      <c r="C440" s="3">
        <f t="shared" si="31"/>
        <v>4.5999999999985448</v>
      </c>
      <c r="D440" s="3">
        <f t="shared" si="32"/>
        <v>4.5999999999985448</v>
      </c>
      <c r="E440" s="3">
        <f t="shared" si="33"/>
        <v>2.1447610589523824</v>
      </c>
      <c r="F440" s="3">
        <f>SUM($E$7:E440)*h_step</f>
        <v>602.39581225069742</v>
      </c>
      <c r="G440" s="3">
        <f t="shared" si="30"/>
        <v>216.5</v>
      </c>
    </row>
    <row r="441" spans="1:7" x14ac:dyDescent="0.25">
      <c r="A441" s="3">
        <v>217</v>
      </c>
      <c r="B441" s="3">
        <v>4887.03</v>
      </c>
      <c r="C441" s="3">
        <f t="shared" si="31"/>
        <v>-8.2399999999979627</v>
      </c>
      <c r="D441" s="3">
        <f t="shared" si="32"/>
        <v>8.2399999999979627</v>
      </c>
      <c r="E441" s="3">
        <f t="shared" si="33"/>
        <v>2.8705400188811101</v>
      </c>
      <c r="F441" s="3">
        <f>SUM($E$7:E441)*h_step</f>
        <v>603.83108226013792</v>
      </c>
      <c r="G441" s="3">
        <f t="shared" si="30"/>
        <v>217</v>
      </c>
    </row>
    <row r="442" spans="1:7" x14ac:dyDescent="0.25">
      <c r="A442" s="3">
        <v>217.5</v>
      </c>
      <c r="B442" s="3">
        <v>4884.5</v>
      </c>
      <c r="C442" s="3">
        <f t="shared" si="31"/>
        <v>7.9199999999982538</v>
      </c>
      <c r="D442" s="3">
        <f t="shared" si="32"/>
        <v>7.9199999999982538</v>
      </c>
      <c r="E442" s="3">
        <f t="shared" si="33"/>
        <v>2.8142494558937474</v>
      </c>
      <c r="F442" s="3">
        <f>SUM($E$7:E442)*h_step</f>
        <v>605.23820698808481</v>
      </c>
      <c r="G442" s="3">
        <f t="shared" si="30"/>
        <v>217.5</v>
      </c>
    </row>
    <row r="443" spans="1:7" x14ac:dyDescent="0.25">
      <c r="A443" s="3">
        <v>218</v>
      </c>
      <c r="B443" s="3">
        <v>4883.95</v>
      </c>
      <c r="C443" s="3">
        <f t="shared" si="31"/>
        <v>0.96000000000276486</v>
      </c>
      <c r="D443" s="3">
        <f t="shared" si="32"/>
        <v>0.96000000000276486</v>
      </c>
      <c r="E443" s="3">
        <f t="shared" si="33"/>
        <v>0.97979589711468218</v>
      </c>
      <c r="F443" s="3">
        <f>SUM($E$7:E443)*h_step</f>
        <v>605.72810493664213</v>
      </c>
      <c r="G443" s="3">
        <f t="shared" si="30"/>
        <v>218</v>
      </c>
    </row>
    <row r="444" spans="1:7" x14ac:dyDescent="0.25">
      <c r="A444" s="3">
        <v>218.5</v>
      </c>
      <c r="B444" s="3">
        <v>4883.6400000000003</v>
      </c>
      <c r="C444" s="3">
        <f t="shared" si="31"/>
        <v>-3.6400000000030559</v>
      </c>
      <c r="D444" s="3">
        <f t="shared" si="32"/>
        <v>3.6400000000030559</v>
      </c>
      <c r="E444" s="3">
        <f t="shared" si="33"/>
        <v>1.9078784028346922</v>
      </c>
      <c r="F444" s="3">
        <f>SUM($E$7:E444)*h_step</f>
        <v>606.6820441380595</v>
      </c>
      <c r="G444" s="3">
        <f t="shared" si="30"/>
        <v>218.5</v>
      </c>
    </row>
    <row r="445" spans="1:7" x14ac:dyDescent="0.25">
      <c r="A445" s="3">
        <v>219</v>
      </c>
      <c r="B445" s="3">
        <v>4882.42</v>
      </c>
      <c r="C445" s="3">
        <f t="shared" si="31"/>
        <v>3.4799999999995634</v>
      </c>
      <c r="D445" s="3">
        <f t="shared" si="32"/>
        <v>3.4799999999995634</v>
      </c>
      <c r="E445" s="3">
        <f t="shared" si="33"/>
        <v>1.8654758106176459</v>
      </c>
      <c r="F445" s="3">
        <f>SUM($E$7:E445)*h_step</f>
        <v>607.61478204336834</v>
      </c>
      <c r="G445" s="3">
        <f t="shared" si="30"/>
        <v>219</v>
      </c>
    </row>
    <row r="446" spans="1:7" x14ac:dyDescent="0.25">
      <c r="A446" s="3">
        <v>219.5</v>
      </c>
      <c r="B446" s="3">
        <v>4882.07</v>
      </c>
      <c r="C446" s="3">
        <f t="shared" si="31"/>
        <v>0.8400000000037835</v>
      </c>
      <c r="D446" s="3">
        <f t="shared" si="32"/>
        <v>0.8400000000037835</v>
      </c>
      <c r="E446" s="3">
        <f t="shared" si="33"/>
        <v>0.91651513899323211</v>
      </c>
      <c r="F446" s="3">
        <f>SUM($E$7:E446)*h_step</f>
        <v>608.07303961286493</v>
      </c>
      <c r="G446" s="3">
        <f t="shared" si="30"/>
        <v>219.5</v>
      </c>
    </row>
    <row r="447" spans="1:7" x14ac:dyDescent="0.25">
      <c r="A447" s="3">
        <v>220</v>
      </c>
      <c r="B447" s="3">
        <v>4881.93</v>
      </c>
      <c r="C447" s="3">
        <f t="shared" si="31"/>
        <v>-8.6000000000021828</v>
      </c>
      <c r="D447" s="3">
        <f t="shared" si="32"/>
        <v>8.6000000000021828</v>
      </c>
      <c r="E447" s="3">
        <f t="shared" si="33"/>
        <v>2.9325756597234083</v>
      </c>
      <c r="F447" s="3">
        <f>SUM($E$7:E447)*h_step</f>
        <v>609.53932744272663</v>
      </c>
      <c r="G447" s="3">
        <f t="shared" si="30"/>
        <v>220</v>
      </c>
    </row>
    <row r="448" spans="1:7" x14ac:dyDescent="0.25">
      <c r="A448" s="3">
        <v>220.5</v>
      </c>
      <c r="B448" s="3">
        <v>4879.6400000000003</v>
      </c>
      <c r="C448" s="3">
        <f t="shared" si="31"/>
        <v>7.0399999999972351</v>
      </c>
      <c r="D448" s="3">
        <f t="shared" si="32"/>
        <v>7.0399999999972351</v>
      </c>
      <c r="E448" s="3">
        <f t="shared" si="33"/>
        <v>2.6532998322837988</v>
      </c>
      <c r="F448" s="3">
        <f>SUM($E$7:E448)*h_step</f>
        <v>610.86597735886858</v>
      </c>
      <c r="G448" s="3">
        <f t="shared" si="30"/>
        <v>220.5</v>
      </c>
    </row>
    <row r="449" spans="1:7" x14ac:dyDescent="0.25">
      <c r="A449" s="3">
        <v>221</v>
      </c>
      <c r="B449" s="3">
        <v>4879.1099999999997</v>
      </c>
      <c r="C449" s="3">
        <f t="shared" si="31"/>
        <v>-2.5599999999976717</v>
      </c>
      <c r="D449" s="3">
        <f t="shared" si="32"/>
        <v>2.5599999999976717</v>
      </c>
      <c r="E449" s="3">
        <f t="shared" si="33"/>
        <v>1.5999999999992724</v>
      </c>
      <c r="F449" s="3">
        <f>SUM($E$7:E449)*h_step</f>
        <v>611.66597735886819</v>
      </c>
      <c r="G449" s="3">
        <f t="shared" si="30"/>
        <v>221</v>
      </c>
    </row>
    <row r="450" spans="1:7" x14ac:dyDescent="0.25">
      <c r="A450" s="3">
        <v>221.5</v>
      </c>
      <c r="B450" s="3">
        <v>4877.9399999999996</v>
      </c>
      <c r="C450" s="3">
        <f t="shared" si="31"/>
        <v>0.36000000000058208</v>
      </c>
      <c r="D450" s="3">
        <f t="shared" si="32"/>
        <v>0.36000000000058208</v>
      </c>
      <c r="E450" s="3">
        <f t="shared" si="33"/>
        <v>0.60000000000048503</v>
      </c>
      <c r="F450" s="3">
        <f>SUM($E$7:E450)*h_step</f>
        <v>611.96597735886849</v>
      </c>
      <c r="G450" s="3">
        <f t="shared" si="30"/>
        <v>221.5</v>
      </c>
    </row>
    <row r="451" spans="1:7" x14ac:dyDescent="0.25">
      <c r="A451" s="3">
        <v>222</v>
      </c>
      <c r="B451" s="3">
        <v>4876.8599999999997</v>
      </c>
      <c r="C451" s="3">
        <f t="shared" si="31"/>
        <v>1.9600000000027649</v>
      </c>
      <c r="D451" s="3">
        <f t="shared" si="32"/>
        <v>1.9600000000027649</v>
      </c>
      <c r="E451" s="3">
        <f t="shared" si="33"/>
        <v>1.4000000000009873</v>
      </c>
      <c r="F451" s="3">
        <f>SUM($E$7:E451)*h_step</f>
        <v>612.66597735886899</v>
      </c>
      <c r="G451" s="3">
        <f t="shared" si="30"/>
        <v>222</v>
      </c>
    </row>
    <row r="452" spans="1:7" x14ac:dyDescent="0.25">
      <c r="A452" s="3">
        <v>222.5</v>
      </c>
      <c r="B452" s="3">
        <v>4876.2700000000004</v>
      </c>
      <c r="C452" s="3">
        <f t="shared" si="31"/>
        <v>-0.80000000000654836</v>
      </c>
      <c r="D452" s="3">
        <f t="shared" si="32"/>
        <v>0.80000000000654836</v>
      </c>
      <c r="E452" s="3">
        <f t="shared" si="33"/>
        <v>0.89442719100357648</v>
      </c>
      <c r="F452" s="3">
        <f>SUM($E$7:E452)*h_step</f>
        <v>613.11319095437079</v>
      </c>
      <c r="G452" s="3">
        <f t="shared" si="30"/>
        <v>222.5</v>
      </c>
    </row>
    <row r="453" spans="1:7" x14ac:dyDescent="0.25">
      <c r="A453" s="3">
        <v>223</v>
      </c>
      <c r="B453" s="3">
        <v>4875.4799999999996</v>
      </c>
      <c r="C453" s="3">
        <f t="shared" si="31"/>
        <v>2.4000000000050932</v>
      </c>
      <c r="D453" s="3">
        <f t="shared" si="32"/>
        <v>2.4000000000050932</v>
      </c>
      <c r="E453" s="3">
        <f t="shared" si="33"/>
        <v>1.5491933384846106</v>
      </c>
      <c r="F453" s="3">
        <f>SUM($E$7:E453)*h_step</f>
        <v>613.88778762361312</v>
      </c>
      <c r="G453" s="3">
        <f t="shared" si="30"/>
        <v>223</v>
      </c>
    </row>
    <row r="454" spans="1:7" x14ac:dyDescent="0.25">
      <c r="A454" s="3">
        <v>223.5</v>
      </c>
      <c r="B454" s="3">
        <v>4875.29</v>
      </c>
      <c r="C454" s="3">
        <f t="shared" si="31"/>
        <v>-15.880000000001019</v>
      </c>
      <c r="D454" s="3">
        <f t="shared" si="32"/>
        <v>15.880000000001019</v>
      </c>
      <c r="E454" s="3">
        <f t="shared" si="33"/>
        <v>3.9849717690343827</v>
      </c>
      <c r="F454" s="3">
        <f>SUM($E$7:E454)*h_step</f>
        <v>615.88027350813036</v>
      </c>
      <c r="G454" s="3">
        <f t="shared" si="30"/>
        <v>223.5</v>
      </c>
    </row>
    <row r="455" spans="1:7" x14ac:dyDescent="0.25">
      <c r="A455" s="3">
        <v>224</v>
      </c>
      <c r="B455" s="3">
        <v>4871.13</v>
      </c>
      <c r="C455" s="3">
        <f t="shared" si="31"/>
        <v>13.239999999997963</v>
      </c>
      <c r="D455" s="3">
        <f t="shared" si="32"/>
        <v>13.239999999997963</v>
      </c>
      <c r="E455" s="3">
        <f t="shared" si="33"/>
        <v>3.6386810797317706</v>
      </c>
      <c r="F455" s="3">
        <f>SUM($E$7:E455)*h_step</f>
        <v>617.69961404799619</v>
      </c>
      <c r="G455" s="3">
        <f t="shared" si="30"/>
        <v>224</v>
      </c>
    </row>
    <row r="456" spans="1:7" x14ac:dyDescent="0.25">
      <c r="A456" s="3">
        <v>224.5</v>
      </c>
      <c r="B456" s="3">
        <v>4870.28</v>
      </c>
      <c r="C456" s="3">
        <f t="shared" si="31"/>
        <v>1.9200000000018917</v>
      </c>
      <c r="D456" s="3">
        <f t="shared" si="32"/>
        <v>1.9200000000018917</v>
      </c>
      <c r="E456" s="3">
        <f t="shared" si="33"/>
        <v>1.3856406460557844</v>
      </c>
      <c r="F456" s="3">
        <f>SUM($E$7:E456)*h_step</f>
        <v>618.39243437102414</v>
      </c>
      <c r="G456" s="3">
        <f t="shared" si="30"/>
        <v>224.5</v>
      </c>
    </row>
    <row r="457" spans="1:7" x14ac:dyDescent="0.25">
      <c r="A457" s="3">
        <v>225</v>
      </c>
      <c r="B457" s="3">
        <v>4869.91</v>
      </c>
      <c r="C457" s="3">
        <f t="shared" si="31"/>
        <v>-6.4000000000014552</v>
      </c>
      <c r="D457" s="3">
        <f t="shared" si="32"/>
        <v>6.4000000000014552</v>
      </c>
      <c r="E457" s="3">
        <f t="shared" si="33"/>
        <v>2.5298221281349909</v>
      </c>
      <c r="F457" s="3">
        <f>SUM($E$7:E457)*h_step</f>
        <v>619.65734543509166</v>
      </c>
      <c r="G457" s="3">
        <f t="shared" ref="G457:G520" si="34">A457</f>
        <v>225</v>
      </c>
    </row>
    <row r="458" spans="1:7" x14ac:dyDescent="0.25">
      <c r="A458" s="3">
        <v>225.5</v>
      </c>
      <c r="B458" s="3">
        <v>4867.9399999999996</v>
      </c>
      <c r="C458" s="3">
        <f t="shared" si="31"/>
        <v>3.0400000000008731</v>
      </c>
      <c r="D458" s="3">
        <f t="shared" si="32"/>
        <v>3.0400000000008731</v>
      </c>
      <c r="E458" s="3">
        <f t="shared" si="33"/>
        <v>1.7435595774165198</v>
      </c>
      <c r="F458" s="3">
        <f>SUM($E$7:E458)*h_step</f>
        <v>620.52912522379995</v>
      </c>
      <c r="G458" s="3">
        <f t="shared" si="34"/>
        <v>225.5</v>
      </c>
    </row>
    <row r="459" spans="1:7" x14ac:dyDescent="0.25">
      <c r="A459" s="3">
        <v>226</v>
      </c>
      <c r="B459" s="3">
        <v>4866.7299999999996</v>
      </c>
      <c r="C459" s="3">
        <f t="shared" si="31"/>
        <v>-7.5199999999967986</v>
      </c>
      <c r="D459" s="3">
        <f t="shared" si="32"/>
        <v>7.5199999999967986</v>
      </c>
      <c r="E459" s="3">
        <f t="shared" si="33"/>
        <v>2.7422618401598338</v>
      </c>
      <c r="F459" s="3">
        <f>SUM($E$7:E459)*h_step</f>
        <v>621.90025614387991</v>
      </c>
      <c r="G459" s="3">
        <f t="shared" si="34"/>
        <v>226</v>
      </c>
    </row>
    <row r="460" spans="1:7" x14ac:dyDescent="0.25">
      <c r="A460" s="3">
        <v>226.5</v>
      </c>
      <c r="B460" s="3">
        <v>4863.6400000000003</v>
      </c>
      <c r="C460" s="3">
        <f t="shared" si="31"/>
        <v>4.999999999996362</v>
      </c>
      <c r="D460" s="3">
        <f t="shared" si="32"/>
        <v>4.999999999996362</v>
      </c>
      <c r="E460" s="3">
        <f t="shared" si="33"/>
        <v>2.2360679774989762</v>
      </c>
      <c r="F460" s="3">
        <f>SUM($E$7:E460)*h_step</f>
        <v>623.01829013262943</v>
      </c>
      <c r="G460" s="3">
        <f t="shared" si="34"/>
        <v>226.5</v>
      </c>
    </row>
    <row r="461" spans="1:7" x14ac:dyDescent="0.25">
      <c r="A461" s="3">
        <v>227</v>
      </c>
      <c r="B461" s="3">
        <v>4861.8</v>
      </c>
      <c r="C461" s="3">
        <f t="shared" si="31"/>
        <v>4.5999999999985448</v>
      </c>
      <c r="D461" s="3">
        <f t="shared" si="32"/>
        <v>4.5999999999985448</v>
      </c>
      <c r="E461" s="3">
        <f t="shared" si="33"/>
        <v>2.1447610589523824</v>
      </c>
      <c r="F461" s="3">
        <f>SUM($E$7:E461)*h_step</f>
        <v>624.09067066210559</v>
      </c>
      <c r="G461" s="3">
        <f t="shared" si="34"/>
        <v>227</v>
      </c>
    </row>
    <row r="462" spans="1:7" x14ac:dyDescent="0.25">
      <c r="A462" s="3">
        <v>227.5</v>
      </c>
      <c r="B462" s="3">
        <v>4861.1099999999997</v>
      </c>
      <c r="C462" s="3">
        <f t="shared" si="31"/>
        <v>-7.2799999999951979</v>
      </c>
      <c r="D462" s="3">
        <f t="shared" si="32"/>
        <v>7.2799999999951979</v>
      </c>
      <c r="E462" s="3">
        <f t="shared" si="33"/>
        <v>2.6981475126455186</v>
      </c>
      <c r="F462" s="3">
        <f>SUM($E$7:E462)*h_step</f>
        <v>625.4397444184284</v>
      </c>
      <c r="G462" s="3">
        <f t="shared" si="34"/>
        <v>227.5</v>
      </c>
    </row>
    <row r="463" spans="1:7" x14ac:dyDescent="0.25">
      <c r="A463" s="3">
        <v>228</v>
      </c>
      <c r="B463" s="3">
        <v>4858.6000000000004</v>
      </c>
      <c r="C463" s="3">
        <f t="shared" si="31"/>
        <v>9.1599999999962165</v>
      </c>
      <c r="D463" s="3">
        <f t="shared" si="32"/>
        <v>9.1599999999962165</v>
      </c>
      <c r="E463" s="3">
        <f t="shared" si="33"/>
        <v>3.0265491900836863</v>
      </c>
      <c r="F463" s="3">
        <f>SUM($E$7:E463)*h_step</f>
        <v>626.95301901347023</v>
      </c>
      <c r="G463" s="3">
        <f t="shared" si="34"/>
        <v>228</v>
      </c>
    </row>
    <row r="464" spans="1:7" x14ac:dyDescent="0.25">
      <c r="A464" s="3">
        <v>228.5</v>
      </c>
      <c r="B464" s="3">
        <v>4858.38</v>
      </c>
      <c r="C464" s="3">
        <f t="shared" si="31"/>
        <v>0.63999999999941792</v>
      </c>
      <c r="D464" s="3">
        <f t="shared" si="32"/>
        <v>0.63999999999941792</v>
      </c>
      <c r="E464" s="3">
        <f t="shared" si="33"/>
        <v>0.79999999999963622</v>
      </c>
      <c r="F464" s="3">
        <f>SUM($E$7:E464)*h_step</f>
        <v>627.35301901347009</v>
      </c>
      <c r="G464" s="3">
        <f t="shared" si="34"/>
        <v>228.5</v>
      </c>
    </row>
    <row r="465" spans="1:7" x14ac:dyDescent="0.25">
      <c r="A465" s="3">
        <v>229</v>
      </c>
      <c r="B465" s="3">
        <v>4858.32</v>
      </c>
      <c r="C465" s="3">
        <f t="shared" si="31"/>
        <v>-14.19999999999709</v>
      </c>
      <c r="D465" s="3">
        <f t="shared" si="32"/>
        <v>14.19999999999709</v>
      </c>
      <c r="E465" s="3">
        <f t="shared" si="33"/>
        <v>3.768288736282968</v>
      </c>
      <c r="F465" s="3">
        <f>SUM($E$7:E465)*h_step</f>
        <v>629.23716338161159</v>
      </c>
      <c r="G465" s="3">
        <f t="shared" si="34"/>
        <v>229</v>
      </c>
    </row>
    <row r="466" spans="1:7" x14ac:dyDescent="0.25">
      <c r="A466" s="3">
        <v>229.5</v>
      </c>
      <c r="B466" s="3">
        <v>4854.71</v>
      </c>
      <c r="C466" s="3">
        <f t="shared" si="31"/>
        <v>-3.0400000000008731</v>
      </c>
      <c r="D466" s="3">
        <f t="shared" si="32"/>
        <v>3.0400000000008731</v>
      </c>
      <c r="E466" s="3">
        <f t="shared" si="33"/>
        <v>1.7435595774165198</v>
      </c>
      <c r="F466" s="3">
        <f>SUM($E$7:E466)*h_step</f>
        <v>630.10894317031989</v>
      </c>
      <c r="G466" s="3">
        <f t="shared" si="34"/>
        <v>229.5</v>
      </c>
    </row>
    <row r="467" spans="1:7" x14ac:dyDescent="0.25">
      <c r="A467" s="3">
        <v>230</v>
      </c>
      <c r="B467" s="3">
        <v>4850.34</v>
      </c>
      <c r="C467" s="3">
        <f t="shared" si="31"/>
        <v>9.9199999999982538</v>
      </c>
      <c r="D467" s="3">
        <f t="shared" si="32"/>
        <v>9.9199999999982538</v>
      </c>
      <c r="E467" s="3">
        <f t="shared" si="33"/>
        <v>3.149603149604447</v>
      </c>
      <c r="F467" s="3">
        <f>SUM($E$7:E467)*h_step</f>
        <v>631.68374474512211</v>
      </c>
      <c r="G467" s="3">
        <f t="shared" si="34"/>
        <v>230</v>
      </c>
    </row>
    <row r="468" spans="1:7" x14ac:dyDescent="0.25">
      <c r="A468" s="3">
        <v>230.5</v>
      </c>
      <c r="B468" s="3">
        <v>4848.45</v>
      </c>
      <c r="C468" s="3">
        <f t="shared" si="31"/>
        <v>1.7200000000011642</v>
      </c>
      <c r="D468" s="3">
        <f t="shared" si="32"/>
        <v>1.7200000000011642</v>
      </c>
      <c r="E468" s="3">
        <f t="shared" si="33"/>
        <v>1.311487704860844</v>
      </c>
      <c r="F468" s="3">
        <f>SUM($E$7:E468)*h_step</f>
        <v>632.33948859755253</v>
      </c>
      <c r="G468" s="3">
        <f t="shared" si="34"/>
        <v>230.5</v>
      </c>
    </row>
    <row r="469" spans="1:7" x14ac:dyDescent="0.25">
      <c r="A469" s="3">
        <v>231</v>
      </c>
      <c r="B469" s="3">
        <v>4846.99</v>
      </c>
      <c r="C469" s="3">
        <f t="shared" si="31"/>
        <v>-0.36000000000058208</v>
      </c>
      <c r="D469" s="3">
        <f t="shared" si="32"/>
        <v>0.36000000000058208</v>
      </c>
      <c r="E469" s="3">
        <f t="shared" si="33"/>
        <v>0.60000000000048503</v>
      </c>
      <c r="F469" s="3">
        <f>SUM($E$7:E469)*h_step</f>
        <v>632.63948859755283</v>
      </c>
      <c r="G469" s="3">
        <f t="shared" si="34"/>
        <v>231</v>
      </c>
    </row>
    <row r="470" spans="1:7" x14ac:dyDescent="0.25">
      <c r="A470" s="3">
        <v>231.5</v>
      </c>
      <c r="B470" s="3">
        <v>4845.4399999999996</v>
      </c>
      <c r="C470" s="3">
        <f t="shared" si="31"/>
        <v>6.1600000000034925</v>
      </c>
      <c r="D470" s="3">
        <f t="shared" si="32"/>
        <v>6.1600000000034925</v>
      </c>
      <c r="E470" s="3">
        <f t="shared" si="33"/>
        <v>2.4819347291988749</v>
      </c>
      <c r="F470" s="3">
        <f>SUM($E$7:E470)*h_step</f>
        <v>633.88045596215227</v>
      </c>
      <c r="G470" s="3">
        <f t="shared" si="34"/>
        <v>231.5</v>
      </c>
    </row>
    <row r="471" spans="1:7" x14ac:dyDescent="0.25">
      <c r="A471" s="3">
        <v>232</v>
      </c>
      <c r="B471" s="3">
        <v>4845.43</v>
      </c>
      <c r="C471" s="3">
        <f t="shared" si="31"/>
        <v>-5.0800000000053842</v>
      </c>
      <c r="D471" s="3">
        <f t="shared" si="32"/>
        <v>5.0800000000053842</v>
      </c>
      <c r="E471" s="3">
        <f t="shared" si="33"/>
        <v>2.2538855339181234</v>
      </c>
      <c r="F471" s="3">
        <f>SUM($E$7:E471)*h_step</f>
        <v>635.00739872911129</v>
      </c>
      <c r="G471" s="3">
        <f t="shared" si="34"/>
        <v>232</v>
      </c>
    </row>
    <row r="472" spans="1:7" x14ac:dyDescent="0.25">
      <c r="A472" s="3">
        <v>232.5</v>
      </c>
      <c r="B472" s="3">
        <v>4844.1499999999996</v>
      </c>
      <c r="C472" s="3">
        <f t="shared" si="31"/>
        <v>-7.0799999999944703</v>
      </c>
      <c r="D472" s="3">
        <f t="shared" si="32"/>
        <v>7.0799999999944703</v>
      </c>
      <c r="E472" s="3">
        <f t="shared" si="33"/>
        <v>2.6608269391289752</v>
      </c>
      <c r="F472" s="3">
        <f>SUM($E$7:E472)*h_step</f>
        <v>636.33781219867581</v>
      </c>
      <c r="G472" s="3">
        <f t="shared" si="34"/>
        <v>232.5</v>
      </c>
    </row>
    <row r="473" spans="1:7" x14ac:dyDescent="0.25">
      <c r="A473" s="3">
        <v>233</v>
      </c>
      <c r="B473" s="3">
        <v>4841.1000000000004</v>
      </c>
      <c r="C473" s="3">
        <f t="shared" si="31"/>
        <v>11.19999999999709</v>
      </c>
      <c r="D473" s="3">
        <f t="shared" si="32"/>
        <v>11.19999999999709</v>
      </c>
      <c r="E473" s="3">
        <f t="shared" si="33"/>
        <v>3.3466401061358675</v>
      </c>
      <c r="F473" s="3">
        <f>SUM($E$7:E473)*h_step</f>
        <v>638.01113225174379</v>
      </c>
      <c r="G473" s="3">
        <f t="shared" si="34"/>
        <v>233</v>
      </c>
    </row>
    <row r="474" spans="1:7" x14ac:dyDescent="0.25">
      <c r="A474" s="3">
        <v>233.5</v>
      </c>
      <c r="B474" s="3">
        <v>4840.8500000000004</v>
      </c>
      <c r="C474" s="3">
        <f t="shared" si="31"/>
        <v>-2.8800000000010186</v>
      </c>
      <c r="D474" s="3">
        <f t="shared" si="32"/>
        <v>2.8800000000010186</v>
      </c>
      <c r="E474" s="3">
        <f t="shared" si="33"/>
        <v>1.6970562748480142</v>
      </c>
      <c r="F474" s="3">
        <f>SUM($E$7:E474)*h_step</f>
        <v>638.85966038916774</v>
      </c>
      <c r="G474" s="3">
        <f t="shared" si="34"/>
        <v>233.5</v>
      </c>
    </row>
    <row r="475" spans="1:7" x14ac:dyDescent="0.25">
      <c r="A475" s="3">
        <v>234</v>
      </c>
      <c r="B475" s="3">
        <v>4839.88</v>
      </c>
      <c r="C475" s="3">
        <f t="shared" si="31"/>
        <v>3.8400000000001455</v>
      </c>
      <c r="D475" s="3">
        <f t="shared" si="32"/>
        <v>3.8400000000001455</v>
      </c>
      <c r="E475" s="3">
        <f t="shared" si="33"/>
        <v>1.9595917942265797</v>
      </c>
      <c r="F475" s="3">
        <f>SUM($E$7:E475)*h_step</f>
        <v>639.83945628628101</v>
      </c>
      <c r="G475" s="3">
        <f t="shared" si="34"/>
        <v>234</v>
      </c>
    </row>
    <row r="476" spans="1:7" x14ac:dyDescent="0.25">
      <c r="A476" s="3">
        <v>234.5</v>
      </c>
      <c r="B476" s="3">
        <v>4839.87</v>
      </c>
      <c r="C476" s="3">
        <f t="shared" si="31"/>
        <v>-1.4399999999986903</v>
      </c>
      <c r="D476" s="3">
        <f t="shared" si="32"/>
        <v>1.4399999999986903</v>
      </c>
      <c r="E476" s="3">
        <f t="shared" si="33"/>
        <v>1.1999999999994544</v>
      </c>
      <c r="F476" s="3">
        <f>SUM($E$7:E476)*h_step</f>
        <v>640.43945628628069</v>
      </c>
      <c r="G476" s="3">
        <f t="shared" si="34"/>
        <v>234.5</v>
      </c>
    </row>
    <row r="477" spans="1:7" x14ac:dyDescent="0.25">
      <c r="A477" s="3">
        <v>235</v>
      </c>
      <c r="B477" s="3">
        <v>4839.5</v>
      </c>
      <c r="C477" s="3">
        <f t="shared" si="31"/>
        <v>1.3600000000005821</v>
      </c>
      <c r="D477" s="3">
        <f t="shared" si="32"/>
        <v>1.3600000000005821</v>
      </c>
      <c r="E477" s="3">
        <f t="shared" si="33"/>
        <v>1.1661903789693095</v>
      </c>
      <c r="F477" s="3">
        <f>SUM($E$7:E477)*h_step</f>
        <v>641.02255147576534</v>
      </c>
      <c r="G477" s="3">
        <f t="shared" si="34"/>
        <v>235</v>
      </c>
    </row>
    <row r="478" spans="1:7" x14ac:dyDescent="0.25">
      <c r="A478" s="3">
        <v>235.5</v>
      </c>
      <c r="B478" s="3">
        <v>4839.47</v>
      </c>
      <c r="C478" s="3">
        <f t="shared" si="31"/>
        <v>-4.0000000000873115E-2</v>
      </c>
      <c r="D478" s="3">
        <f t="shared" si="32"/>
        <v>4.0000000000873115E-2</v>
      </c>
      <c r="E478" s="3">
        <f t="shared" si="33"/>
        <v>0.20000000000218279</v>
      </c>
      <c r="F478" s="3">
        <f>SUM($E$7:E478)*h_step</f>
        <v>641.12255147576639</v>
      </c>
      <c r="G478" s="3">
        <f t="shared" si="34"/>
        <v>235.5</v>
      </c>
    </row>
    <row r="479" spans="1:7" x14ac:dyDescent="0.25">
      <c r="A479" s="3">
        <v>236</v>
      </c>
      <c r="B479" s="3">
        <v>4839.43</v>
      </c>
      <c r="C479" s="3">
        <f t="shared" si="31"/>
        <v>-1.8800000000010186</v>
      </c>
      <c r="D479" s="3">
        <f t="shared" si="32"/>
        <v>1.8800000000010186</v>
      </c>
      <c r="E479" s="3">
        <f t="shared" si="33"/>
        <v>1.3711309200805804</v>
      </c>
      <c r="F479" s="3">
        <f>SUM($E$7:E479)*h_step</f>
        <v>641.80811693580665</v>
      </c>
      <c r="G479" s="3">
        <f t="shared" si="34"/>
        <v>236</v>
      </c>
    </row>
    <row r="480" spans="1:7" x14ac:dyDescent="0.25">
      <c r="A480" s="3">
        <v>236.5</v>
      </c>
      <c r="B480" s="3">
        <v>4838.92</v>
      </c>
      <c r="C480" s="3">
        <f t="shared" ref="C480:C543" si="35">(B481-2*B480+B479)/h_step^2</f>
        <v>-0.43999999999869033</v>
      </c>
      <c r="D480" s="3">
        <f t="shared" ref="D480:D543" si="36">ABS(C480)</f>
        <v>0.43999999999869033</v>
      </c>
      <c r="E480" s="3">
        <f t="shared" ref="E480:E543" si="37">SQRT(ABS(C480))</f>
        <v>0.66332495807009273</v>
      </c>
      <c r="F480" s="3">
        <f>SUM($E$7:E480)*h_step</f>
        <v>642.13977941484166</v>
      </c>
      <c r="G480" s="3">
        <f t="shared" si="34"/>
        <v>236.5</v>
      </c>
    </row>
    <row r="481" spans="1:7" x14ac:dyDescent="0.25">
      <c r="A481" s="3">
        <v>237</v>
      </c>
      <c r="B481" s="3">
        <v>4838.3</v>
      </c>
      <c r="C481" s="3">
        <f t="shared" si="35"/>
        <v>-6.9200000000018917</v>
      </c>
      <c r="D481" s="3">
        <f t="shared" si="36"/>
        <v>6.9200000000018917</v>
      </c>
      <c r="E481" s="3">
        <f t="shared" si="37"/>
        <v>2.6305892875935406</v>
      </c>
      <c r="F481" s="3">
        <f>SUM($E$7:E481)*h_step</f>
        <v>643.45507405863839</v>
      </c>
      <c r="G481" s="3">
        <f t="shared" si="34"/>
        <v>237</v>
      </c>
    </row>
    <row r="482" spans="1:7" x14ac:dyDescent="0.25">
      <c r="A482" s="3">
        <v>237.5</v>
      </c>
      <c r="B482" s="3">
        <v>4835.95</v>
      </c>
      <c r="C482" s="3">
        <f t="shared" si="35"/>
        <v>5.000000000003638</v>
      </c>
      <c r="D482" s="3">
        <f t="shared" si="36"/>
        <v>5.000000000003638</v>
      </c>
      <c r="E482" s="3">
        <f t="shared" si="37"/>
        <v>2.2360679775006034</v>
      </c>
      <c r="F482" s="3">
        <f>SUM($E$7:E482)*h_step</f>
        <v>644.5731080473887</v>
      </c>
      <c r="G482" s="3">
        <f t="shared" si="34"/>
        <v>237.5</v>
      </c>
    </row>
    <row r="483" spans="1:7" x14ac:dyDescent="0.25">
      <c r="A483" s="3">
        <v>238</v>
      </c>
      <c r="B483" s="3">
        <v>4834.8500000000004</v>
      </c>
      <c r="C483" s="3">
        <f t="shared" si="35"/>
        <v>2.1599999999962165</v>
      </c>
      <c r="D483" s="3">
        <f t="shared" si="36"/>
        <v>2.1599999999962165</v>
      </c>
      <c r="E483" s="3">
        <f t="shared" si="37"/>
        <v>1.4696938456686197</v>
      </c>
      <c r="F483" s="3">
        <f>SUM($E$7:E483)*h_step</f>
        <v>645.30795497022302</v>
      </c>
      <c r="G483" s="3">
        <f t="shared" si="34"/>
        <v>238</v>
      </c>
    </row>
    <row r="484" spans="1:7" x14ac:dyDescent="0.25">
      <c r="A484" s="3">
        <v>238.5</v>
      </c>
      <c r="B484" s="3">
        <v>4834.29</v>
      </c>
      <c r="C484" s="3">
        <f t="shared" si="35"/>
        <v>-1.6399999999994179</v>
      </c>
      <c r="D484" s="3">
        <f t="shared" si="36"/>
        <v>1.6399999999994179</v>
      </c>
      <c r="E484" s="3">
        <f t="shared" si="37"/>
        <v>1.2806248474863424</v>
      </c>
      <c r="F484" s="3">
        <f>SUM($E$7:E484)*h_step</f>
        <v>645.94826739396615</v>
      </c>
      <c r="G484" s="3">
        <f t="shared" si="34"/>
        <v>238.5</v>
      </c>
    </row>
    <row r="485" spans="1:7" x14ac:dyDescent="0.25">
      <c r="A485" s="3">
        <v>239</v>
      </c>
      <c r="B485" s="3">
        <v>4833.32</v>
      </c>
      <c r="C485" s="3">
        <f t="shared" si="35"/>
        <v>2.2800000000024738</v>
      </c>
      <c r="D485" s="3">
        <f t="shared" si="36"/>
        <v>2.2800000000024738</v>
      </c>
      <c r="E485" s="3">
        <f t="shared" si="37"/>
        <v>1.5099668870549692</v>
      </c>
      <c r="F485" s="3">
        <f>SUM($E$7:E485)*h_step</f>
        <v>646.70325083749367</v>
      </c>
      <c r="G485" s="3">
        <f t="shared" si="34"/>
        <v>239</v>
      </c>
    </row>
    <row r="486" spans="1:7" x14ac:dyDescent="0.25">
      <c r="A486" s="3">
        <v>239.5</v>
      </c>
      <c r="B486" s="3">
        <v>4832.92</v>
      </c>
      <c r="C486" s="3">
        <f t="shared" si="35"/>
        <v>1.3999999999978172</v>
      </c>
      <c r="D486" s="3">
        <f t="shared" si="36"/>
        <v>1.3999999999978172</v>
      </c>
      <c r="E486" s="3">
        <f t="shared" si="37"/>
        <v>1.1832159566190008</v>
      </c>
      <c r="F486" s="3">
        <f>SUM($E$7:E486)*h_step</f>
        <v>647.2948588158032</v>
      </c>
      <c r="G486" s="3">
        <f t="shared" si="34"/>
        <v>239.5</v>
      </c>
    </row>
    <row r="487" spans="1:7" x14ac:dyDescent="0.25">
      <c r="A487" s="3">
        <v>240</v>
      </c>
      <c r="B487" s="3">
        <v>4832.87</v>
      </c>
      <c r="C487" s="3">
        <f t="shared" si="35"/>
        <v>0</v>
      </c>
      <c r="D487" s="3">
        <f t="shared" si="36"/>
        <v>0</v>
      </c>
      <c r="E487" s="3">
        <f t="shared" si="37"/>
        <v>0</v>
      </c>
      <c r="F487" s="3">
        <f>SUM($E$7:E487)*h_step</f>
        <v>647.2948588158032</v>
      </c>
      <c r="G487" s="3">
        <f t="shared" si="34"/>
        <v>240</v>
      </c>
    </row>
    <row r="488" spans="1:7" x14ac:dyDescent="0.25">
      <c r="A488" s="3">
        <v>240.5</v>
      </c>
      <c r="B488" s="3">
        <v>4832.82</v>
      </c>
      <c r="C488" s="3">
        <f t="shared" si="35"/>
        <v>-5.7199999999975262</v>
      </c>
      <c r="D488" s="3">
        <f t="shared" si="36"/>
        <v>5.7199999999975262</v>
      </c>
      <c r="E488" s="3">
        <f t="shared" si="37"/>
        <v>2.3916521486197624</v>
      </c>
      <c r="F488" s="3">
        <f>SUM($E$7:E488)*h_step</f>
        <v>648.49068489011313</v>
      </c>
      <c r="G488" s="3">
        <f t="shared" si="34"/>
        <v>240.5</v>
      </c>
    </row>
    <row r="489" spans="1:7" x14ac:dyDescent="0.25">
      <c r="A489" s="3">
        <v>241</v>
      </c>
      <c r="B489" s="3">
        <v>4831.34</v>
      </c>
      <c r="C489" s="3">
        <f t="shared" si="35"/>
        <v>5.5999999999985448</v>
      </c>
      <c r="D489" s="3">
        <f t="shared" si="36"/>
        <v>5.5999999999985448</v>
      </c>
      <c r="E489" s="3">
        <f t="shared" si="37"/>
        <v>2.3664319132395391</v>
      </c>
      <c r="F489" s="3">
        <f>SUM($E$7:E489)*h_step</f>
        <v>649.67390084673286</v>
      </c>
      <c r="G489" s="3">
        <f t="shared" si="34"/>
        <v>241</v>
      </c>
    </row>
    <row r="490" spans="1:7" x14ac:dyDescent="0.25">
      <c r="A490" s="3">
        <v>241.5</v>
      </c>
      <c r="B490" s="3">
        <v>4831.26</v>
      </c>
      <c r="C490" s="3">
        <f t="shared" si="35"/>
        <v>-3.319999999999709</v>
      </c>
      <c r="D490" s="3">
        <f t="shared" si="36"/>
        <v>3.319999999999709</v>
      </c>
      <c r="E490" s="3">
        <f t="shared" si="37"/>
        <v>1.8220867158287799</v>
      </c>
      <c r="F490" s="3">
        <f>SUM($E$7:E490)*h_step</f>
        <v>650.58494420464729</v>
      </c>
      <c r="G490" s="3">
        <f t="shared" si="34"/>
        <v>241.5</v>
      </c>
    </row>
    <row r="491" spans="1:7" x14ac:dyDescent="0.25">
      <c r="A491" s="3">
        <v>242</v>
      </c>
      <c r="B491" s="3">
        <v>4830.3500000000004</v>
      </c>
      <c r="C491" s="3">
        <f t="shared" si="35"/>
        <v>-3.1200000000026193</v>
      </c>
      <c r="D491" s="3">
        <f t="shared" si="36"/>
        <v>3.1200000000026193</v>
      </c>
      <c r="E491" s="3">
        <f t="shared" si="37"/>
        <v>1.7663521732663108</v>
      </c>
      <c r="F491" s="3">
        <f>SUM($E$7:E491)*h_step</f>
        <v>651.46812029128046</v>
      </c>
      <c r="G491" s="3">
        <f t="shared" si="34"/>
        <v>242</v>
      </c>
    </row>
    <row r="492" spans="1:7" x14ac:dyDescent="0.25">
      <c r="A492" s="3">
        <v>242.5</v>
      </c>
      <c r="B492" s="3">
        <v>4828.66</v>
      </c>
      <c r="C492" s="3">
        <f t="shared" si="35"/>
        <v>-13.279999999998836</v>
      </c>
      <c r="D492" s="3">
        <f t="shared" si="36"/>
        <v>13.279999999998836</v>
      </c>
      <c r="E492" s="3">
        <f t="shared" si="37"/>
        <v>3.6441734316575598</v>
      </c>
      <c r="F492" s="3">
        <f>SUM($E$7:E492)*h_step</f>
        <v>653.29020700710919</v>
      </c>
      <c r="G492" s="3">
        <f t="shared" si="34"/>
        <v>242.5</v>
      </c>
    </row>
    <row r="493" spans="1:7" x14ac:dyDescent="0.25">
      <c r="A493" s="3">
        <v>243</v>
      </c>
      <c r="B493" s="3">
        <v>4823.6499999999996</v>
      </c>
      <c r="C493" s="3">
        <f t="shared" si="35"/>
        <v>12.160000000003492</v>
      </c>
      <c r="D493" s="3">
        <f t="shared" si="36"/>
        <v>12.160000000003492</v>
      </c>
      <c r="E493" s="3">
        <f t="shared" si="37"/>
        <v>3.4871191548330396</v>
      </c>
      <c r="F493" s="3">
        <f>SUM($E$7:E493)*h_step</f>
        <v>655.03376658452567</v>
      </c>
      <c r="G493" s="3">
        <f t="shared" si="34"/>
        <v>243</v>
      </c>
    </row>
    <row r="494" spans="1:7" x14ac:dyDescent="0.25">
      <c r="A494" s="3">
        <v>243.5</v>
      </c>
      <c r="B494" s="3">
        <v>4821.68</v>
      </c>
      <c r="C494" s="3">
        <f t="shared" si="35"/>
        <v>6.3599999999969441</v>
      </c>
      <c r="D494" s="3">
        <f t="shared" si="36"/>
        <v>6.3599999999969441</v>
      </c>
      <c r="E494" s="3">
        <f t="shared" si="37"/>
        <v>2.5219040425830923</v>
      </c>
      <c r="F494" s="3">
        <f>SUM($E$7:E494)*h_step</f>
        <v>656.29471860581725</v>
      </c>
      <c r="G494" s="3">
        <f t="shared" si="34"/>
        <v>243.5</v>
      </c>
    </row>
    <row r="495" spans="1:7" x14ac:dyDescent="0.25">
      <c r="A495" s="3">
        <v>244</v>
      </c>
      <c r="B495" s="3">
        <v>4821.3</v>
      </c>
      <c r="C495" s="3">
        <f t="shared" si="35"/>
        <v>-6.680000000000291</v>
      </c>
      <c r="D495" s="3">
        <f t="shared" si="36"/>
        <v>6.680000000000291</v>
      </c>
      <c r="E495" s="3">
        <f t="shared" si="37"/>
        <v>2.5845695966640734</v>
      </c>
      <c r="F495" s="3">
        <f>SUM($E$7:E495)*h_step</f>
        <v>657.5870034041493</v>
      </c>
      <c r="G495" s="3">
        <f t="shared" si="34"/>
        <v>244</v>
      </c>
    </row>
    <row r="496" spans="1:7" x14ac:dyDescent="0.25">
      <c r="A496" s="3">
        <v>244.5</v>
      </c>
      <c r="B496" s="3">
        <v>4819.25</v>
      </c>
      <c r="C496" s="3">
        <f t="shared" si="35"/>
        <v>6.1199999999989814</v>
      </c>
      <c r="D496" s="3">
        <f t="shared" si="36"/>
        <v>6.1199999999989814</v>
      </c>
      <c r="E496" s="3">
        <f t="shared" si="37"/>
        <v>2.4738633753703905</v>
      </c>
      <c r="F496" s="3">
        <f>SUM($E$7:E496)*h_step</f>
        <v>658.82393509183453</v>
      </c>
      <c r="G496" s="3">
        <f t="shared" si="34"/>
        <v>244.5</v>
      </c>
    </row>
    <row r="497" spans="1:7" x14ac:dyDescent="0.25">
      <c r="A497" s="3">
        <v>245</v>
      </c>
      <c r="B497" s="3">
        <v>4818.7299999999996</v>
      </c>
      <c r="C497" s="3">
        <f t="shared" si="35"/>
        <v>1.9600000000027649</v>
      </c>
      <c r="D497" s="3">
        <f t="shared" si="36"/>
        <v>1.9600000000027649</v>
      </c>
      <c r="E497" s="3">
        <f t="shared" si="37"/>
        <v>1.4000000000009873</v>
      </c>
      <c r="F497" s="3">
        <f>SUM($E$7:E497)*h_step</f>
        <v>659.52393509183503</v>
      </c>
      <c r="G497" s="3">
        <f t="shared" si="34"/>
        <v>245</v>
      </c>
    </row>
    <row r="498" spans="1:7" x14ac:dyDescent="0.25">
      <c r="A498" s="3">
        <v>245.5</v>
      </c>
      <c r="B498" s="3">
        <v>4818.7</v>
      </c>
      <c r="C498" s="3">
        <f t="shared" si="35"/>
        <v>-8.0800000000017462</v>
      </c>
      <c r="D498" s="3">
        <f t="shared" si="36"/>
        <v>8.0800000000017462</v>
      </c>
      <c r="E498" s="3">
        <f t="shared" si="37"/>
        <v>2.8425340807106863</v>
      </c>
      <c r="F498" s="3">
        <f>SUM($E$7:E498)*h_step</f>
        <v>660.94520213219039</v>
      </c>
      <c r="G498" s="3">
        <f t="shared" si="34"/>
        <v>245.5</v>
      </c>
    </row>
    <row r="499" spans="1:7" x14ac:dyDescent="0.25">
      <c r="A499" s="3">
        <v>246</v>
      </c>
      <c r="B499" s="3">
        <v>4816.6499999999996</v>
      </c>
      <c r="C499" s="3">
        <f t="shared" si="35"/>
        <v>2.9200000000018917</v>
      </c>
      <c r="D499" s="3">
        <f t="shared" si="36"/>
        <v>2.9200000000018917</v>
      </c>
      <c r="E499" s="3">
        <f t="shared" si="37"/>
        <v>1.7088007490640598</v>
      </c>
      <c r="F499" s="3">
        <f>SUM($E$7:E499)*h_step</f>
        <v>661.79960250672241</v>
      </c>
      <c r="G499" s="3">
        <f t="shared" si="34"/>
        <v>246</v>
      </c>
    </row>
    <row r="500" spans="1:7" x14ac:dyDescent="0.25">
      <c r="A500" s="3">
        <v>246.5</v>
      </c>
      <c r="B500" s="3">
        <v>4815.33</v>
      </c>
      <c r="C500" s="3">
        <f t="shared" si="35"/>
        <v>-7</v>
      </c>
      <c r="D500" s="3">
        <f t="shared" si="36"/>
        <v>7</v>
      </c>
      <c r="E500" s="3">
        <f t="shared" si="37"/>
        <v>2.6457513110645907</v>
      </c>
      <c r="F500" s="3">
        <f>SUM($E$7:E500)*h_step</f>
        <v>663.12247816225465</v>
      </c>
      <c r="G500" s="3">
        <f t="shared" si="34"/>
        <v>246.5</v>
      </c>
    </row>
    <row r="501" spans="1:7" x14ac:dyDescent="0.25">
      <c r="A501" s="3">
        <v>247</v>
      </c>
      <c r="B501" s="3">
        <v>4812.26</v>
      </c>
      <c r="C501" s="3">
        <f t="shared" si="35"/>
        <v>2.319999999999709</v>
      </c>
      <c r="D501" s="3">
        <f t="shared" si="36"/>
        <v>2.319999999999709</v>
      </c>
      <c r="E501" s="3">
        <f t="shared" si="37"/>
        <v>1.5231546211726861</v>
      </c>
      <c r="F501" s="3">
        <f>SUM($E$7:E501)*h_step</f>
        <v>663.88405547284094</v>
      </c>
      <c r="G501" s="3">
        <f t="shared" si="34"/>
        <v>247</v>
      </c>
    </row>
    <row r="502" spans="1:7" x14ac:dyDescent="0.25">
      <c r="A502" s="3">
        <v>247.5</v>
      </c>
      <c r="B502" s="3">
        <v>4809.7700000000004</v>
      </c>
      <c r="C502" s="3">
        <f t="shared" si="35"/>
        <v>-10.040000000000873</v>
      </c>
      <c r="D502" s="3">
        <f t="shared" si="36"/>
        <v>10.040000000000873</v>
      </c>
      <c r="E502" s="3">
        <f t="shared" si="37"/>
        <v>3.1685959035511098</v>
      </c>
      <c r="F502" s="3">
        <f>SUM($E$7:E502)*h_step</f>
        <v>665.46835342461645</v>
      </c>
      <c r="G502" s="3">
        <f t="shared" si="34"/>
        <v>247.5</v>
      </c>
    </row>
    <row r="503" spans="1:7" x14ac:dyDescent="0.25">
      <c r="A503" s="3">
        <v>248</v>
      </c>
      <c r="B503" s="3">
        <v>4804.7700000000004</v>
      </c>
      <c r="C503" s="3">
        <f t="shared" si="35"/>
        <v>17.759999999998399</v>
      </c>
      <c r="D503" s="3">
        <f t="shared" si="36"/>
        <v>17.759999999998399</v>
      </c>
      <c r="E503" s="3">
        <f t="shared" si="37"/>
        <v>4.2142615011409053</v>
      </c>
      <c r="F503" s="3">
        <f>SUM($E$7:E503)*h_step</f>
        <v>667.57548417518694</v>
      </c>
      <c r="G503" s="3">
        <f t="shared" si="34"/>
        <v>248</v>
      </c>
    </row>
    <row r="504" spans="1:7" x14ac:dyDescent="0.25">
      <c r="A504" s="3">
        <v>248.5</v>
      </c>
      <c r="B504" s="3">
        <v>4804.21</v>
      </c>
      <c r="C504" s="3">
        <f t="shared" si="35"/>
        <v>-2.8400000000001455</v>
      </c>
      <c r="D504" s="3">
        <f t="shared" si="36"/>
        <v>2.8400000000001455</v>
      </c>
      <c r="E504" s="3">
        <f t="shared" si="37"/>
        <v>1.6852299546353149</v>
      </c>
      <c r="F504" s="3">
        <f>SUM($E$7:E504)*h_step</f>
        <v>668.41809915250462</v>
      </c>
      <c r="G504" s="3">
        <f t="shared" si="34"/>
        <v>248.5</v>
      </c>
    </row>
    <row r="505" spans="1:7" x14ac:dyDescent="0.25">
      <c r="A505" s="3">
        <v>249</v>
      </c>
      <c r="B505" s="3">
        <v>4802.9399999999996</v>
      </c>
      <c r="C505" s="3">
        <f t="shared" si="35"/>
        <v>-2.2399999999979627</v>
      </c>
      <c r="D505" s="3">
        <f t="shared" si="36"/>
        <v>2.2399999999979627</v>
      </c>
      <c r="E505" s="3">
        <f t="shared" si="37"/>
        <v>1.4966629547088959</v>
      </c>
      <c r="F505" s="3">
        <f>SUM($E$7:E505)*h_step</f>
        <v>669.16643062985906</v>
      </c>
      <c r="G505" s="3">
        <f t="shared" si="34"/>
        <v>249</v>
      </c>
    </row>
    <row r="506" spans="1:7" x14ac:dyDescent="0.25">
      <c r="A506" s="3">
        <v>249.5</v>
      </c>
      <c r="B506" s="3">
        <v>4801.1099999999997</v>
      </c>
      <c r="C506" s="3">
        <f t="shared" si="35"/>
        <v>2.1599999999998545</v>
      </c>
      <c r="D506" s="3">
        <f t="shared" si="36"/>
        <v>2.1599999999998545</v>
      </c>
      <c r="E506" s="3">
        <f t="shared" si="37"/>
        <v>1.4696938456698574</v>
      </c>
      <c r="F506" s="3">
        <f>SUM($E$7:E506)*h_step</f>
        <v>669.90127755269395</v>
      </c>
      <c r="G506" s="3">
        <f t="shared" si="34"/>
        <v>249.5</v>
      </c>
    </row>
    <row r="507" spans="1:7" x14ac:dyDescent="0.25">
      <c r="A507" s="3">
        <v>250</v>
      </c>
      <c r="B507" s="3">
        <v>4799.82</v>
      </c>
      <c r="C507" s="3">
        <f t="shared" si="35"/>
        <v>0.15999999999985448</v>
      </c>
      <c r="D507" s="3">
        <f t="shared" si="36"/>
        <v>0.15999999999985448</v>
      </c>
      <c r="E507" s="3">
        <f t="shared" si="37"/>
        <v>0.39999999999981811</v>
      </c>
      <c r="F507" s="3">
        <f>SUM($E$7:E507)*h_step</f>
        <v>670.10127755269389</v>
      </c>
      <c r="G507" s="3">
        <f t="shared" si="34"/>
        <v>250</v>
      </c>
    </row>
    <row r="508" spans="1:7" x14ac:dyDescent="0.25">
      <c r="A508" s="3">
        <v>250.5</v>
      </c>
      <c r="B508" s="3">
        <v>4798.57</v>
      </c>
      <c r="C508" s="3">
        <f t="shared" si="35"/>
        <v>-3.8799999999973807</v>
      </c>
      <c r="D508" s="3">
        <f t="shared" si="36"/>
        <v>3.8799999999973807</v>
      </c>
      <c r="E508" s="3">
        <f t="shared" si="37"/>
        <v>1.9697715603585562</v>
      </c>
      <c r="F508" s="3">
        <f>SUM($E$7:E508)*h_step</f>
        <v>671.08616333287318</v>
      </c>
      <c r="G508" s="3">
        <f t="shared" si="34"/>
        <v>250.5</v>
      </c>
    </row>
    <row r="509" spans="1:7" x14ac:dyDescent="0.25">
      <c r="A509" s="3">
        <v>251</v>
      </c>
      <c r="B509" s="3">
        <v>4796.3500000000004</v>
      </c>
      <c r="C509" s="3">
        <f t="shared" si="35"/>
        <v>4.6399999999957799</v>
      </c>
      <c r="D509" s="3">
        <f t="shared" si="36"/>
        <v>4.6399999999957799</v>
      </c>
      <c r="E509" s="3">
        <f t="shared" si="37"/>
        <v>2.1540659228528218</v>
      </c>
      <c r="F509" s="3">
        <f>SUM($E$7:E509)*h_step</f>
        <v>672.16319629429961</v>
      </c>
      <c r="G509" s="3">
        <f t="shared" si="34"/>
        <v>251</v>
      </c>
    </row>
    <row r="510" spans="1:7" x14ac:dyDescent="0.25">
      <c r="A510" s="3">
        <v>251.5</v>
      </c>
      <c r="B510" s="3">
        <v>4795.29</v>
      </c>
      <c r="C510" s="3">
        <f t="shared" si="35"/>
        <v>0.56000000000130967</v>
      </c>
      <c r="D510" s="3">
        <f t="shared" si="36"/>
        <v>0.56000000000130967</v>
      </c>
      <c r="E510" s="3">
        <f t="shared" si="37"/>
        <v>0.7483314773556633</v>
      </c>
      <c r="F510" s="3">
        <f>SUM($E$7:E510)*h_step</f>
        <v>672.5373620329774</v>
      </c>
      <c r="G510" s="3">
        <f t="shared" si="34"/>
        <v>251.5</v>
      </c>
    </row>
    <row r="511" spans="1:7" x14ac:dyDescent="0.25">
      <c r="A511" s="3">
        <v>252</v>
      </c>
      <c r="B511" s="3">
        <v>4794.37</v>
      </c>
      <c r="C511" s="3">
        <f t="shared" si="35"/>
        <v>-1.1199999999989814</v>
      </c>
      <c r="D511" s="3">
        <f t="shared" si="36"/>
        <v>1.1199999999989814</v>
      </c>
      <c r="E511" s="3">
        <f t="shared" si="37"/>
        <v>1.0583005244253549</v>
      </c>
      <c r="F511" s="3">
        <f>SUM($E$7:E511)*h_step</f>
        <v>673.06651229519002</v>
      </c>
      <c r="G511" s="3">
        <f t="shared" si="34"/>
        <v>252</v>
      </c>
    </row>
    <row r="512" spans="1:7" x14ac:dyDescent="0.25">
      <c r="A512" s="3">
        <v>252.5</v>
      </c>
      <c r="B512" s="3">
        <v>4793.17</v>
      </c>
      <c r="C512" s="3">
        <f t="shared" si="35"/>
        <v>0.11999999999898137</v>
      </c>
      <c r="D512" s="3">
        <f t="shared" si="36"/>
        <v>0.11999999999898137</v>
      </c>
      <c r="E512" s="3">
        <f t="shared" si="37"/>
        <v>0.34641016151230519</v>
      </c>
      <c r="F512" s="3">
        <f>SUM($E$7:E512)*h_step</f>
        <v>673.23971737594616</v>
      </c>
      <c r="G512" s="3">
        <f t="shared" si="34"/>
        <v>252.5</v>
      </c>
    </row>
    <row r="513" spans="1:7" x14ac:dyDescent="0.25">
      <c r="A513" s="3">
        <v>253</v>
      </c>
      <c r="B513" s="3">
        <v>4792</v>
      </c>
      <c r="C513" s="3">
        <f t="shared" si="35"/>
        <v>3.2400000000016007</v>
      </c>
      <c r="D513" s="3">
        <f t="shared" si="36"/>
        <v>3.2400000000016007</v>
      </c>
      <c r="E513" s="3">
        <f t="shared" si="37"/>
        <v>1.8000000000004446</v>
      </c>
      <c r="F513" s="3">
        <f>SUM($E$7:E513)*h_step</f>
        <v>674.13971737594636</v>
      </c>
      <c r="G513" s="3">
        <f t="shared" si="34"/>
        <v>253</v>
      </c>
    </row>
    <row r="514" spans="1:7" x14ac:dyDescent="0.25">
      <c r="A514" s="3">
        <v>253.5</v>
      </c>
      <c r="B514" s="3">
        <v>4791.6400000000003</v>
      </c>
      <c r="C514" s="3">
        <f t="shared" si="35"/>
        <v>-2.6400000000030559</v>
      </c>
      <c r="D514" s="3">
        <f t="shared" si="36"/>
        <v>2.6400000000030559</v>
      </c>
      <c r="E514" s="3">
        <f t="shared" si="37"/>
        <v>1.6248076809281324</v>
      </c>
      <c r="F514" s="3">
        <f>SUM($E$7:E514)*h_step</f>
        <v>674.95212121641043</v>
      </c>
      <c r="G514" s="3">
        <f t="shared" si="34"/>
        <v>253.5</v>
      </c>
    </row>
    <row r="515" spans="1:7" x14ac:dyDescent="0.25">
      <c r="A515" s="3">
        <v>254</v>
      </c>
      <c r="B515" s="3">
        <v>4790.62</v>
      </c>
      <c r="C515" s="3">
        <f t="shared" si="35"/>
        <v>-0.47999999999956344</v>
      </c>
      <c r="D515" s="3">
        <f t="shared" si="36"/>
        <v>0.47999999999956344</v>
      </c>
      <c r="E515" s="3">
        <f t="shared" si="37"/>
        <v>0.69282032302723584</v>
      </c>
      <c r="F515" s="3">
        <f>SUM($E$7:E515)*h_step</f>
        <v>675.29853137792406</v>
      </c>
      <c r="G515" s="3">
        <f t="shared" si="34"/>
        <v>254</v>
      </c>
    </row>
    <row r="516" spans="1:7" x14ac:dyDescent="0.25">
      <c r="A516" s="3">
        <v>254.5</v>
      </c>
      <c r="B516" s="3">
        <v>4789.4799999999996</v>
      </c>
      <c r="C516" s="3">
        <f t="shared" si="35"/>
        <v>4.0000000004511094E-2</v>
      </c>
      <c r="D516" s="3">
        <f t="shared" si="36"/>
        <v>4.0000000004511094E-2</v>
      </c>
      <c r="E516" s="3">
        <f t="shared" si="37"/>
        <v>0.20000000001127774</v>
      </c>
      <c r="F516" s="3">
        <f>SUM($E$7:E516)*h_step</f>
        <v>675.39853137792966</v>
      </c>
      <c r="G516" s="3">
        <f t="shared" si="34"/>
        <v>254.5</v>
      </c>
    </row>
    <row r="517" spans="1:7" x14ac:dyDescent="0.25">
      <c r="A517" s="3">
        <v>255</v>
      </c>
      <c r="B517" s="3">
        <v>4788.3500000000004</v>
      </c>
      <c r="C517" s="3">
        <f t="shared" si="35"/>
        <v>3.1999999999970896</v>
      </c>
      <c r="D517" s="3">
        <f t="shared" si="36"/>
        <v>3.1999999999970896</v>
      </c>
      <c r="E517" s="3">
        <f t="shared" si="37"/>
        <v>1.7888543819990184</v>
      </c>
      <c r="F517" s="3">
        <f>SUM($E$7:E517)*h_step</f>
        <v>676.29295856892918</v>
      </c>
      <c r="G517" s="3">
        <f t="shared" si="34"/>
        <v>255</v>
      </c>
    </row>
    <row r="518" spans="1:7" x14ac:dyDescent="0.25">
      <c r="A518" s="3">
        <v>255.5</v>
      </c>
      <c r="B518" s="3">
        <v>4788.0200000000004</v>
      </c>
      <c r="C518" s="3">
        <f t="shared" si="35"/>
        <v>-3.4400000000023283</v>
      </c>
      <c r="D518" s="3">
        <f t="shared" si="36"/>
        <v>3.4400000000023283</v>
      </c>
      <c r="E518" s="3">
        <f t="shared" si="37"/>
        <v>1.8547236990997684</v>
      </c>
      <c r="F518" s="3">
        <f>SUM($E$7:E518)*h_step</f>
        <v>677.2203204184791</v>
      </c>
      <c r="G518" s="3">
        <f t="shared" si="34"/>
        <v>255.5</v>
      </c>
    </row>
    <row r="519" spans="1:7" x14ac:dyDescent="0.25">
      <c r="A519" s="3">
        <v>256</v>
      </c>
      <c r="B519" s="3">
        <v>4786.83</v>
      </c>
      <c r="C519" s="3">
        <f t="shared" si="35"/>
        <v>1.1200000000026193</v>
      </c>
      <c r="D519" s="3">
        <f t="shared" si="36"/>
        <v>1.1200000000026193</v>
      </c>
      <c r="E519" s="3">
        <f t="shared" si="37"/>
        <v>1.0583005244270738</v>
      </c>
      <c r="F519" s="3">
        <f>SUM($E$7:E519)*h_step</f>
        <v>677.74947068069264</v>
      </c>
      <c r="G519" s="3">
        <f t="shared" si="34"/>
        <v>256</v>
      </c>
    </row>
    <row r="520" spans="1:7" x14ac:dyDescent="0.25">
      <c r="A520" s="3">
        <v>256.5</v>
      </c>
      <c r="B520" s="3">
        <v>4785.92</v>
      </c>
      <c r="C520" s="3">
        <f t="shared" si="35"/>
        <v>-3.5200000000004366</v>
      </c>
      <c r="D520" s="3">
        <f t="shared" si="36"/>
        <v>3.5200000000004366</v>
      </c>
      <c r="E520" s="3">
        <f t="shared" si="37"/>
        <v>1.8761663039294882</v>
      </c>
      <c r="F520" s="3">
        <f>SUM($E$7:E520)*h_step</f>
        <v>678.68755383265739</v>
      </c>
      <c r="G520" s="3">
        <f t="shared" si="34"/>
        <v>256.5</v>
      </c>
    </row>
    <row r="521" spans="1:7" x14ac:dyDescent="0.25">
      <c r="A521" s="3">
        <v>257</v>
      </c>
      <c r="B521" s="3">
        <v>4784.13</v>
      </c>
      <c r="C521" s="3">
        <f t="shared" si="35"/>
        <v>5.2000000000007276</v>
      </c>
      <c r="D521" s="3">
        <f t="shared" si="36"/>
        <v>5.2000000000007276</v>
      </c>
      <c r="E521" s="3">
        <f t="shared" si="37"/>
        <v>2.2803508501984355</v>
      </c>
      <c r="F521" s="3">
        <f>SUM($E$7:E521)*h_step</f>
        <v>679.82772925775657</v>
      </c>
      <c r="G521" s="3">
        <f t="shared" ref="G521:G584" si="38">A521</f>
        <v>257</v>
      </c>
    </row>
    <row r="522" spans="1:7" x14ac:dyDescent="0.25">
      <c r="A522" s="3">
        <v>257.5</v>
      </c>
      <c r="B522" s="3">
        <v>4783.6400000000003</v>
      </c>
      <c r="C522" s="3">
        <f t="shared" si="35"/>
        <v>-1.9200000000018917</v>
      </c>
      <c r="D522" s="3">
        <f t="shared" si="36"/>
        <v>1.9200000000018917</v>
      </c>
      <c r="E522" s="3">
        <f t="shared" si="37"/>
        <v>1.3856406460557844</v>
      </c>
      <c r="F522" s="3">
        <f>SUM($E$7:E522)*h_step</f>
        <v>680.52054958078452</v>
      </c>
      <c r="G522" s="3">
        <f t="shared" si="38"/>
        <v>257.5</v>
      </c>
    </row>
    <row r="523" spans="1:7" x14ac:dyDescent="0.25">
      <c r="A523" s="3">
        <v>258</v>
      </c>
      <c r="B523" s="3">
        <v>4782.67</v>
      </c>
      <c r="C523" s="3">
        <f t="shared" si="35"/>
        <v>-10.680000000000291</v>
      </c>
      <c r="D523" s="3">
        <f t="shared" si="36"/>
        <v>10.680000000000291</v>
      </c>
      <c r="E523" s="3">
        <f t="shared" si="37"/>
        <v>3.2680269276736831</v>
      </c>
      <c r="F523" s="3">
        <f>SUM($E$7:E523)*h_step</f>
        <v>682.15456304462134</v>
      </c>
      <c r="G523" s="3">
        <f t="shared" si="38"/>
        <v>258</v>
      </c>
    </row>
    <row r="524" spans="1:7" x14ac:dyDescent="0.25">
      <c r="A524" s="3">
        <v>258.5</v>
      </c>
      <c r="B524" s="3">
        <v>4779.03</v>
      </c>
      <c r="C524" s="3">
        <f t="shared" si="35"/>
        <v>12.56000000000131</v>
      </c>
      <c r="D524" s="3">
        <f t="shared" si="36"/>
        <v>12.56000000000131</v>
      </c>
      <c r="E524" s="3">
        <f t="shared" si="37"/>
        <v>3.5440090293340547</v>
      </c>
      <c r="F524" s="3">
        <f>SUM($E$7:E524)*h_step</f>
        <v>683.9265675592884</v>
      </c>
      <c r="G524" s="3">
        <f t="shared" si="38"/>
        <v>258.5</v>
      </c>
    </row>
    <row r="525" spans="1:7" x14ac:dyDescent="0.25">
      <c r="A525" s="3">
        <v>259</v>
      </c>
      <c r="B525" s="3">
        <v>4778.53</v>
      </c>
      <c r="C525" s="3">
        <f t="shared" si="35"/>
        <v>-3.0799999999981083</v>
      </c>
      <c r="D525" s="3">
        <f t="shared" si="36"/>
        <v>3.0799999999981083</v>
      </c>
      <c r="E525" s="3">
        <f t="shared" si="37"/>
        <v>1.7549928774778853</v>
      </c>
      <c r="F525" s="3">
        <f>SUM($E$7:E525)*h_step</f>
        <v>684.80406399802735</v>
      </c>
      <c r="G525" s="3">
        <f t="shared" si="38"/>
        <v>259</v>
      </c>
    </row>
    <row r="526" spans="1:7" x14ac:dyDescent="0.25">
      <c r="A526" s="3">
        <v>259.5</v>
      </c>
      <c r="B526" s="3">
        <v>4777.26</v>
      </c>
      <c r="C526" s="3">
        <f t="shared" si="35"/>
        <v>2.319999999996071</v>
      </c>
      <c r="D526" s="3">
        <f t="shared" si="36"/>
        <v>2.319999999996071</v>
      </c>
      <c r="E526" s="3">
        <f t="shared" si="37"/>
        <v>1.5231546211714919</v>
      </c>
      <c r="F526" s="3">
        <f>SUM($E$7:E526)*h_step</f>
        <v>685.56564130861307</v>
      </c>
      <c r="G526" s="3">
        <f t="shared" si="38"/>
        <v>259.5</v>
      </c>
    </row>
    <row r="527" spans="1:7" x14ac:dyDescent="0.25">
      <c r="A527" s="3">
        <v>260</v>
      </c>
      <c r="B527" s="3">
        <v>4776.57</v>
      </c>
      <c r="C527" s="3">
        <f t="shared" si="35"/>
        <v>-1.6799999999966531</v>
      </c>
      <c r="D527" s="3">
        <f t="shared" si="36"/>
        <v>1.6799999999966531</v>
      </c>
      <c r="E527" s="3">
        <f t="shared" si="37"/>
        <v>1.296148139680281</v>
      </c>
      <c r="F527" s="3">
        <f>SUM($E$7:E527)*h_step</f>
        <v>686.21371537845323</v>
      </c>
      <c r="G527" s="3">
        <f t="shared" si="38"/>
        <v>260</v>
      </c>
    </row>
    <row r="528" spans="1:7" x14ac:dyDescent="0.25">
      <c r="A528" s="3">
        <v>260.5</v>
      </c>
      <c r="B528" s="3">
        <v>4775.46</v>
      </c>
      <c r="C528" s="3">
        <f t="shared" si="35"/>
        <v>1.8799999999973807</v>
      </c>
      <c r="D528" s="3">
        <f t="shared" si="36"/>
        <v>1.8799999999973807</v>
      </c>
      <c r="E528" s="3">
        <f t="shared" si="37"/>
        <v>1.3711309200792536</v>
      </c>
      <c r="F528" s="3">
        <f>SUM($E$7:E528)*h_step</f>
        <v>686.89928083849281</v>
      </c>
      <c r="G528" s="3">
        <f t="shared" si="38"/>
        <v>260.5</v>
      </c>
    </row>
    <row r="529" spans="1:7" x14ac:dyDescent="0.25">
      <c r="A529" s="3">
        <v>261</v>
      </c>
      <c r="B529" s="3">
        <v>4774.82</v>
      </c>
      <c r="C529" s="3">
        <f t="shared" si="35"/>
        <v>1.2400000000016007</v>
      </c>
      <c r="D529" s="3">
        <f t="shared" si="36"/>
        <v>1.2400000000016007</v>
      </c>
      <c r="E529" s="3">
        <f t="shared" si="37"/>
        <v>1.1135528725667232</v>
      </c>
      <c r="F529" s="3">
        <f>SUM($E$7:E529)*h_step</f>
        <v>687.45605727477619</v>
      </c>
      <c r="G529" s="3">
        <f t="shared" si="38"/>
        <v>261</v>
      </c>
    </row>
    <row r="530" spans="1:7" x14ac:dyDescent="0.25">
      <c r="A530" s="3">
        <v>261.5</v>
      </c>
      <c r="B530" s="3">
        <v>4774.49</v>
      </c>
      <c r="C530" s="3">
        <f t="shared" si="35"/>
        <v>-5.7200000000011642</v>
      </c>
      <c r="D530" s="3">
        <f t="shared" si="36"/>
        <v>5.7200000000011642</v>
      </c>
      <c r="E530" s="3">
        <f t="shared" si="37"/>
        <v>2.3916521486205231</v>
      </c>
      <c r="F530" s="3">
        <f>SUM($E$7:E530)*h_step</f>
        <v>688.65188334908646</v>
      </c>
      <c r="G530" s="3">
        <f t="shared" si="38"/>
        <v>261.5</v>
      </c>
    </row>
    <row r="531" spans="1:7" x14ac:dyDescent="0.25">
      <c r="A531" s="3">
        <v>262</v>
      </c>
      <c r="B531" s="3">
        <v>4772.7299999999996</v>
      </c>
      <c r="C531" s="3">
        <f t="shared" si="35"/>
        <v>5.4000000000014552</v>
      </c>
      <c r="D531" s="3">
        <f t="shared" si="36"/>
        <v>5.4000000000014552</v>
      </c>
      <c r="E531" s="3">
        <f t="shared" si="37"/>
        <v>2.3237900077247633</v>
      </c>
      <c r="F531" s="3">
        <f>SUM($E$7:E531)*h_step</f>
        <v>689.81377835294882</v>
      </c>
      <c r="G531" s="3">
        <f t="shared" si="38"/>
        <v>262</v>
      </c>
    </row>
    <row r="532" spans="1:7" x14ac:dyDescent="0.25">
      <c r="A532" s="3">
        <v>262.5</v>
      </c>
      <c r="B532" s="3">
        <v>4772.32</v>
      </c>
      <c r="C532" s="3">
        <f t="shared" si="35"/>
        <v>-1.7999999999992724</v>
      </c>
      <c r="D532" s="3">
        <f t="shared" si="36"/>
        <v>1.7999999999992724</v>
      </c>
      <c r="E532" s="3">
        <f t="shared" si="37"/>
        <v>1.3416407864996027</v>
      </c>
      <c r="F532" s="3">
        <f>SUM($E$7:E532)*h_step</f>
        <v>690.48459874619857</v>
      </c>
      <c r="G532" s="3">
        <f t="shared" si="38"/>
        <v>262.5</v>
      </c>
    </row>
    <row r="533" spans="1:7" x14ac:dyDescent="0.25">
      <c r="A533" s="3">
        <v>263</v>
      </c>
      <c r="B533" s="3">
        <v>4771.46</v>
      </c>
      <c r="C533" s="3">
        <f t="shared" si="35"/>
        <v>2.7999999999992724</v>
      </c>
      <c r="D533" s="3">
        <f t="shared" si="36"/>
        <v>2.7999999999992724</v>
      </c>
      <c r="E533" s="3">
        <f t="shared" si="37"/>
        <v>1.6733200530679337</v>
      </c>
      <c r="F533" s="3">
        <f>SUM($E$7:E533)*h_step</f>
        <v>691.32125877273256</v>
      </c>
      <c r="G533" s="3">
        <f t="shared" si="38"/>
        <v>263</v>
      </c>
    </row>
    <row r="534" spans="1:7" x14ac:dyDescent="0.25">
      <c r="A534" s="3">
        <v>263.5</v>
      </c>
      <c r="B534" s="3">
        <v>4771.3</v>
      </c>
      <c r="C534" s="3">
        <f t="shared" si="35"/>
        <v>-3.8400000000001455</v>
      </c>
      <c r="D534" s="3">
        <f t="shared" si="36"/>
        <v>3.8400000000001455</v>
      </c>
      <c r="E534" s="3">
        <f t="shared" si="37"/>
        <v>1.9595917942265797</v>
      </c>
      <c r="F534" s="3">
        <f>SUM($E$7:E534)*h_step</f>
        <v>692.30105466984583</v>
      </c>
      <c r="G534" s="3">
        <f t="shared" si="38"/>
        <v>263.5</v>
      </c>
    </row>
    <row r="535" spans="1:7" x14ac:dyDescent="0.25">
      <c r="A535" s="3">
        <v>264</v>
      </c>
      <c r="B535" s="3">
        <v>4770.18</v>
      </c>
      <c r="C535" s="3">
        <f t="shared" si="35"/>
        <v>3.7999999999992724</v>
      </c>
      <c r="D535" s="3">
        <f t="shared" si="36"/>
        <v>3.7999999999992724</v>
      </c>
      <c r="E535" s="3">
        <f t="shared" si="37"/>
        <v>1.9493588689616062</v>
      </c>
      <c r="F535" s="3">
        <f>SUM($E$7:E535)*h_step</f>
        <v>693.2757341043266</v>
      </c>
      <c r="G535" s="3">
        <f t="shared" si="38"/>
        <v>264</v>
      </c>
    </row>
    <row r="536" spans="1:7" x14ac:dyDescent="0.25">
      <c r="A536" s="3">
        <v>264.5</v>
      </c>
      <c r="B536" s="3">
        <v>4770.01</v>
      </c>
      <c r="C536" s="3">
        <f t="shared" si="35"/>
        <v>-8.5600000000013097</v>
      </c>
      <c r="D536" s="3">
        <f t="shared" si="36"/>
        <v>8.5600000000013097</v>
      </c>
      <c r="E536" s="3">
        <f t="shared" si="37"/>
        <v>2.9257477676657824</v>
      </c>
      <c r="F536" s="3">
        <f>SUM($E$7:E536)*h_step</f>
        <v>694.73860798815952</v>
      </c>
      <c r="G536" s="3">
        <f t="shared" si="38"/>
        <v>264.5</v>
      </c>
    </row>
    <row r="537" spans="1:7" x14ac:dyDescent="0.25">
      <c r="A537" s="3">
        <v>265</v>
      </c>
      <c r="B537" s="3">
        <v>4767.7</v>
      </c>
      <c r="C537" s="3">
        <f t="shared" si="35"/>
        <v>0.24000000000160071</v>
      </c>
      <c r="D537" s="3">
        <f t="shared" si="36"/>
        <v>0.24000000000160071</v>
      </c>
      <c r="E537" s="3">
        <f t="shared" si="37"/>
        <v>0.48989794855826935</v>
      </c>
      <c r="F537" s="3">
        <f>SUM($E$7:E537)*h_step</f>
        <v>694.98355696243868</v>
      </c>
      <c r="G537" s="3">
        <f t="shared" si="38"/>
        <v>265</v>
      </c>
    </row>
    <row r="538" spans="1:7" x14ac:dyDescent="0.25">
      <c r="A538" s="3">
        <v>265.5</v>
      </c>
      <c r="B538" s="3">
        <v>4765.45</v>
      </c>
      <c r="C538" s="3">
        <f t="shared" si="35"/>
        <v>5</v>
      </c>
      <c r="D538" s="3">
        <f t="shared" si="36"/>
        <v>5</v>
      </c>
      <c r="E538" s="3">
        <f t="shared" si="37"/>
        <v>2.2360679774997898</v>
      </c>
      <c r="F538" s="3">
        <f>SUM($E$7:E538)*h_step</f>
        <v>696.10159095118854</v>
      </c>
      <c r="G538" s="3">
        <f t="shared" si="38"/>
        <v>265.5</v>
      </c>
    </row>
    <row r="539" spans="1:7" x14ac:dyDescent="0.25">
      <c r="A539" s="3">
        <v>266</v>
      </c>
      <c r="B539" s="3">
        <v>4764.45</v>
      </c>
      <c r="C539" s="3">
        <f t="shared" si="35"/>
        <v>-2.9599999999991269</v>
      </c>
      <c r="D539" s="3">
        <f t="shared" si="36"/>
        <v>2.9599999999991269</v>
      </c>
      <c r="E539" s="3">
        <f t="shared" si="37"/>
        <v>1.7204650534082717</v>
      </c>
      <c r="F539" s="3">
        <f>SUM($E$7:E539)*h_step</f>
        <v>696.96182347789272</v>
      </c>
      <c r="G539" s="3">
        <f t="shared" si="38"/>
        <v>266</v>
      </c>
    </row>
    <row r="540" spans="1:7" x14ac:dyDescent="0.25">
      <c r="A540" s="3">
        <v>266.5</v>
      </c>
      <c r="B540" s="3">
        <v>4762.71</v>
      </c>
      <c r="C540" s="3">
        <f t="shared" si="35"/>
        <v>5.2799999999988358</v>
      </c>
      <c r="D540" s="3">
        <f t="shared" si="36"/>
        <v>5.2799999999988358</v>
      </c>
      <c r="E540" s="3">
        <f t="shared" si="37"/>
        <v>2.2978250586149582</v>
      </c>
      <c r="F540" s="3">
        <f>SUM($E$7:E540)*h_step</f>
        <v>698.11073600720022</v>
      </c>
      <c r="G540" s="3">
        <f t="shared" si="38"/>
        <v>266.5</v>
      </c>
    </row>
    <row r="541" spans="1:7" x14ac:dyDescent="0.25">
      <c r="A541" s="3">
        <v>267</v>
      </c>
      <c r="B541" s="3">
        <v>4762.29</v>
      </c>
      <c r="C541" s="3">
        <f t="shared" si="35"/>
        <v>-5.7200000000011642</v>
      </c>
      <c r="D541" s="3">
        <f t="shared" si="36"/>
        <v>5.7200000000011642</v>
      </c>
      <c r="E541" s="3">
        <f t="shared" si="37"/>
        <v>2.3916521486205231</v>
      </c>
      <c r="F541" s="3">
        <f>SUM($E$7:E541)*h_step</f>
        <v>699.30656208151049</v>
      </c>
      <c r="G541" s="3">
        <f t="shared" si="38"/>
        <v>267</v>
      </c>
    </row>
    <row r="542" spans="1:7" x14ac:dyDescent="0.25">
      <c r="A542" s="3">
        <v>267.5</v>
      </c>
      <c r="B542" s="3">
        <v>4760.4399999999996</v>
      </c>
      <c r="C542" s="3">
        <f t="shared" si="35"/>
        <v>5.9600000000027649</v>
      </c>
      <c r="D542" s="3">
        <f t="shared" si="36"/>
        <v>5.9600000000027649</v>
      </c>
      <c r="E542" s="3">
        <f t="shared" si="37"/>
        <v>2.4413111231473068</v>
      </c>
      <c r="F542" s="3">
        <f>SUM($E$7:E542)*h_step</f>
        <v>700.5272176430841</v>
      </c>
      <c r="G542" s="3">
        <f t="shared" si="38"/>
        <v>267.5</v>
      </c>
    </row>
    <row r="543" spans="1:7" x14ac:dyDescent="0.25">
      <c r="A543" s="3">
        <v>268</v>
      </c>
      <c r="B543" s="3">
        <v>4760.08</v>
      </c>
      <c r="C543" s="3">
        <f t="shared" si="35"/>
        <v>-1.1200000000026193</v>
      </c>
      <c r="D543" s="3">
        <f t="shared" si="36"/>
        <v>1.1200000000026193</v>
      </c>
      <c r="E543" s="3">
        <f t="shared" si="37"/>
        <v>1.0583005244270738</v>
      </c>
      <c r="F543" s="3">
        <f>SUM($E$7:E543)*h_step</f>
        <v>701.05636790529763</v>
      </c>
      <c r="G543" s="3">
        <f t="shared" si="38"/>
        <v>268</v>
      </c>
    </row>
    <row r="544" spans="1:7" x14ac:dyDescent="0.25">
      <c r="A544" s="3">
        <v>268.5</v>
      </c>
      <c r="B544" s="3">
        <v>4759.4399999999996</v>
      </c>
      <c r="C544" s="3">
        <f t="shared" ref="C544:C607" si="39">(B545-2*B544+B543)/h_step^2</f>
        <v>1.7200000000011642</v>
      </c>
      <c r="D544" s="3">
        <f t="shared" ref="D544:D607" si="40">ABS(C544)</f>
        <v>1.7200000000011642</v>
      </c>
      <c r="E544" s="3">
        <f t="shared" ref="E544:E607" si="41">SQRT(ABS(C544))</f>
        <v>1.311487704860844</v>
      </c>
      <c r="F544" s="3">
        <f>SUM($E$7:E544)*h_step</f>
        <v>701.71211175772805</v>
      </c>
      <c r="G544" s="3">
        <f t="shared" si="38"/>
        <v>268.5</v>
      </c>
    </row>
    <row r="545" spans="1:7" x14ac:dyDescent="0.25">
      <c r="A545" s="3">
        <v>269</v>
      </c>
      <c r="B545" s="3">
        <v>4759.2299999999996</v>
      </c>
      <c r="C545" s="3">
        <f t="shared" si="39"/>
        <v>-2.4799999999995634</v>
      </c>
      <c r="D545" s="3">
        <f t="shared" si="40"/>
        <v>2.4799999999995634</v>
      </c>
      <c r="E545" s="3">
        <f t="shared" si="41"/>
        <v>1.5748015748022235</v>
      </c>
      <c r="F545" s="3">
        <f>SUM($E$7:E545)*h_step</f>
        <v>702.49951254512916</v>
      </c>
      <c r="G545" s="3">
        <f t="shared" si="38"/>
        <v>269</v>
      </c>
    </row>
    <row r="546" spans="1:7" x14ac:dyDescent="0.25">
      <c r="A546" s="3">
        <v>269.5</v>
      </c>
      <c r="B546" s="3">
        <v>4758.3999999999996</v>
      </c>
      <c r="C546" s="3">
        <f t="shared" si="39"/>
        <v>1.6399999999994179</v>
      </c>
      <c r="D546" s="3">
        <f t="shared" si="40"/>
        <v>1.6399999999994179</v>
      </c>
      <c r="E546" s="3">
        <f t="shared" si="41"/>
        <v>1.2806248474863424</v>
      </c>
      <c r="F546" s="3">
        <f>SUM($E$7:E546)*h_step</f>
        <v>703.13982496887229</v>
      </c>
      <c r="G546" s="3">
        <f t="shared" si="38"/>
        <v>269.5</v>
      </c>
    </row>
    <row r="547" spans="1:7" x14ac:dyDescent="0.25">
      <c r="A547" s="3">
        <v>270</v>
      </c>
      <c r="B547" s="3">
        <v>4757.9799999999996</v>
      </c>
      <c r="C547" s="3">
        <f t="shared" si="39"/>
        <v>1.4800000000032014</v>
      </c>
      <c r="D547" s="3">
        <f t="shared" si="40"/>
        <v>1.4800000000032014</v>
      </c>
      <c r="E547" s="3">
        <f t="shared" si="41"/>
        <v>1.2165525060609597</v>
      </c>
      <c r="F547" s="3">
        <f>SUM($E$7:E547)*h_step</f>
        <v>703.74810122190274</v>
      </c>
      <c r="G547" s="3">
        <f t="shared" si="38"/>
        <v>270</v>
      </c>
    </row>
    <row r="548" spans="1:7" x14ac:dyDescent="0.25">
      <c r="A548" s="3">
        <v>270.5</v>
      </c>
      <c r="B548" s="3">
        <v>4757.93</v>
      </c>
      <c r="C548" s="3">
        <f t="shared" si="39"/>
        <v>-4.2000000000043656</v>
      </c>
      <c r="D548" s="3">
        <f t="shared" si="40"/>
        <v>4.2000000000043656</v>
      </c>
      <c r="E548" s="3">
        <f t="shared" si="41"/>
        <v>2.0493901531929848</v>
      </c>
      <c r="F548" s="3">
        <f>SUM($E$7:E548)*h_step</f>
        <v>704.7727962984992</v>
      </c>
      <c r="G548" s="3">
        <f t="shared" si="38"/>
        <v>270.5</v>
      </c>
    </row>
    <row r="549" spans="1:7" x14ac:dyDescent="0.25">
      <c r="A549" s="3">
        <v>271</v>
      </c>
      <c r="B549" s="3">
        <v>4756.83</v>
      </c>
      <c r="C549" s="3">
        <f t="shared" si="39"/>
        <v>-1.8399999999965075</v>
      </c>
      <c r="D549" s="3">
        <f t="shared" si="40"/>
        <v>1.8399999999965075</v>
      </c>
      <c r="E549" s="3">
        <f t="shared" si="41"/>
        <v>1.3564659966237662</v>
      </c>
      <c r="F549" s="3">
        <f>SUM($E$7:E549)*h_step</f>
        <v>705.45102929681104</v>
      </c>
      <c r="G549" s="3">
        <f t="shared" si="38"/>
        <v>271</v>
      </c>
    </row>
    <row r="550" spans="1:7" x14ac:dyDescent="0.25">
      <c r="A550" s="3">
        <v>271.5</v>
      </c>
      <c r="B550" s="3">
        <v>4755.2700000000004</v>
      </c>
      <c r="C550" s="3">
        <f t="shared" si="39"/>
        <v>2.9199999999946158</v>
      </c>
      <c r="D550" s="3">
        <f t="shared" si="40"/>
        <v>2.9199999999946158</v>
      </c>
      <c r="E550" s="3">
        <f t="shared" si="41"/>
        <v>1.7088007490619308</v>
      </c>
      <c r="F550" s="3">
        <f>SUM($E$7:E550)*h_step</f>
        <v>706.30542967134204</v>
      </c>
      <c r="G550" s="3">
        <f t="shared" si="38"/>
        <v>271.5</v>
      </c>
    </row>
    <row r="551" spans="1:7" x14ac:dyDescent="0.25">
      <c r="A551" s="3">
        <v>272</v>
      </c>
      <c r="B551" s="3">
        <v>4754.4399999999996</v>
      </c>
      <c r="C551" s="3">
        <f t="shared" si="39"/>
        <v>1.5200000000040745</v>
      </c>
      <c r="D551" s="3">
        <f t="shared" si="40"/>
        <v>1.5200000000040745</v>
      </c>
      <c r="E551" s="3">
        <f t="shared" si="41"/>
        <v>1.2328828005954477</v>
      </c>
      <c r="F551" s="3">
        <f>SUM($E$7:E551)*h_step</f>
        <v>706.92187107163977</v>
      </c>
      <c r="G551" s="3">
        <f t="shared" si="38"/>
        <v>272</v>
      </c>
    </row>
    <row r="552" spans="1:7" x14ac:dyDescent="0.25">
      <c r="A552" s="3">
        <v>272.5</v>
      </c>
      <c r="B552" s="3">
        <v>4753.99</v>
      </c>
      <c r="C552" s="3">
        <f t="shared" si="39"/>
        <v>-1.0799999999981083</v>
      </c>
      <c r="D552" s="3">
        <f t="shared" si="40"/>
        <v>1.0799999999981083</v>
      </c>
      <c r="E552" s="3">
        <f t="shared" si="41"/>
        <v>1.0392304845404161</v>
      </c>
      <c r="F552" s="3">
        <f>SUM($E$7:E552)*h_step</f>
        <v>707.44148631390999</v>
      </c>
      <c r="G552" s="3">
        <f t="shared" si="38"/>
        <v>272.5</v>
      </c>
    </row>
    <row r="553" spans="1:7" x14ac:dyDescent="0.25">
      <c r="A553" s="3">
        <v>273</v>
      </c>
      <c r="B553" s="3">
        <v>4753.2700000000004</v>
      </c>
      <c r="C553" s="3">
        <f t="shared" si="39"/>
        <v>-5.6400000000030559</v>
      </c>
      <c r="D553" s="3">
        <f t="shared" si="40"/>
        <v>5.6400000000030559</v>
      </c>
      <c r="E553" s="3">
        <f t="shared" si="41"/>
        <v>2.3748684174082269</v>
      </c>
      <c r="F553" s="3">
        <f>SUM($E$7:E553)*h_step</f>
        <v>708.62892052261407</v>
      </c>
      <c r="G553" s="3">
        <f t="shared" si="38"/>
        <v>273</v>
      </c>
    </row>
    <row r="554" spans="1:7" x14ac:dyDescent="0.25">
      <c r="A554" s="3">
        <v>273.5</v>
      </c>
      <c r="B554" s="3">
        <v>4751.1400000000003</v>
      </c>
      <c r="C554" s="3">
        <f t="shared" si="39"/>
        <v>4.2000000000007276</v>
      </c>
      <c r="D554" s="3">
        <f t="shared" si="40"/>
        <v>4.2000000000007276</v>
      </c>
      <c r="E554" s="3">
        <f t="shared" si="41"/>
        <v>2.0493901531920971</v>
      </c>
      <c r="F554" s="3">
        <f>SUM($E$7:E554)*h_step</f>
        <v>709.65361559921007</v>
      </c>
      <c r="G554" s="3">
        <f t="shared" si="38"/>
        <v>273.5</v>
      </c>
    </row>
    <row r="555" spans="1:7" x14ac:dyDescent="0.25">
      <c r="A555" s="3">
        <v>274</v>
      </c>
      <c r="B555" s="3">
        <v>4750.0600000000004</v>
      </c>
      <c r="C555" s="3">
        <f t="shared" si="39"/>
        <v>3.1199999999989814</v>
      </c>
      <c r="D555" s="3">
        <f t="shared" si="40"/>
        <v>3.1199999999989814</v>
      </c>
      <c r="E555" s="3">
        <f t="shared" si="41"/>
        <v>1.7663521732652809</v>
      </c>
      <c r="F555" s="3">
        <f>SUM($E$7:E555)*h_step</f>
        <v>710.53679168584267</v>
      </c>
      <c r="G555" s="3">
        <f t="shared" si="38"/>
        <v>274</v>
      </c>
    </row>
    <row r="556" spans="1:7" x14ac:dyDescent="0.25">
      <c r="A556" s="3">
        <v>274.5</v>
      </c>
      <c r="B556" s="3">
        <v>4749.76</v>
      </c>
      <c r="C556" s="3">
        <f t="shared" si="39"/>
        <v>0.59999999999854481</v>
      </c>
      <c r="D556" s="3">
        <f t="shared" si="40"/>
        <v>0.59999999999854481</v>
      </c>
      <c r="E556" s="3">
        <f t="shared" si="41"/>
        <v>0.77459666924054404</v>
      </c>
      <c r="F556" s="3">
        <f>SUM($E$7:E556)*h_step</f>
        <v>710.92409002046293</v>
      </c>
      <c r="G556" s="3">
        <f t="shared" si="38"/>
        <v>274.5</v>
      </c>
    </row>
    <row r="557" spans="1:7" x14ac:dyDescent="0.25">
      <c r="A557" s="3">
        <v>275</v>
      </c>
      <c r="B557" s="3">
        <v>4749.6099999999997</v>
      </c>
      <c r="C557" s="3">
        <f t="shared" si="39"/>
        <v>0.20000000000436557</v>
      </c>
      <c r="D557" s="3">
        <f t="shared" si="40"/>
        <v>0.20000000000436557</v>
      </c>
      <c r="E557" s="3">
        <f t="shared" si="41"/>
        <v>0.4472135955048388</v>
      </c>
      <c r="F557" s="3">
        <f>SUM($E$7:E557)*h_step</f>
        <v>711.14769681821531</v>
      </c>
      <c r="G557" s="3">
        <f t="shared" si="38"/>
        <v>275</v>
      </c>
    </row>
    <row r="558" spans="1:7" x14ac:dyDescent="0.25">
      <c r="A558" s="3">
        <v>275.5</v>
      </c>
      <c r="B558" s="3">
        <v>4749.51</v>
      </c>
      <c r="C558" s="3">
        <f t="shared" si="39"/>
        <v>-5.3600000000042201</v>
      </c>
      <c r="D558" s="3">
        <f t="shared" si="40"/>
        <v>5.3600000000042201</v>
      </c>
      <c r="E558" s="3">
        <f t="shared" si="41"/>
        <v>2.3151673805589565</v>
      </c>
      <c r="F558" s="3">
        <f>SUM($E$7:E558)*h_step</f>
        <v>712.30528050849477</v>
      </c>
      <c r="G558" s="3">
        <f t="shared" si="38"/>
        <v>275.5</v>
      </c>
    </row>
    <row r="559" spans="1:7" x14ac:dyDescent="0.25">
      <c r="A559" s="3">
        <v>276</v>
      </c>
      <c r="B559" s="3">
        <v>4748.07</v>
      </c>
      <c r="C559" s="3">
        <f t="shared" si="39"/>
        <v>4.0400000000045111</v>
      </c>
      <c r="D559" s="3">
        <f t="shared" si="40"/>
        <v>4.0400000000045111</v>
      </c>
      <c r="E559" s="3">
        <f t="shared" si="41"/>
        <v>2.0099751242253001</v>
      </c>
      <c r="F559" s="3">
        <f>SUM($E$7:E559)*h_step</f>
        <v>713.31026807060744</v>
      </c>
      <c r="G559" s="3">
        <f t="shared" si="38"/>
        <v>276</v>
      </c>
    </row>
    <row r="560" spans="1:7" x14ac:dyDescent="0.25">
      <c r="A560" s="3">
        <v>276.5</v>
      </c>
      <c r="B560" s="3">
        <v>4747.6400000000003</v>
      </c>
      <c r="C560" s="3">
        <f t="shared" si="39"/>
        <v>-12.520000000004075</v>
      </c>
      <c r="D560" s="3">
        <f t="shared" si="40"/>
        <v>12.520000000004075</v>
      </c>
      <c r="E560" s="3">
        <f t="shared" si="41"/>
        <v>3.5383612025914024</v>
      </c>
      <c r="F560" s="3">
        <f>SUM($E$7:E560)*h_step</f>
        <v>715.07944867190315</v>
      </c>
      <c r="G560" s="3">
        <f t="shared" si="38"/>
        <v>276.5</v>
      </c>
    </row>
    <row r="561" spans="1:7" x14ac:dyDescent="0.25">
      <c r="A561" s="3">
        <v>277</v>
      </c>
      <c r="B561" s="3">
        <v>4744.08</v>
      </c>
      <c r="C561" s="3">
        <f t="shared" si="39"/>
        <v>10.520000000000437</v>
      </c>
      <c r="D561" s="3">
        <f t="shared" si="40"/>
        <v>10.520000000000437</v>
      </c>
      <c r="E561" s="3">
        <f t="shared" si="41"/>
        <v>3.2434549480454384</v>
      </c>
      <c r="F561" s="3">
        <f>SUM($E$7:E561)*h_step</f>
        <v>716.70117614592584</v>
      </c>
      <c r="G561" s="3">
        <f t="shared" si="38"/>
        <v>277</v>
      </c>
    </row>
    <row r="562" spans="1:7" x14ac:dyDescent="0.25">
      <c r="A562" s="3">
        <v>277.5</v>
      </c>
      <c r="B562" s="3">
        <v>4743.1499999999996</v>
      </c>
      <c r="C562" s="3">
        <f t="shared" si="39"/>
        <v>2.1600000000034925</v>
      </c>
      <c r="D562" s="3">
        <f t="shared" si="40"/>
        <v>2.1600000000034925</v>
      </c>
      <c r="E562" s="3">
        <f t="shared" si="41"/>
        <v>1.4696938456710951</v>
      </c>
      <c r="F562" s="3">
        <f>SUM($E$7:E562)*h_step</f>
        <v>717.43602306876141</v>
      </c>
      <c r="G562" s="3">
        <f t="shared" si="38"/>
        <v>277.5</v>
      </c>
    </row>
    <row r="563" spans="1:7" x14ac:dyDescent="0.25">
      <c r="A563" s="3">
        <v>278</v>
      </c>
      <c r="B563" s="3">
        <v>4742.76</v>
      </c>
      <c r="C563" s="3">
        <f t="shared" si="39"/>
        <v>-6.6000000000021828</v>
      </c>
      <c r="D563" s="3">
        <f t="shared" si="40"/>
        <v>6.6000000000021828</v>
      </c>
      <c r="E563" s="3">
        <f t="shared" si="41"/>
        <v>2.5690465157334508</v>
      </c>
      <c r="F563" s="3">
        <f>SUM($E$7:E563)*h_step</f>
        <v>718.7205463266281</v>
      </c>
      <c r="G563" s="3">
        <f t="shared" si="38"/>
        <v>278</v>
      </c>
    </row>
    <row r="564" spans="1:7" x14ac:dyDescent="0.25">
      <c r="A564" s="3">
        <v>278.5</v>
      </c>
      <c r="B564" s="3">
        <v>4740.72</v>
      </c>
      <c r="C564" s="3">
        <f t="shared" si="39"/>
        <v>7</v>
      </c>
      <c r="D564" s="3">
        <f t="shared" si="40"/>
        <v>7</v>
      </c>
      <c r="E564" s="3">
        <f t="shared" si="41"/>
        <v>2.6457513110645907</v>
      </c>
      <c r="F564" s="3">
        <f>SUM($E$7:E564)*h_step</f>
        <v>720.04342198216034</v>
      </c>
      <c r="G564" s="3">
        <f t="shared" si="38"/>
        <v>278.5</v>
      </c>
    </row>
    <row r="565" spans="1:7" x14ac:dyDescent="0.25">
      <c r="A565" s="3">
        <v>279</v>
      </c>
      <c r="B565" s="3">
        <v>4740.43</v>
      </c>
      <c r="C565" s="3">
        <f t="shared" si="39"/>
        <v>-10.880000000001019</v>
      </c>
      <c r="D565" s="3">
        <f t="shared" si="40"/>
        <v>10.880000000001019</v>
      </c>
      <c r="E565" s="3">
        <f t="shared" si="41"/>
        <v>3.2984845004942827</v>
      </c>
      <c r="F565" s="3">
        <f>SUM($E$7:E565)*h_step</f>
        <v>721.69266423240742</v>
      </c>
      <c r="G565" s="3">
        <f t="shared" si="38"/>
        <v>279</v>
      </c>
    </row>
    <row r="566" spans="1:7" x14ac:dyDescent="0.25">
      <c r="A566" s="3">
        <v>279.5</v>
      </c>
      <c r="B566" s="3">
        <v>4737.42</v>
      </c>
      <c r="C566" s="3">
        <f t="shared" si="39"/>
        <v>10.520000000000437</v>
      </c>
      <c r="D566" s="3">
        <f t="shared" si="40"/>
        <v>10.520000000000437</v>
      </c>
      <c r="E566" s="3">
        <f t="shared" si="41"/>
        <v>3.2434549480454384</v>
      </c>
      <c r="F566" s="3">
        <f>SUM($E$7:E566)*h_step</f>
        <v>723.31439170643011</v>
      </c>
      <c r="G566" s="3">
        <f t="shared" si="38"/>
        <v>279.5</v>
      </c>
    </row>
    <row r="567" spans="1:7" x14ac:dyDescent="0.25">
      <c r="A567" s="3">
        <v>280</v>
      </c>
      <c r="B567" s="3">
        <v>4737.04</v>
      </c>
      <c r="C567" s="3">
        <f t="shared" si="39"/>
        <v>0.56000000000130967</v>
      </c>
      <c r="D567" s="3">
        <f t="shared" si="40"/>
        <v>0.56000000000130967</v>
      </c>
      <c r="E567" s="3">
        <f t="shared" si="41"/>
        <v>0.7483314773556633</v>
      </c>
      <c r="F567" s="3">
        <f>SUM($E$7:E567)*h_step</f>
        <v>723.6885574451079</v>
      </c>
      <c r="G567" s="3">
        <f t="shared" si="38"/>
        <v>280</v>
      </c>
    </row>
    <row r="568" spans="1:7" x14ac:dyDescent="0.25">
      <c r="A568" s="3">
        <v>280.5</v>
      </c>
      <c r="B568" s="3">
        <v>4736.8</v>
      </c>
      <c r="C568" s="3">
        <f t="shared" si="39"/>
        <v>-0.12000000000261934</v>
      </c>
      <c r="D568" s="3">
        <f t="shared" si="40"/>
        <v>0.12000000000261934</v>
      </c>
      <c r="E568" s="3">
        <f t="shared" si="41"/>
        <v>0.34641016151755616</v>
      </c>
      <c r="F568" s="3">
        <f>SUM($E$7:E568)*h_step</f>
        <v>723.86176252586665</v>
      </c>
      <c r="G568" s="3">
        <f t="shared" si="38"/>
        <v>280.5</v>
      </c>
    </row>
    <row r="569" spans="1:7" x14ac:dyDescent="0.25">
      <c r="A569" s="3">
        <v>281</v>
      </c>
      <c r="B569" s="3">
        <v>4736.53</v>
      </c>
      <c r="C569" s="3">
        <f t="shared" si="39"/>
        <v>-5.319999999996071</v>
      </c>
      <c r="D569" s="3">
        <f t="shared" si="40"/>
        <v>5.319999999996071</v>
      </c>
      <c r="E569" s="3">
        <f t="shared" si="41"/>
        <v>2.3065125189333076</v>
      </c>
      <c r="F569" s="3">
        <f>SUM($E$7:E569)*h_step</f>
        <v>725.01501878533327</v>
      </c>
      <c r="G569" s="3">
        <f t="shared" si="38"/>
        <v>281</v>
      </c>
    </row>
    <row r="570" spans="1:7" x14ac:dyDescent="0.25">
      <c r="A570" s="3">
        <v>281.5</v>
      </c>
      <c r="B570" s="3">
        <v>4734.93</v>
      </c>
      <c r="C570" s="3">
        <f t="shared" si="39"/>
        <v>-4.0000000004511094E-2</v>
      </c>
      <c r="D570" s="3">
        <f t="shared" si="40"/>
        <v>4.0000000004511094E-2</v>
      </c>
      <c r="E570" s="3">
        <f t="shared" si="41"/>
        <v>0.20000000001127774</v>
      </c>
      <c r="F570" s="3">
        <f>SUM($E$7:E570)*h_step</f>
        <v>725.11501878533886</v>
      </c>
      <c r="G570" s="3">
        <f t="shared" si="38"/>
        <v>281.5</v>
      </c>
    </row>
    <row r="571" spans="1:7" x14ac:dyDescent="0.25">
      <c r="A571" s="3">
        <v>282</v>
      </c>
      <c r="B571" s="3">
        <v>4733.32</v>
      </c>
      <c r="C571" s="3">
        <f t="shared" si="39"/>
        <v>6.4000000000050932</v>
      </c>
      <c r="D571" s="3">
        <f t="shared" si="40"/>
        <v>6.4000000000050932</v>
      </c>
      <c r="E571" s="3">
        <f t="shared" si="41"/>
        <v>2.5298221281357103</v>
      </c>
      <c r="F571" s="3">
        <f>SUM($E$7:E571)*h_step</f>
        <v>726.37992984940672</v>
      </c>
      <c r="G571" s="3">
        <f t="shared" si="38"/>
        <v>282</v>
      </c>
    </row>
    <row r="572" spans="1:7" x14ac:dyDescent="0.25">
      <c r="A572" s="3">
        <v>282.5</v>
      </c>
      <c r="B572" s="3">
        <v>4733.3100000000004</v>
      </c>
      <c r="C572" s="3">
        <f t="shared" si="39"/>
        <v>-7.3200000000033469</v>
      </c>
      <c r="D572" s="3">
        <f t="shared" si="40"/>
        <v>7.3200000000033469</v>
      </c>
      <c r="E572" s="3">
        <f t="shared" si="41"/>
        <v>2.705549851694355</v>
      </c>
      <c r="F572" s="3">
        <f>SUM($E$7:E572)*h_step</f>
        <v>727.73270477525386</v>
      </c>
      <c r="G572" s="3">
        <f t="shared" si="38"/>
        <v>282.5</v>
      </c>
    </row>
    <row r="573" spans="1:7" x14ac:dyDescent="0.25">
      <c r="A573" s="3">
        <v>283</v>
      </c>
      <c r="B573" s="3">
        <v>4731.47</v>
      </c>
      <c r="C573" s="3">
        <f t="shared" si="39"/>
        <v>-12.360000000000582</v>
      </c>
      <c r="D573" s="3">
        <f t="shared" si="40"/>
        <v>12.360000000000582</v>
      </c>
      <c r="E573" s="3">
        <f t="shared" si="41"/>
        <v>3.515679166249472</v>
      </c>
      <c r="F573" s="3">
        <f>SUM($E$7:E573)*h_step</f>
        <v>729.49054435837866</v>
      </c>
      <c r="G573" s="3">
        <f t="shared" si="38"/>
        <v>283</v>
      </c>
    </row>
    <row r="574" spans="1:7" x14ac:dyDescent="0.25">
      <c r="A574" s="3">
        <v>283.5</v>
      </c>
      <c r="B574" s="3">
        <v>4726.54</v>
      </c>
      <c r="C574" s="3">
        <f t="shared" si="39"/>
        <v>15.840000000000146</v>
      </c>
      <c r="D574" s="3">
        <f t="shared" si="40"/>
        <v>15.840000000000146</v>
      </c>
      <c r="E574" s="3">
        <f t="shared" si="41"/>
        <v>3.9799497484264981</v>
      </c>
      <c r="F574" s="3">
        <f>SUM($E$7:E574)*h_step</f>
        <v>731.48051923259186</v>
      </c>
      <c r="G574" s="3">
        <f t="shared" si="38"/>
        <v>283.5</v>
      </c>
    </row>
    <row r="575" spans="1:7" x14ac:dyDescent="0.25">
      <c r="A575" s="3">
        <v>284</v>
      </c>
      <c r="B575" s="3">
        <v>4725.57</v>
      </c>
      <c r="C575" s="3">
        <f t="shared" si="39"/>
        <v>-15.039999999997235</v>
      </c>
      <c r="D575" s="3">
        <f t="shared" si="40"/>
        <v>15.039999999997235</v>
      </c>
      <c r="E575" s="3">
        <f t="shared" si="41"/>
        <v>3.8781438859327069</v>
      </c>
      <c r="F575" s="3">
        <f>SUM($E$7:E575)*h_step</f>
        <v>733.41959117555825</v>
      </c>
      <c r="G575" s="3">
        <f t="shared" si="38"/>
        <v>284</v>
      </c>
    </row>
    <row r="576" spans="1:7" x14ac:dyDescent="0.25">
      <c r="A576" s="3">
        <v>284.5</v>
      </c>
      <c r="B576" s="3">
        <v>4720.84</v>
      </c>
      <c r="C576" s="3">
        <f t="shared" si="39"/>
        <v>17.759999999998399</v>
      </c>
      <c r="D576" s="3">
        <f t="shared" si="40"/>
        <v>17.759999999998399</v>
      </c>
      <c r="E576" s="3">
        <f t="shared" si="41"/>
        <v>4.2142615011409053</v>
      </c>
      <c r="F576" s="3">
        <f>SUM($E$7:E576)*h_step</f>
        <v>735.52672192612874</v>
      </c>
      <c r="G576" s="3">
        <f t="shared" si="38"/>
        <v>284.5</v>
      </c>
    </row>
    <row r="577" spans="1:7" x14ac:dyDescent="0.25">
      <c r="A577" s="3">
        <v>285</v>
      </c>
      <c r="B577" s="3">
        <v>4720.55</v>
      </c>
      <c r="C577" s="3">
        <f t="shared" si="39"/>
        <v>-11.440000000002328</v>
      </c>
      <c r="D577" s="3">
        <f t="shared" si="40"/>
        <v>11.440000000002328</v>
      </c>
      <c r="E577" s="3">
        <f t="shared" si="41"/>
        <v>3.3823069050578969</v>
      </c>
      <c r="F577" s="3">
        <f>SUM($E$7:E577)*h_step</f>
        <v>737.21787537865771</v>
      </c>
      <c r="G577" s="3">
        <f t="shared" si="38"/>
        <v>285</v>
      </c>
    </row>
    <row r="578" spans="1:7" x14ac:dyDescent="0.25">
      <c r="A578" s="3">
        <v>285.5</v>
      </c>
      <c r="B578" s="3">
        <v>4717.3999999999996</v>
      </c>
      <c r="C578" s="3">
        <f t="shared" si="39"/>
        <v>9.6400000000030559</v>
      </c>
      <c r="D578" s="3">
        <f t="shared" si="40"/>
        <v>9.6400000000030559</v>
      </c>
      <c r="E578" s="3">
        <f t="shared" si="41"/>
        <v>3.104834939252497</v>
      </c>
      <c r="F578" s="3">
        <f>SUM($E$7:E578)*h_step</f>
        <v>738.77029284828393</v>
      </c>
      <c r="G578" s="3">
        <f t="shared" si="38"/>
        <v>285.5</v>
      </c>
    </row>
    <row r="579" spans="1:7" x14ac:dyDescent="0.25">
      <c r="A579" s="3">
        <v>286</v>
      </c>
      <c r="B579" s="3">
        <v>4716.66</v>
      </c>
      <c r="C579" s="3">
        <f t="shared" si="39"/>
        <v>1.8400000000001455</v>
      </c>
      <c r="D579" s="3">
        <f t="shared" si="40"/>
        <v>1.8400000000001455</v>
      </c>
      <c r="E579" s="3">
        <f t="shared" si="41"/>
        <v>1.3564659966251074</v>
      </c>
      <c r="F579" s="3">
        <f>SUM($E$7:E579)*h_step</f>
        <v>739.44852584659645</v>
      </c>
      <c r="G579" s="3">
        <f t="shared" si="38"/>
        <v>286</v>
      </c>
    </row>
    <row r="580" spans="1:7" x14ac:dyDescent="0.25">
      <c r="A580" s="3">
        <v>286.5</v>
      </c>
      <c r="B580" s="3">
        <v>4716.38</v>
      </c>
      <c r="C580" s="3">
        <f t="shared" si="39"/>
        <v>-0.76000000000203727</v>
      </c>
      <c r="D580" s="3">
        <f t="shared" si="40"/>
        <v>0.76000000000203727</v>
      </c>
      <c r="E580" s="3">
        <f t="shared" si="41"/>
        <v>0.87177978870930317</v>
      </c>
      <c r="F580" s="3">
        <f>SUM($E$7:E580)*h_step</f>
        <v>739.88441574095111</v>
      </c>
      <c r="G580" s="3">
        <f t="shared" si="38"/>
        <v>286.5</v>
      </c>
    </row>
    <row r="581" spans="1:7" x14ac:dyDescent="0.25">
      <c r="A581" s="3">
        <v>287</v>
      </c>
      <c r="B581" s="3">
        <v>4715.91</v>
      </c>
      <c r="C581" s="3">
        <f t="shared" si="39"/>
        <v>-3.4799999999995634</v>
      </c>
      <c r="D581" s="3">
        <f t="shared" si="40"/>
        <v>3.4799999999995634</v>
      </c>
      <c r="E581" s="3">
        <f t="shared" si="41"/>
        <v>1.8654758106176459</v>
      </c>
      <c r="F581" s="3">
        <f>SUM($E$7:E581)*h_step</f>
        <v>740.81715364625995</v>
      </c>
      <c r="G581" s="3">
        <f t="shared" si="38"/>
        <v>287</v>
      </c>
    </row>
    <row r="582" spans="1:7" x14ac:dyDescent="0.25">
      <c r="A582" s="3">
        <v>287.5</v>
      </c>
      <c r="B582" s="3">
        <v>4714.57</v>
      </c>
      <c r="C582" s="3">
        <f t="shared" si="39"/>
        <v>2.8400000000001455</v>
      </c>
      <c r="D582" s="3">
        <f t="shared" si="40"/>
        <v>2.8400000000001455</v>
      </c>
      <c r="E582" s="3">
        <f t="shared" si="41"/>
        <v>1.6852299546353149</v>
      </c>
      <c r="F582" s="3">
        <f>SUM($E$7:E582)*h_step</f>
        <v>741.65976862357763</v>
      </c>
      <c r="G582" s="3">
        <f t="shared" si="38"/>
        <v>287.5</v>
      </c>
    </row>
    <row r="583" spans="1:7" x14ac:dyDescent="0.25">
      <c r="A583" s="3">
        <v>288</v>
      </c>
      <c r="B583" s="3">
        <v>4713.9399999999996</v>
      </c>
      <c r="C583" s="3">
        <f t="shared" si="39"/>
        <v>-0.47999999999956344</v>
      </c>
      <c r="D583" s="3">
        <f t="shared" si="40"/>
        <v>0.47999999999956344</v>
      </c>
      <c r="E583" s="3">
        <f t="shared" si="41"/>
        <v>0.69282032302723584</v>
      </c>
      <c r="F583" s="3">
        <f>SUM($E$7:E583)*h_step</f>
        <v>742.00617878509127</v>
      </c>
      <c r="G583" s="3">
        <f t="shared" si="38"/>
        <v>288</v>
      </c>
    </row>
    <row r="584" spans="1:7" x14ac:dyDescent="0.25">
      <c r="A584" s="3">
        <v>288.5</v>
      </c>
      <c r="B584" s="3">
        <v>4713.1899999999996</v>
      </c>
      <c r="C584" s="3">
        <f t="shared" si="39"/>
        <v>2.1599999999998545</v>
      </c>
      <c r="D584" s="3">
        <f t="shared" si="40"/>
        <v>2.1599999999998545</v>
      </c>
      <c r="E584" s="3">
        <f t="shared" si="41"/>
        <v>1.4696938456698574</v>
      </c>
      <c r="F584" s="3">
        <f>SUM($E$7:E584)*h_step</f>
        <v>742.74102570792616</v>
      </c>
      <c r="G584" s="3">
        <f t="shared" si="38"/>
        <v>288.5</v>
      </c>
    </row>
    <row r="585" spans="1:7" x14ac:dyDescent="0.25">
      <c r="A585" s="3">
        <v>289</v>
      </c>
      <c r="B585" s="3">
        <v>4712.9799999999996</v>
      </c>
      <c r="C585" s="3">
        <f t="shared" si="39"/>
        <v>8.000000000174623E-2</v>
      </c>
      <c r="D585" s="3">
        <f t="shared" si="40"/>
        <v>8.000000000174623E-2</v>
      </c>
      <c r="E585" s="3">
        <f t="shared" si="41"/>
        <v>0.28284271247770593</v>
      </c>
      <c r="F585" s="3">
        <f>SUM($E$7:E585)*h_step</f>
        <v>742.88244706416504</v>
      </c>
      <c r="G585" s="3">
        <f t="shared" ref="G585:G648" si="42">A585</f>
        <v>289</v>
      </c>
    </row>
    <row r="586" spans="1:7" x14ac:dyDescent="0.25">
      <c r="A586" s="3">
        <v>289.5</v>
      </c>
      <c r="B586" s="3">
        <v>4712.79</v>
      </c>
      <c r="C586" s="3">
        <f t="shared" si="39"/>
        <v>-4.3600000000005821</v>
      </c>
      <c r="D586" s="3">
        <f t="shared" si="40"/>
        <v>4.3600000000005821</v>
      </c>
      <c r="E586" s="3">
        <f t="shared" si="41"/>
        <v>2.0880613017822496</v>
      </c>
      <c r="F586" s="3">
        <f>SUM($E$7:E586)*h_step</f>
        <v>743.92647771505619</v>
      </c>
      <c r="G586" s="3">
        <f t="shared" si="42"/>
        <v>289.5</v>
      </c>
    </row>
    <row r="587" spans="1:7" x14ac:dyDescent="0.25">
      <c r="A587" s="3">
        <v>290</v>
      </c>
      <c r="B587" s="3">
        <v>4711.51</v>
      </c>
      <c r="C587" s="3">
        <f t="shared" si="39"/>
        <v>3.6399999999994179</v>
      </c>
      <c r="D587" s="3">
        <f t="shared" si="40"/>
        <v>3.6399999999994179</v>
      </c>
      <c r="E587" s="3">
        <f t="shared" si="41"/>
        <v>1.9078784028337388</v>
      </c>
      <c r="F587" s="3">
        <f>SUM($E$7:E587)*h_step</f>
        <v>744.88041691647311</v>
      </c>
      <c r="G587" s="3">
        <f t="shared" si="42"/>
        <v>290</v>
      </c>
    </row>
    <row r="588" spans="1:7" x14ac:dyDescent="0.25">
      <c r="A588" s="3">
        <v>290.5</v>
      </c>
      <c r="B588" s="3">
        <v>4711.1400000000003</v>
      </c>
      <c r="C588" s="3">
        <f t="shared" si="39"/>
        <v>-5.4400000000023283</v>
      </c>
      <c r="D588" s="3">
        <f t="shared" si="40"/>
        <v>5.4400000000023283</v>
      </c>
      <c r="E588" s="3">
        <f t="shared" si="41"/>
        <v>2.3323807579386191</v>
      </c>
      <c r="F588" s="3">
        <f>SUM($E$7:E588)*h_step</f>
        <v>746.04660729544241</v>
      </c>
      <c r="G588" s="3">
        <f t="shared" si="42"/>
        <v>290.5</v>
      </c>
    </row>
    <row r="589" spans="1:7" x14ac:dyDescent="0.25">
      <c r="A589" s="3">
        <v>291</v>
      </c>
      <c r="B589" s="3">
        <v>4709.41</v>
      </c>
      <c r="C589" s="3">
        <f t="shared" si="39"/>
        <v>-1.3599999999969441</v>
      </c>
      <c r="D589" s="3">
        <f t="shared" si="40"/>
        <v>1.3599999999969441</v>
      </c>
      <c r="E589" s="3">
        <f t="shared" si="41"/>
        <v>1.1661903789677499</v>
      </c>
      <c r="F589" s="3">
        <f>SUM($E$7:E589)*h_step</f>
        <v>746.62970248492627</v>
      </c>
      <c r="G589" s="3">
        <f t="shared" si="42"/>
        <v>291</v>
      </c>
    </row>
    <row r="590" spans="1:7" x14ac:dyDescent="0.25">
      <c r="A590" s="3">
        <v>291.5</v>
      </c>
      <c r="B590" s="3">
        <v>4707.34</v>
      </c>
      <c r="C590" s="3">
        <f t="shared" si="39"/>
        <v>-3.5200000000004366</v>
      </c>
      <c r="D590" s="3">
        <f t="shared" si="40"/>
        <v>3.5200000000004366</v>
      </c>
      <c r="E590" s="3">
        <f t="shared" si="41"/>
        <v>1.8761663039294882</v>
      </c>
      <c r="F590" s="3">
        <f>SUM($E$7:E590)*h_step</f>
        <v>747.56778563689102</v>
      </c>
      <c r="G590" s="3">
        <f t="shared" si="42"/>
        <v>291.5</v>
      </c>
    </row>
    <row r="591" spans="1:7" x14ac:dyDescent="0.25">
      <c r="A591" s="3">
        <v>292</v>
      </c>
      <c r="B591" s="3">
        <v>4704.3900000000003</v>
      </c>
      <c r="C591" s="3">
        <f t="shared" si="39"/>
        <v>8.5599999999976717</v>
      </c>
      <c r="D591" s="3">
        <f t="shared" si="40"/>
        <v>8.5599999999976717</v>
      </c>
      <c r="E591" s="3">
        <f t="shared" si="41"/>
        <v>2.9257477676651606</v>
      </c>
      <c r="F591" s="3">
        <f>SUM($E$7:E591)*h_step</f>
        <v>749.03065952072359</v>
      </c>
      <c r="G591" s="3">
        <f t="shared" si="42"/>
        <v>292</v>
      </c>
    </row>
    <row r="592" spans="1:7" x14ac:dyDescent="0.25">
      <c r="A592" s="3">
        <v>292.5</v>
      </c>
      <c r="B592" s="3">
        <v>4703.58</v>
      </c>
      <c r="C592" s="3">
        <f t="shared" si="39"/>
        <v>-2.7999999999992724</v>
      </c>
      <c r="D592" s="3">
        <f t="shared" si="40"/>
        <v>2.7999999999992724</v>
      </c>
      <c r="E592" s="3">
        <f t="shared" si="41"/>
        <v>1.6733200530679337</v>
      </c>
      <c r="F592" s="3">
        <f>SUM($E$7:E592)*h_step</f>
        <v>749.86731954725758</v>
      </c>
      <c r="G592" s="3">
        <f t="shared" si="42"/>
        <v>292.5</v>
      </c>
    </row>
    <row r="593" spans="1:7" x14ac:dyDescent="0.25">
      <c r="A593" s="3">
        <v>293</v>
      </c>
      <c r="B593" s="3">
        <v>4702.07</v>
      </c>
      <c r="C593" s="3">
        <f t="shared" si="39"/>
        <v>0.72000000000116415</v>
      </c>
      <c r="D593" s="3">
        <f t="shared" si="40"/>
        <v>0.72000000000116415</v>
      </c>
      <c r="E593" s="3">
        <f t="shared" si="41"/>
        <v>0.84852813742454303</v>
      </c>
      <c r="F593" s="3">
        <f>SUM($E$7:E593)*h_step</f>
        <v>750.2915836159699</v>
      </c>
      <c r="G593" s="3">
        <f t="shared" si="42"/>
        <v>293</v>
      </c>
    </row>
    <row r="594" spans="1:7" x14ac:dyDescent="0.25">
      <c r="A594" s="3">
        <v>293.5</v>
      </c>
      <c r="B594" s="3">
        <v>4700.74</v>
      </c>
      <c r="C594" s="3">
        <f t="shared" si="39"/>
        <v>5.1599999999998545</v>
      </c>
      <c r="D594" s="3">
        <f t="shared" si="40"/>
        <v>5.1599999999998545</v>
      </c>
      <c r="E594" s="3">
        <f t="shared" si="41"/>
        <v>2.2715633383200773</v>
      </c>
      <c r="F594" s="3">
        <f>SUM($E$7:E594)*h_step</f>
        <v>751.42736528512989</v>
      </c>
      <c r="G594" s="3">
        <f t="shared" si="42"/>
        <v>293.5</v>
      </c>
    </row>
    <row r="595" spans="1:7" x14ac:dyDescent="0.25">
      <c r="A595" s="3">
        <v>294</v>
      </c>
      <c r="B595" s="3">
        <v>4700.7</v>
      </c>
      <c r="C595" s="3">
        <f t="shared" si="39"/>
        <v>-10.319999999999709</v>
      </c>
      <c r="D595" s="3">
        <f t="shared" si="40"/>
        <v>10.319999999999709</v>
      </c>
      <c r="E595" s="3">
        <f t="shared" si="41"/>
        <v>3.2124756808417567</v>
      </c>
      <c r="F595" s="3">
        <f>SUM($E$7:E595)*h_step</f>
        <v>753.03360312555083</v>
      </c>
      <c r="G595" s="3">
        <f t="shared" si="42"/>
        <v>294</v>
      </c>
    </row>
    <row r="596" spans="1:7" x14ac:dyDescent="0.25">
      <c r="A596" s="3">
        <v>294.5</v>
      </c>
      <c r="B596" s="3">
        <v>4698.08</v>
      </c>
      <c r="C596" s="3">
        <f t="shared" si="39"/>
        <v>10.43999999999869</v>
      </c>
      <c r="D596" s="3">
        <f t="shared" si="40"/>
        <v>10.43999999999869</v>
      </c>
      <c r="E596" s="3">
        <f t="shared" si="41"/>
        <v>3.2310988842804997</v>
      </c>
      <c r="F596" s="3">
        <f>SUM($E$7:E596)*h_step</f>
        <v>754.64915256769109</v>
      </c>
      <c r="G596" s="3">
        <f t="shared" si="42"/>
        <v>294.5</v>
      </c>
    </row>
    <row r="597" spans="1:7" x14ac:dyDescent="0.25">
      <c r="A597" s="3">
        <v>295</v>
      </c>
      <c r="B597" s="3">
        <v>4698.07</v>
      </c>
      <c r="C597" s="3">
        <f t="shared" si="39"/>
        <v>-1.4799999999995634</v>
      </c>
      <c r="D597" s="3">
        <f t="shared" si="40"/>
        <v>1.4799999999995634</v>
      </c>
      <c r="E597" s="3">
        <f t="shared" si="41"/>
        <v>1.2165525060594644</v>
      </c>
      <c r="F597" s="3">
        <f>SUM($E$7:E597)*h_step</f>
        <v>755.25742882072086</v>
      </c>
      <c r="G597" s="3">
        <f t="shared" si="42"/>
        <v>295</v>
      </c>
    </row>
    <row r="598" spans="1:7" x14ac:dyDescent="0.25">
      <c r="A598" s="3">
        <v>295.5</v>
      </c>
      <c r="B598" s="3">
        <v>4697.6899999999996</v>
      </c>
      <c r="C598" s="3">
        <f t="shared" si="39"/>
        <v>0.8400000000037835</v>
      </c>
      <c r="D598" s="3">
        <f t="shared" si="40"/>
        <v>0.8400000000037835</v>
      </c>
      <c r="E598" s="3">
        <f t="shared" si="41"/>
        <v>0.91651513899323211</v>
      </c>
      <c r="F598" s="3">
        <f>SUM($E$7:E598)*h_step</f>
        <v>755.71568639021746</v>
      </c>
      <c r="G598" s="3">
        <f t="shared" si="42"/>
        <v>295.5</v>
      </c>
    </row>
    <row r="599" spans="1:7" x14ac:dyDescent="0.25">
      <c r="A599" s="3">
        <v>296</v>
      </c>
      <c r="B599" s="3">
        <v>4697.5200000000004</v>
      </c>
      <c r="C599" s="3">
        <f t="shared" si="39"/>
        <v>-4.7200000000048021</v>
      </c>
      <c r="D599" s="3">
        <f t="shared" si="40"/>
        <v>4.7200000000048021</v>
      </c>
      <c r="E599" s="3">
        <f t="shared" si="41"/>
        <v>2.1725560982411483</v>
      </c>
      <c r="F599" s="3">
        <f>SUM($E$7:E599)*h_step</f>
        <v>756.80196443933801</v>
      </c>
      <c r="G599" s="3">
        <f t="shared" si="42"/>
        <v>296</v>
      </c>
    </row>
    <row r="600" spans="1:7" x14ac:dyDescent="0.25">
      <c r="A600" s="3">
        <v>296.5</v>
      </c>
      <c r="B600" s="3">
        <v>4696.17</v>
      </c>
      <c r="C600" s="3">
        <f t="shared" si="39"/>
        <v>3.2800000000024738</v>
      </c>
      <c r="D600" s="3">
        <f t="shared" si="40"/>
        <v>3.2800000000024738</v>
      </c>
      <c r="E600" s="3">
        <f t="shared" si="41"/>
        <v>1.8110770276281662</v>
      </c>
      <c r="F600" s="3">
        <f>SUM($E$7:E600)*h_step</f>
        <v>757.70750295315213</v>
      </c>
      <c r="G600" s="3">
        <f t="shared" si="42"/>
        <v>296.5</v>
      </c>
    </row>
    <row r="601" spans="1:7" x14ac:dyDescent="0.25">
      <c r="A601" s="3">
        <v>297</v>
      </c>
      <c r="B601" s="3">
        <v>4695.6400000000003</v>
      </c>
      <c r="C601" s="3">
        <f t="shared" si="39"/>
        <v>0.23999999999796273</v>
      </c>
      <c r="D601" s="3">
        <f t="shared" si="40"/>
        <v>0.23999999999796273</v>
      </c>
      <c r="E601" s="3">
        <f t="shared" si="41"/>
        <v>0.48989794855455632</v>
      </c>
      <c r="F601" s="3">
        <f>SUM($E$7:E601)*h_step</f>
        <v>757.95245192742937</v>
      </c>
      <c r="G601" s="3">
        <f t="shared" si="42"/>
        <v>297</v>
      </c>
    </row>
    <row r="602" spans="1:7" x14ac:dyDescent="0.25">
      <c r="A602" s="3">
        <v>297.5</v>
      </c>
      <c r="B602" s="3">
        <v>4695.17</v>
      </c>
      <c r="C602" s="3">
        <f t="shared" si="39"/>
        <v>1.1599999999998545</v>
      </c>
      <c r="D602" s="3">
        <f t="shared" si="40"/>
        <v>1.1599999999998545</v>
      </c>
      <c r="E602" s="3">
        <f t="shared" si="41"/>
        <v>1.0770329614268332</v>
      </c>
      <c r="F602" s="3">
        <f>SUM($E$7:E602)*h_step</f>
        <v>758.49096840814275</v>
      </c>
      <c r="G602" s="3">
        <f t="shared" si="42"/>
        <v>297.5</v>
      </c>
    </row>
    <row r="603" spans="1:7" x14ac:dyDescent="0.25">
      <c r="A603" s="3">
        <v>298</v>
      </c>
      <c r="B603" s="3">
        <v>4694.99</v>
      </c>
      <c r="C603" s="3">
        <f t="shared" si="39"/>
        <v>-2.6799999999966531</v>
      </c>
      <c r="D603" s="3">
        <f t="shared" si="40"/>
        <v>2.6799999999966531</v>
      </c>
      <c r="E603" s="3">
        <f t="shared" si="41"/>
        <v>1.6370705543734678</v>
      </c>
      <c r="F603" s="3">
        <f>SUM($E$7:E603)*h_step</f>
        <v>759.30950368532945</v>
      </c>
      <c r="G603" s="3">
        <f t="shared" si="42"/>
        <v>298</v>
      </c>
    </row>
    <row r="604" spans="1:7" x14ac:dyDescent="0.25">
      <c r="A604" s="3">
        <v>298.5</v>
      </c>
      <c r="B604" s="3">
        <v>4694.1400000000003</v>
      </c>
      <c r="C604" s="3">
        <f t="shared" si="39"/>
        <v>-2.5200000000040745</v>
      </c>
      <c r="D604" s="3">
        <f t="shared" si="40"/>
        <v>2.5200000000040745</v>
      </c>
      <c r="E604" s="3">
        <f t="shared" si="41"/>
        <v>1.5874507866400378</v>
      </c>
      <c r="F604" s="3">
        <f>SUM($E$7:E604)*h_step</f>
        <v>760.10322907864952</v>
      </c>
      <c r="G604" s="3">
        <f t="shared" si="42"/>
        <v>298.5</v>
      </c>
    </row>
    <row r="605" spans="1:7" x14ac:dyDescent="0.25">
      <c r="A605" s="3">
        <v>299</v>
      </c>
      <c r="B605" s="3">
        <v>4692.66</v>
      </c>
      <c r="C605" s="3">
        <f t="shared" si="39"/>
        <v>-4.3999999999978172</v>
      </c>
      <c r="D605" s="3">
        <f t="shared" si="40"/>
        <v>4.3999999999978172</v>
      </c>
      <c r="E605" s="3">
        <f t="shared" si="41"/>
        <v>2.0976176963397828</v>
      </c>
      <c r="F605" s="3">
        <f>SUM($E$7:E605)*h_step</f>
        <v>761.15203792681939</v>
      </c>
      <c r="G605" s="3">
        <f t="shared" si="42"/>
        <v>299</v>
      </c>
    </row>
    <row r="606" spans="1:7" x14ac:dyDescent="0.25">
      <c r="A606" s="3">
        <v>299.5</v>
      </c>
      <c r="B606" s="3">
        <v>4690.08</v>
      </c>
      <c r="C606" s="3">
        <f t="shared" si="39"/>
        <v>-9.4000000000014552</v>
      </c>
      <c r="D606" s="3">
        <f t="shared" si="40"/>
        <v>9.4000000000014552</v>
      </c>
      <c r="E606" s="3">
        <f t="shared" si="41"/>
        <v>3.0659419433514157</v>
      </c>
      <c r="F606" s="3">
        <f>SUM($E$7:E606)*h_step</f>
        <v>762.68500889849508</v>
      </c>
      <c r="G606" s="3">
        <f t="shared" si="42"/>
        <v>299.5</v>
      </c>
    </row>
    <row r="607" spans="1:7" x14ac:dyDescent="0.25">
      <c r="A607" s="3">
        <v>300</v>
      </c>
      <c r="B607" s="3">
        <v>4685.1499999999996</v>
      </c>
      <c r="C607" s="3">
        <f t="shared" si="39"/>
        <v>12.56000000000131</v>
      </c>
      <c r="D607" s="3">
        <f t="shared" si="40"/>
        <v>12.56000000000131</v>
      </c>
      <c r="E607" s="3">
        <f t="shared" si="41"/>
        <v>3.5440090293340547</v>
      </c>
      <c r="F607" s="3">
        <f>SUM($E$7:E607)*h_step</f>
        <v>764.45701341316214</v>
      </c>
      <c r="G607" s="3">
        <f t="shared" si="42"/>
        <v>300</v>
      </c>
    </row>
    <row r="608" spans="1:7" x14ac:dyDescent="0.25">
      <c r="A608" s="3">
        <v>300.5</v>
      </c>
      <c r="B608" s="3">
        <v>4683.3599999999997</v>
      </c>
      <c r="C608" s="3">
        <f t="shared" ref="C608:C671" si="43">(B609-2*B608+B607)/h_step^2</f>
        <v>4.8000000000029104</v>
      </c>
      <c r="D608" s="3">
        <f t="shared" ref="D608:D671" si="44">ABS(C608)</f>
        <v>4.8000000000029104</v>
      </c>
      <c r="E608" s="3">
        <f t="shared" ref="E608:E671" si="45">SQRT(ABS(C608))</f>
        <v>2.1908902300213287</v>
      </c>
      <c r="F608" s="3">
        <f>SUM($E$7:E608)*h_step</f>
        <v>765.55245852817279</v>
      </c>
      <c r="G608" s="3">
        <f t="shared" si="42"/>
        <v>300.5</v>
      </c>
    </row>
    <row r="609" spans="1:7" x14ac:dyDescent="0.25">
      <c r="A609" s="3">
        <v>301</v>
      </c>
      <c r="B609" s="3">
        <v>4682.7700000000004</v>
      </c>
      <c r="C609" s="3">
        <f t="shared" si="43"/>
        <v>-7.7600000000056752</v>
      </c>
      <c r="D609" s="3">
        <f t="shared" si="44"/>
        <v>7.7600000000056752</v>
      </c>
      <c r="E609" s="3">
        <f t="shared" si="45"/>
        <v>2.7856776554378424</v>
      </c>
      <c r="F609" s="3">
        <f>SUM($E$7:E609)*h_step</f>
        <v>766.94529735589174</v>
      </c>
      <c r="G609" s="3">
        <f t="shared" si="42"/>
        <v>301</v>
      </c>
    </row>
    <row r="610" spans="1:7" x14ac:dyDescent="0.25">
      <c r="A610" s="3">
        <v>301.5</v>
      </c>
      <c r="B610" s="3">
        <v>4680.24</v>
      </c>
      <c r="C610" s="3">
        <f t="shared" si="43"/>
        <v>9.2000000000043656</v>
      </c>
      <c r="D610" s="3">
        <f t="shared" si="44"/>
        <v>9.2000000000043656</v>
      </c>
      <c r="E610" s="3">
        <f t="shared" si="45"/>
        <v>3.0331501776213399</v>
      </c>
      <c r="F610" s="3">
        <f>SUM($E$7:E610)*h_step</f>
        <v>768.46187244470241</v>
      </c>
      <c r="G610" s="3">
        <f t="shared" si="42"/>
        <v>301.5</v>
      </c>
    </row>
    <row r="611" spans="1:7" x14ac:dyDescent="0.25">
      <c r="A611" s="3">
        <v>302</v>
      </c>
      <c r="B611" s="3">
        <v>4680.01</v>
      </c>
      <c r="C611" s="3">
        <f t="shared" si="43"/>
        <v>-11.720000000001164</v>
      </c>
      <c r="D611" s="3">
        <f t="shared" si="44"/>
        <v>11.720000000001164</v>
      </c>
      <c r="E611" s="3">
        <f t="shared" si="45"/>
        <v>3.4234485537249082</v>
      </c>
      <c r="F611" s="3">
        <f>SUM($E$7:E611)*h_step</f>
        <v>770.17359672156488</v>
      </c>
      <c r="G611" s="3">
        <f t="shared" si="42"/>
        <v>302</v>
      </c>
    </row>
    <row r="612" spans="1:7" x14ac:dyDescent="0.25">
      <c r="A612" s="3">
        <v>302.5</v>
      </c>
      <c r="B612" s="3">
        <v>4676.8500000000004</v>
      </c>
      <c r="C612" s="3">
        <f t="shared" si="43"/>
        <v>7.6799999999966531</v>
      </c>
      <c r="D612" s="3">
        <f t="shared" si="44"/>
        <v>7.6799999999966531</v>
      </c>
      <c r="E612" s="3">
        <f t="shared" si="45"/>
        <v>2.7712812921095997</v>
      </c>
      <c r="F612" s="3">
        <f>SUM($E$7:E612)*h_step</f>
        <v>771.55923736761963</v>
      </c>
      <c r="G612" s="3">
        <f t="shared" si="42"/>
        <v>302.5</v>
      </c>
    </row>
    <row r="613" spans="1:7" x14ac:dyDescent="0.25">
      <c r="A613" s="3">
        <v>303</v>
      </c>
      <c r="B613" s="3">
        <v>4675.6099999999997</v>
      </c>
      <c r="C613" s="3">
        <f t="shared" si="43"/>
        <v>4.8000000000029104</v>
      </c>
      <c r="D613" s="3">
        <f t="shared" si="44"/>
        <v>4.8000000000029104</v>
      </c>
      <c r="E613" s="3">
        <f t="shared" si="45"/>
        <v>2.1908902300213287</v>
      </c>
      <c r="F613" s="3">
        <f>SUM($E$7:E613)*h_step</f>
        <v>772.65468248263028</v>
      </c>
      <c r="G613" s="3">
        <f t="shared" si="42"/>
        <v>303</v>
      </c>
    </row>
    <row r="614" spans="1:7" x14ac:dyDescent="0.25">
      <c r="A614" s="3">
        <v>303.5</v>
      </c>
      <c r="B614" s="3">
        <v>4675.57</v>
      </c>
      <c r="C614" s="3">
        <f t="shared" si="43"/>
        <v>-4.7999999999992724</v>
      </c>
      <c r="D614" s="3">
        <f t="shared" si="44"/>
        <v>4.7999999999992724</v>
      </c>
      <c r="E614" s="3">
        <f t="shared" si="45"/>
        <v>2.1908902300204982</v>
      </c>
      <c r="F614" s="3">
        <f>SUM($E$7:E614)*h_step</f>
        <v>773.75012759764047</v>
      </c>
      <c r="G614" s="3">
        <f t="shared" si="42"/>
        <v>303.5</v>
      </c>
    </row>
    <row r="615" spans="1:7" x14ac:dyDescent="0.25">
      <c r="A615" s="3">
        <v>304</v>
      </c>
      <c r="B615" s="3">
        <v>4674.33</v>
      </c>
      <c r="C615" s="3">
        <f t="shared" si="43"/>
        <v>0.15999999999985448</v>
      </c>
      <c r="D615" s="3">
        <f t="shared" si="44"/>
        <v>0.15999999999985448</v>
      </c>
      <c r="E615" s="3">
        <f t="shared" si="45"/>
        <v>0.39999999999981811</v>
      </c>
      <c r="F615" s="3">
        <f>SUM($E$7:E615)*h_step</f>
        <v>773.9501275976404</v>
      </c>
      <c r="G615" s="3">
        <f t="shared" si="42"/>
        <v>304</v>
      </c>
    </row>
    <row r="616" spans="1:7" x14ac:dyDescent="0.25">
      <c r="A616" s="3">
        <v>304.5</v>
      </c>
      <c r="B616" s="3">
        <v>4673.13</v>
      </c>
      <c r="C616" s="3">
        <f t="shared" si="43"/>
        <v>2.319999999999709</v>
      </c>
      <c r="D616" s="3">
        <f t="shared" si="44"/>
        <v>2.319999999999709</v>
      </c>
      <c r="E616" s="3">
        <f t="shared" si="45"/>
        <v>1.5231546211726861</v>
      </c>
      <c r="F616" s="3">
        <f>SUM($E$7:E616)*h_step</f>
        <v>774.71170490822669</v>
      </c>
      <c r="G616" s="3">
        <f t="shared" si="42"/>
        <v>304.5</v>
      </c>
    </row>
    <row r="617" spans="1:7" x14ac:dyDescent="0.25">
      <c r="A617" s="3">
        <v>305</v>
      </c>
      <c r="B617" s="3">
        <v>4672.51</v>
      </c>
      <c r="C617" s="3">
        <f t="shared" si="43"/>
        <v>1</v>
      </c>
      <c r="D617" s="3">
        <f t="shared" si="44"/>
        <v>1</v>
      </c>
      <c r="E617" s="3">
        <f t="shared" si="45"/>
        <v>1</v>
      </c>
      <c r="F617" s="3">
        <f>SUM($E$7:E617)*h_step</f>
        <v>775.21170490822669</v>
      </c>
      <c r="G617" s="3">
        <f t="shared" si="42"/>
        <v>305</v>
      </c>
    </row>
    <row r="618" spans="1:7" x14ac:dyDescent="0.25">
      <c r="A618" s="3">
        <v>305.5</v>
      </c>
      <c r="B618" s="3">
        <v>4672.1400000000003</v>
      </c>
      <c r="C618" s="3">
        <f t="shared" si="43"/>
        <v>-8.2400000000016007</v>
      </c>
      <c r="D618" s="3">
        <f t="shared" si="44"/>
        <v>8.2400000000016007</v>
      </c>
      <c r="E618" s="3">
        <f t="shared" si="45"/>
        <v>2.8705400188817434</v>
      </c>
      <c r="F618" s="3">
        <f>SUM($E$7:E618)*h_step</f>
        <v>776.64697491766754</v>
      </c>
      <c r="G618" s="3">
        <f t="shared" si="42"/>
        <v>305.5</v>
      </c>
    </row>
    <row r="619" spans="1:7" x14ac:dyDescent="0.25">
      <c r="A619" s="3">
        <v>306</v>
      </c>
      <c r="B619" s="3">
        <v>4669.71</v>
      </c>
      <c r="C619" s="3">
        <f t="shared" si="43"/>
        <v>7.8400000000001455</v>
      </c>
      <c r="D619" s="3">
        <f t="shared" si="44"/>
        <v>7.8400000000001455</v>
      </c>
      <c r="E619" s="3">
        <f t="shared" si="45"/>
        <v>2.800000000000026</v>
      </c>
      <c r="F619" s="3">
        <f>SUM($E$7:E619)*h_step</f>
        <v>778.04697491766751</v>
      </c>
      <c r="G619" s="3">
        <f t="shared" si="42"/>
        <v>306</v>
      </c>
    </row>
    <row r="620" spans="1:7" x14ac:dyDescent="0.25">
      <c r="A620" s="3">
        <v>306.5</v>
      </c>
      <c r="B620" s="3">
        <v>4669.24</v>
      </c>
      <c r="C620" s="3">
        <f t="shared" si="43"/>
        <v>0.44000000000232831</v>
      </c>
      <c r="D620" s="3">
        <f t="shared" si="44"/>
        <v>0.44000000000232831</v>
      </c>
      <c r="E620" s="3">
        <f t="shared" si="45"/>
        <v>0.66332495807283498</v>
      </c>
      <c r="F620" s="3">
        <f>SUM($E$7:E620)*h_step</f>
        <v>778.37863739670388</v>
      </c>
      <c r="G620" s="3">
        <f t="shared" si="42"/>
        <v>306.5</v>
      </c>
    </row>
    <row r="621" spans="1:7" x14ac:dyDescent="0.25">
      <c r="A621" s="3">
        <v>307</v>
      </c>
      <c r="B621" s="3">
        <v>4668.88</v>
      </c>
      <c r="C621" s="3">
        <f t="shared" si="43"/>
        <v>-6</v>
      </c>
      <c r="D621" s="3">
        <f t="shared" si="44"/>
        <v>6</v>
      </c>
      <c r="E621" s="3">
        <f t="shared" si="45"/>
        <v>2.4494897427831779</v>
      </c>
      <c r="F621" s="3">
        <f>SUM($E$7:E621)*h_step</f>
        <v>779.60338226809552</v>
      </c>
      <c r="G621" s="3">
        <f t="shared" si="42"/>
        <v>307</v>
      </c>
    </row>
    <row r="622" spans="1:7" x14ac:dyDescent="0.25">
      <c r="A622" s="3">
        <v>307.5</v>
      </c>
      <c r="B622" s="3">
        <v>4667.0200000000004</v>
      </c>
      <c r="C622" s="3">
        <f t="shared" si="43"/>
        <v>4.3999999999978172</v>
      </c>
      <c r="D622" s="3">
        <f t="shared" si="44"/>
        <v>4.3999999999978172</v>
      </c>
      <c r="E622" s="3">
        <f t="shared" si="45"/>
        <v>2.0976176963397828</v>
      </c>
      <c r="F622" s="3">
        <f>SUM($E$7:E622)*h_step</f>
        <v>780.65219111626539</v>
      </c>
      <c r="G622" s="3">
        <f t="shared" si="42"/>
        <v>307.5</v>
      </c>
    </row>
    <row r="623" spans="1:7" x14ac:dyDescent="0.25">
      <c r="A623" s="3">
        <v>308</v>
      </c>
      <c r="B623" s="3">
        <v>4666.26</v>
      </c>
      <c r="C623" s="3">
        <f t="shared" si="43"/>
        <v>1.5600000000013097</v>
      </c>
      <c r="D623" s="3">
        <f t="shared" si="44"/>
        <v>1.5600000000013097</v>
      </c>
      <c r="E623" s="3">
        <f t="shared" si="45"/>
        <v>1.2489995996802039</v>
      </c>
      <c r="F623" s="3">
        <f>SUM($E$7:E623)*h_step</f>
        <v>781.27669091610551</v>
      </c>
      <c r="G623" s="3">
        <f t="shared" si="42"/>
        <v>308</v>
      </c>
    </row>
    <row r="624" spans="1:7" x14ac:dyDescent="0.25">
      <c r="A624" s="3">
        <v>308.5</v>
      </c>
      <c r="B624" s="3">
        <v>4665.8900000000003</v>
      </c>
      <c r="C624" s="3">
        <f t="shared" si="43"/>
        <v>1.1199999999989814</v>
      </c>
      <c r="D624" s="3">
        <f t="shared" si="44"/>
        <v>1.1199999999989814</v>
      </c>
      <c r="E624" s="3">
        <f t="shared" si="45"/>
        <v>1.0583005244253549</v>
      </c>
      <c r="F624" s="3">
        <f>SUM($E$7:E624)*h_step</f>
        <v>781.80584117831813</v>
      </c>
      <c r="G624" s="3">
        <f t="shared" si="42"/>
        <v>308.5</v>
      </c>
    </row>
    <row r="625" spans="1:7" x14ac:dyDescent="0.25">
      <c r="A625" s="3">
        <v>309</v>
      </c>
      <c r="B625" s="3">
        <v>4665.8</v>
      </c>
      <c r="C625" s="3">
        <f t="shared" si="43"/>
        <v>-0.43999999999869033</v>
      </c>
      <c r="D625" s="3">
        <f t="shared" si="44"/>
        <v>0.43999999999869033</v>
      </c>
      <c r="E625" s="3">
        <f t="shared" si="45"/>
        <v>0.66332495807009273</v>
      </c>
      <c r="F625" s="3">
        <f>SUM($E$7:E625)*h_step</f>
        <v>782.13750365735314</v>
      </c>
      <c r="G625" s="3">
        <f t="shared" si="42"/>
        <v>309</v>
      </c>
    </row>
    <row r="626" spans="1:7" x14ac:dyDescent="0.25">
      <c r="A626" s="3">
        <v>309.5</v>
      </c>
      <c r="B626" s="3">
        <v>4665.6000000000004</v>
      </c>
      <c r="C626" s="3">
        <f t="shared" si="43"/>
        <v>-3.5200000000004366</v>
      </c>
      <c r="D626" s="3">
        <f t="shared" si="44"/>
        <v>3.5200000000004366</v>
      </c>
      <c r="E626" s="3">
        <f t="shared" si="45"/>
        <v>1.8761663039294882</v>
      </c>
      <c r="F626" s="3">
        <f>SUM($E$7:E626)*h_step</f>
        <v>783.07558680931788</v>
      </c>
      <c r="G626" s="3">
        <f t="shared" si="42"/>
        <v>309.5</v>
      </c>
    </row>
    <row r="627" spans="1:7" x14ac:dyDescent="0.25">
      <c r="A627" s="3">
        <v>310</v>
      </c>
      <c r="B627" s="3">
        <v>4664.5200000000004</v>
      </c>
      <c r="C627" s="3">
        <f t="shared" si="43"/>
        <v>-12.680000000000291</v>
      </c>
      <c r="D627" s="3">
        <f t="shared" si="44"/>
        <v>12.680000000000291</v>
      </c>
      <c r="E627" s="3">
        <f t="shared" si="45"/>
        <v>3.5608987629530118</v>
      </c>
      <c r="F627" s="3">
        <f>SUM($E$7:E627)*h_step</f>
        <v>784.85603619079438</v>
      </c>
      <c r="G627" s="3">
        <f t="shared" si="42"/>
        <v>310</v>
      </c>
    </row>
    <row r="628" spans="1:7" x14ac:dyDescent="0.25">
      <c r="A628" s="3">
        <v>310.5</v>
      </c>
      <c r="B628" s="3">
        <v>4660.2700000000004</v>
      </c>
      <c r="C628" s="3">
        <f t="shared" si="43"/>
        <v>15.599999999998545</v>
      </c>
      <c r="D628" s="3">
        <f t="shared" si="44"/>
        <v>15.599999999998545</v>
      </c>
      <c r="E628" s="3">
        <f t="shared" si="45"/>
        <v>3.9496835316261154</v>
      </c>
      <c r="F628" s="3">
        <f>SUM($E$7:E628)*h_step</f>
        <v>786.83087795660742</v>
      </c>
      <c r="G628" s="3">
        <f t="shared" si="42"/>
        <v>310.5</v>
      </c>
    </row>
    <row r="629" spans="1:7" x14ac:dyDescent="0.25">
      <c r="A629" s="3">
        <v>311</v>
      </c>
      <c r="B629" s="3">
        <v>4659.92</v>
      </c>
      <c r="C629" s="3">
        <f t="shared" si="43"/>
        <v>-4.0399999999972351</v>
      </c>
      <c r="D629" s="3">
        <f t="shared" si="44"/>
        <v>4.0399999999972351</v>
      </c>
      <c r="E629" s="3">
        <f t="shared" si="45"/>
        <v>2.0099751242234905</v>
      </c>
      <c r="F629" s="3">
        <f>SUM($E$7:E629)*h_step</f>
        <v>787.83586551871917</v>
      </c>
      <c r="G629" s="3">
        <f t="shared" si="42"/>
        <v>311</v>
      </c>
    </row>
    <row r="630" spans="1:7" x14ac:dyDescent="0.25">
      <c r="A630" s="3">
        <v>311.5</v>
      </c>
      <c r="B630" s="3">
        <v>4658.5600000000004</v>
      </c>
      <c r="C630" s="3">
        <f t="shared" si="43"/>
        <v>-5.5200000000040745</v>
      </c>
      <c r="D630" s="3">
        <f t="shared" si="44"/>
        <v>5.5200000000040745</v>
      </c>
      <c r="E630" s="3">
        <f t="shared" si="45"/>
        <v>2.3494680248950131</v>
      </c>
      <c r="F630" s="3">
        <f>SUM($E$7:E630)*h_step</f>
        <v>789.01059953116669</v>
      </c>
      <c r="G630" s="3">
        <f t="shared" si="42"/>
        <v>311.5</v>
      </c>
    </row>
    <row r="631" spans="1:7" x14ac:dyDescent="0.25">
      <c r="A631" s="3">
        <v>312</v>
      </c>
      <c r="B631" s="3">
        <v>4655.82</v>
      </c>
      <c r="C631" s="3">
        <f t="shared" si="43"/>
        <v>1.1600000000034925</v>
      </c>
      <c r="D631" s="3">
        <f t="shared" si="44"/>
        <v>1.1600000000034925</v>
      </c>
      <c r="E631" s="3">
        <f t="shared" si="45"/>
        <v>1.0770329614285221</v>
      </c>
      <c r="F631" s="3">
        <f>SUM($E$7:E631)*h_step</f>
        <v>789.54911601188098</v>
      </c>
      <c r="G631" s="3">
        <f t="shared" si="42"/>
        <v>312</v>
      </c>
    </row>
    <row r="632" spans="1:7" x14ac:dyDescent="0.25">
      <c r="A632" s="3">
        <v>312.5</v>
      </c>
      <c r="B632" s="3">
        <v>4653.37</v>
      </c>
      <c r="C632" s="3">
        <f t="shared" si="43"/>
        <v>0.31999999999970896</v>
      </c>
      <c r="D632" s="3">
        <f t="shared" si="44"/>
        <v>0.31999999999970896</v>
      </c>
      <c r="E632" s="3">
        <f t="shared" si="45"/>
        <v>0.56568542494898078</v>
      </c>
      <c r="F632" s="3">
        <f>SUM($E$7:E632)*h_step</f>
        <v>789.83195872435545</v>
      </c>
      <c r="G632" s="3">
        <f t="shared" si="42"/>
        <v>312.5</v>
      </c>
    </row>
    <row r="633" spans="1:7" x14ac:dyDescent="0.25">
      <c r="A633" s="3">
        <v>313</v>
      </c>
      <c r="B633" s="3">
        <v>4651</v>
      </c>
      <c r="C633" s="3">
        <f t="shared" si="43"/>
        <v>8.3999999999978172</v>
      </c>
      <c r="D633" s="3">
        <f t="shared" si="44"/>
        <v>8.3999999999978172</v>
      </c>
      <c r="E633" s="3">
        <f t="shared" si="45"/>
        <v>2.8982753492375113</v>
      </c>
      <c r="F633" s="3">
        <f>SUM($E$7:E633)*h_step</f>
        <v>791.28109639897423</v>
      </c>
      <c r="G633" s="3">
        <f t="shared" si="42"/>
        <v>313</v>
      </c>
    </row>
    <row r="634" spans="1:7" x14ac:dyDescent="0.25">
      <c r="A634" s="3">
        <v>313.5</v>
      </c>
      <c r="B634" s="3">
        <v>4650.7299999999996</v>
      </c>
      <c r="C634" s="3">
        <f t="shared" si="43"/>
        <v>-3.1199999999953434</v>
      </c>
      <c r="D634" s="3">
        <f t="shared" si="44"/>
        <v>3.1199999999953434</v>
      </c>
      <c r="E634" s="3">
        <f t="shared" si="45"/>
        <v>1.7663521732642513</v>
      </c>
      <c r="F634" s="3">
        <f>SUM($E$7:E634)*h_step</f>
        <v>792.16427248560638</v>
      </c>
      <c r="G634" s="3">
        <f t="shared" si="42"/>
        <v>313.5</v>
      </c>
    </row>
    <row r="635" spans="1:7" x14ac:dyDescent="0.25">
      <c r="A635" s="3">
        <v>314</v>
      </c>
      <c r="B635" s="3">
        <v>4649.68</v>
      </c>
      <c r="C635" s="3">
        <f t="shared" si="43"/>
        <v>3.8799999999973807</v>
      </c>
      <c r="D635" s="3">
        <f t="shared" si="44"/>
        <v>3.8799999999973807</v>
      </c>
      <c r="E635" s="3">
        <f t="shared" si="45"/>
        <v>1.9697715603585562</v>
      </c>
      <c r="F635" s="3">
        <f>SUM($E$7:E635)*h_step</f>
        <v>793.14915826578567</v>
      </c>
      <c r="G635" s="3">
        <f t="shared" si="42"/>
        <v>314</v>
      </c>
    </row>
    <row r="636" spans="1:7" x14ac:dyDescent="0.25">
      <c r="A636" s="3">
        <v>314.5</v>
      </c>
      <c r="B636" s="3">
        <v>4649.6000000000004</v>
      </c>
      <c r="C636" s="3">
        <f t="shared" si="43"/>
        <v>-12.840000000000146</v>
      </c>
      <c r="D636" s="3">
        <f t="shared" si="44"/>
        <v>12.840000000000146</v>
      </c>
      <c r="E636" s="3">
        <f t="shared" si="45"/>
        <v>3.5832945734338035</v>
      </c>
      <c r="F636" s="3">
        <f>SUM($E$7:E636)*h_step</f>
        <v>794.94080555250252</v>
      </c>
      <c r="G636" s="3">
        <f t="shared" si="42"/>
        <v>314.5</v>
      </c>
    </row>
    <row r="637" spans="1:7" x14ac:dyDescent="0.25">
      <c r="A637" s="3">
        <v>315</v>
      </c>
      <c r="B637" s="3">
        <v>4646.3100000000004</v>
      </c>
      <c r="C637" s="3">
        <f t="shared" si="43"/>
        <v>9.6399999999994179</v>
      </c>
      <c r="D637" s="3">
        <f t="shared" si="44"/>
        <v>9.6399999999994179</v>
      </c>
      <c r="E637" s="3">
        <f t="shared" si="45"/>
        <v>3.1048349392519112</v>
      </c>
      <c r="F637" s="3">
        <f>SUM($E$7:E637)*h_step</f>
        <v>796.49322302212852</v>
      </c>
      <c r="G637" s="3">
        <f t="shared" si="42"/>
        <v>315</v>
      </c>
    </row>
    <row r="638" spans="1:7" x14ac:dyDescent="0.25">
      <c r="A638" s="3">
        <v>315.5</v>
      </c>
      <c r="B638" s="3">
        <v>4645.43</v>
      </c>
      <c r="C638" s="3">
        <f t="shared" si="43"/>
        <v>-16.639999999999418</v>
      </c>
      <c r="D638" s="3">
        <f t="shared" si="44"/>
        <v>16.639999999999418</v>
      </c>
      <c r="E638" s="3">
        <f t="shared" si="45"/>
        <v>4.0792156108741562</v>
      </c>
      <c r="F638" s="3">
        <f>SUM($E$7:E638)*h_step</f>
        <v>798.53283082756559</v>
      </c>
      <c r="G638" s="3">
        <f t="shared" si="42"/>
        <v>315.5</v>
      </c>
    </row>
    <row r="639" spans="1:7" x14ac:dyDescent="0.25">
      <c r="A639" s="3">
        <v>316</v>
      </c>
      <c r="B639" s="3">
        <v>4640.3900000000003</v>
      </c>
      <c r="C639" s="3">
        <f t="shared" si="43"/>
        <v>11.319999999999709</v>
      </c>
      <c r="D639" s="3">
        <f t="shared" si="44"/>
        <v>11.319999999999709</v>
      </c>
      <c r="E639" s="3">
        <f t="shared" si="45"/>
        <v>3.3645207682521012</v>
      </c>
      <c r="F639" s="3">
        <f>SUM($E$7:E639)*h_step</f>
        <v>800.21509121169163</v>
      </c>
      <c r="G639" s="3">
        <f t="shared" si="42"/>
        <v>316</v>
      </c>
    </row>
    <row r="640" spans="1:7" x14ac:dyDescent="0.25">
      <c r="A640" s="3">
        <v>316.5</v>
      </c>
      <c r="B640" s="3">
        <v>4638.18</v>
      </c>
      <c r="C640" s="3">
        <f t="shared" si="43"/>
        <v>0.91999999999825377</v>
      </c>
      <c r="D640" s="3">
        <f t="shared" si="44"/>
        <v>0.91999999999825377</v>
      </c>
      <c r="E640" s="3">
        <f t="shared" si="45"/>
        <v>0.95916630466163366</v>
      </c>
      <c r="F640" s="3">
        <f>SUM($E$7:E640)*h_step</f>
        <v>800.69467436402249</v>
      </c>
      <c r="G640" s="3">
        <f t="shared" si="42"/>
        <v>316.5</v>
      </c>
    </row>
    <row r="641" spans="1:7" x14ac:dyDescent="0.25">
      <c r="A641" s="3">
        <v>317</v>
      </c>
      <c r="B641" s="3">
        <v>4636.2</v>
      </c>
      <c r="C641" s="3">
        <f t="shared" si="43"/>
        <v>7.2800000000024738</v>
      </c>
      <c r="D641" s="3">
        <f t="shared" si="44"/>
        <v>7.2800000000024738</v>
      </c>
      <c r="E641" s="3">
        <f t="shared" si="45"/>
        <v>2.6981475126468668</v>
      </c>
      <c r="F641" s="3">
        <f>SUM($E$7:E641)*h_step</f>
        <v>802.04374812034587</v>
      </c>
      <c r="G641" s="3">
        <f t="shared" si="42"/>
        <v>317</v>
      </c>
    </row>
    <row r="642" spans="1:7" x14ac:dyDescent="0.25">
      <c r="A642" s="3">
        <v>317.5</v>
      </c>
      <c r="B642" s="3">
        <v>4636.04</v>
      </c>
      <c r="C642" s="3">
        <f t="shared" si="43"/>
        <v>-5.2400000000016007</v>
      </c>
      <c r="D642" s="3">
        <f t="shared" si="44"/>
        <v>5.2400000000016007</v>
      </c>
      <c r="E642" s="3">
        <f t="shared" si="45"/>
        <v>2.2891046284522689</v>
      </c>
      <c r="F642" s="3">
        <f>SUM($E$7:E642)*h_step</f>
        <v>803.18830043457206</v>
      </c>
      <c r="G642" s="3">
        <f t="shared" si="42"/>
        <v>317.5</v>
      </c>
    </row>
    <row r="643" spans="1:7" x14ac:dyDescent="0.25">
      <c r="A643" s="3">
        <v>318</v>
      </c>
      <c r="B643" s="3">
        <v>4634.57</v>
      </c>
      <c r="C643" s="3">
        <f t="shared" si="43"/>
        <v>5.6000000000021828</v>
      </c>
      <c r="D643" s="3">
        <f t="shared" si="44"/>
        <v>5.6000000000021828</v>
      </c>
      <c r="E643" s="3">
        <f t="shared" si="45"/>
        <v>2.3664319132403078</v>
      </c>
      <c r="F643" s="3">
        <f>SUM($E$7:E643)*h_step</f>
        <v>804.37151639119224</v>
      </c>
      <c r="G643" s="3">
        <f t="shared" si="42"/>
        <v>318</v>
      </c>
    </row>
    <row r="644" spans="1:7" x14ac:dyDescent="0.25">
      <c r="A644" s="3">
        <v>318.5</v>
      </c>
      <c r="B644" s="3">
        <v>4634.5</v>
      </c>
      <c r="C644" s="3">
        <f t="shared" si="43"/>
        <v>-2</v>
      </c>
      <c r="D644" s="3">
        <f t="shared" si="44"/>
        <v>2</v>
      </c>
      <c r="E644" s="3">
        <f t="shared" si="45"/>
        <v>1.4142135623730951</v>
      </c>
      <c r="F644" s="3">
        <f>SUM($E$7:E644)*h_step</f>
        <v>805.0786231723788</v>
      </c>
      <c r="G644" s="3">
        <f t="shared" si="42"/>
        <v>318.5</v>
      </c>
    </row>
    <row r="645" spans="1:7" x14ac:dyDescent="0.25">
      <c r="A645" s="3">
        <v>319</v>
      </c>
      <c r="B645" s="3">
        <v>4633.93</v>
      </c>
      <c r="C645" s="3">
        <f t="shared" si="43"/>
        <v>-7.2800000000024738</v>
      </c>
      <c r="D645" s="3">
        <f t="shared" si="44"/>
        <v>7.2800000000024738</v>
      </c>
      <c r="E645" s="3">
        <f t="shared" si="45"/>
        <v>2.6981475126468668</v>
      </c>
      <c r="F645" s="3">
        <f>SUM($E$7:E645)*h_step</f>
        <v>806.42769692870218</v>
      </c>
      <c r="G645" s="3">
        <f t="shared" si="42"/>
        <v>319</v>
      </c>
    </row>
    <row r="646" spans="1:7" x14ac:dyDescent="0.25">
      <c r="A646" s="3">
        <v>319.5</v>
      </c>
      <c r="B646" s="3">
        <v>4631.54</v>
      </c>
      <c r="C646" s="3">
        <f t="shared" si="43"/>
        <v>9.3600000000005821</v>
      </c>
      <c r="D646" s="3">
        <f t="shared" si="44"/>
        <v>9.3600000000005821</v>
      </c>
      <c r="E646" s="3">
        <f t="shared" si="45"/>
        <v>3.0594117081557659</v>
      </c>
      <c r="F646" s="3">
        <f>SUM($E$7:E646)*h_step</f>
        <v>807.95740278278004</v>
      </c>
      <c r="G646" s="3">
        <f t="shared" si="42"/>
        <v>319.5</v>
      </c>
    </row>
    <row r="647" spans="1:7" x14ac:dyDescent="0.25">
      <c r="A647" s="3">
        <v>320</v>
      </c>
      <c r="B647" s="3">
        <v>4631.49</v>
      </c>
      <c r="C647" s="3">
        <f t="shared" si="43"/>
        <v>-0.39999999999781721</v>
      </c>
      <c r="D647" s="3">
        <f t="shared" si="44"/>
        <v>0.39999999999781721</v>
      </c>
      <c r="E647" s="3">
        <f t="shared" si="45"/>
        <v>0.63245553203195026</v>
      </c>
      <c r="F647" s="3">
        <f>SUM($E$7:E647)*h_step</f>
        <v>808.27363054879606</v>
      </c>
      <c r="G647" s="3">
        <f t="shared" si="42"/>
        <v>320</v>
      </c>
    </row>
    <row r="648" spans="1:7" x14ac:dyDescent="0.25">
      <c r="A648" s="3">
        <v>320.5</v>
      </c>
      <c r="B648" s="3">
        <v>4631.34</v>
      </c>
      <c r="C648" s="3">
        <f t="shared" si="43"/>
        <v>-7.0400000000008731</v>
      </c>
      <c r="D648" s="3">
        <f t="shared" si="44"/>
        <v>7.0400000000008731</v>
      </c>
      <c r="E648" s="3">
        <f t="shared" si="45"/>
        <v>2.6532998322844845</v>
      </c>
      <c r="F648" s="3">
        <f>SUM($E$7:E648)*h_step</f>
        <v>809.60028046493835</v>
      </c>
      <c r="G648" s="3">
        <f t="shared" si="42"/>
        <v>320.5</v>
      </c>
    </row>
    <row r="649" spans="1:7" x14ac:dyDescent="0.25">
      <c r="A649" s="3">
        <v>321</v>
      </c>
      <c r="B649" s="3">
        <v>4629.43</v>
      </c>
      <c r="C649" s="3">
        <f t="shared" si="43"/>
        <v>3.1599999999998545</v>
      </c>
      <c r="D649" s="3">
        <f t="shared" si="44"/>
        <v>3.1599999999998545</v>
      </c>
      <c r="E649" s="3">
        <f t="shared" si="45"/>
        <v>1.7776388834630767</v>
      </c>
      <c r="F649" s="3">
        <f>SUM($E$7:E649)*h_step</f>
        <v>810.48909990666994</v>
      </c>
      <c r="G649" s="3">
        <f t="shared" ref="G649:G712" si="46">A649</f>
        <v>321</v>
      </c>
    </row>
    <row r="650" spans="1:7" x14ac:dyDescent="0.25">
      <c r="A650" s="3">
        <v>321.5</v>
      </c>
      <c r="B650" s="3">
        <v>4628.3100000000004</v>
      </c>
      <c r="C650" s="3">
        <f t="shared" si="43"/>
        <v>-2.5600000000013097</v>
      </c>
      <c r="D650" s="3">
        <f t="shared" si="44"/>
        <v>2.5600000000013097</v>
      </c>
      <c r="E650" s="3">
        <f t="shared" si="45"/>
        <v>1.6000000000004093</v>
      </c>
      <c r="F650" s="3">
        <f>SUM($E$7:E650)*h_step</f>
        <v>811.28909990667012</v>
      </c>
      <c r="G650" s="3">
        <f t="shared" si="46"/>
        <v>321.5</v>
      </c>
    </row>
    <row r="651" spans="1:7" x14ac:dyDescent="0.25">
      <c r="A651" s="3">
        <v>322</v>
      </c>
      <c r="B651" s="3">
        <v>4626.55</v>
      </c>
      <c r="C651" s="3">
        <f t="shared" si="43"/>
        <v>5.2400000000016007</v>
      </c>
      <c r="D651" s="3">
        <f t="shared" si="44"/>
        <v>5.2400000000016007</v>
      </c>
      <c r="E651" s="3">
        <f t="shared" si="45"/>
        <v>2.2891046284522689</v>
      </c>
      <c r="F651" s="3">
        <f>SUM($E$7:E651)*h_step</f>
        <v>812.43365222089631</v>
      </c>
      <c r="G651" s="3">
        <f t="shared" si="46"/>
        <v>322</v>
      </c>
    </row>
    <row r="652" spans="1:7" x14ac:dyDescent="0.25">
      <c r="A652" s="3">
        <v>322.5</v>
      </c>
      <c r="B652" s="3">
        <v>4626.1000000000004</v>
      </c>
      <c r="C652" s="3">
        <f t="shared" si="43"/>
        <v>-4.8000000000029104</v>
      </c>
      <c r="D652" s="3">
        <f t="shared" si="44"/>
        <v>4.8000000000029104</v>
      </c>
      <c r="E652" s="3">
        <f t="shared" si="45"/>
        <v>2.1908902300213287</v>
      </c>
      <c r="F652" s="3">
        <f>SUM($E$7:E652)*h_step</f>
        <v>813.52909733590695</v>
      </c>
      <c r="G652" s="3">
        <f t="shared" si="46"/>
        <v>322.5</v>
      </c>
    </row>
    <row r="653" spans="1:7" x14ac:dyDescent="0.25">
      <c r="A653" s="3">
        <v>323</v>
      </c>
      <c r="B653" s="3">
        <v>4624.45</v>
      </c>
      <c r="C653" s="3">
        <f t="shared" si="43"/>
        <v>3.4000000000014552</v>
      </c>
      <c r="D653" s="3">
        <f t="shared" si="44"/>
        <v>3.4000000000014552</v>
      </c>
      <c r="E653" s="3">
        <f t="shared" si="45"/>
        <v>1.8439088914589721</v>
      </c>
      <c r="F653" s="3">
        <f>SUM($E$7:E653)*h_step</f>
        <v>814.45105178163647</v>
      </c>
      <c r="G653" s="3">
        <f t="shared" si="46"/>
        <v>323</v>
      </c>
    </row>
    <row r="654" spans="1:7" x14ac:dyDescent="0.25">
      <c r="A654" s="3">
        <v>323.5</v>
      </c>
      <c r="B654" s="3">
        <v>4623.6499999999996</v>
      </c>
      <c r="C654" s="3">
        <f t="shared" si="43"/>
        <v>0.12000000000261934</v>
      </c>
      <c r="D654" s="3">
        <f t="shared" si="44"/>
        <v>0.12000000000261934</v>
      </c>
      <c r="E654" s="3">
        <f t="shared" si="45"/>
        <v>0.34641016151755616</v>
      </c>
      <c r="F654" s="3">
        <f>SUM($E$7:E654)*h_step</f>
        <v>814.62425686239521</v>
      </c>
      <c r="G654" s="3">
        <f t="shared" si="46"/>
        <v>323.5</v>
      </c>
    </row>
    <row r="655" spans="1:7" x14ac:dyDescent="0.25">
      <c r="A655" s="3">
        <v>324</v>
      </c>
      <c r="B655" s="3">
        <v>4622.88</v>
      </c>
      <c r="C655" s="3">
        <f t="shared" si="43"/>
        <v>1.5199999999967986</v>
      </c>
      <c r="D655" s="3">
        <f t="shared" si="44"/>
        <v>1.5199999999967986</v>
      </c>
      <c r="E655" s="3">
        <f t="shared" si="45"/>
        <v>1.232882800592497</v>
      </c>
      <c r="F655" s="3">
        <f>SUM($E$7:E655)*h_step</f>
        <v>815.24069826269147</v>
      </c>
      <c r="G655" s="3">
        <f t="shared" si="46"/>
        <v>324</v>
      </c>
    </row>
    <row r="656" spans="1:7" x14ac:dyDescent="0.25">
      <c r="A656" s="3">
        <v>324.5</v>
      </c>
      <c r="B656" s="3">
        <v>4622.49</v>
      </c>
      <c r="C656" s="3">
        <f t="shared" si="43"/>
        <v>-2.1999999999970896</v>
      </c>
      <c r="D656" s="3">
        <f t="shared" si="44"/>
        <v>2.1999999999970896</v>
      </c>
      <c r="E656" s="3">
        <f t="shared" si="45"/>
        <v>1.4832396974181514</v>
      </c>
      <c r="F656" s="3">
        <f>SUM($E$7:E656)*h_step</f>
        <v>815.98231811140056</v>
      </c>
      <c r="G656" s="3">
        <f t="shared" si="46"/>
        <v>324.5</v>
      </c>
    </row>
    <row r="657" spans="1:7" x14ac:dyDescent="0.25">
      <c r="A657" s="3">
        <v>325</v>
      </c>
      <c r="B657" s="3">
        <v>4621.55</v>
      </c>
      <c r="C657" s="3">
        <f t="shared" si="43"/>
        <v>-3.5600000000013097</v>
      </c>
      <c r="D657" s="3">
        <f t="shared" si="44"/>
        <v>3.5600000000013097</v>
      </c>
      <c r="E657" s="3">
        <f t="shared" si="45"/>
        <v>1.8867962264116678</v>
      </c>
      <c r="F657" s="3">
        <f>SUM($E$7:E657)*h_step</f>
        <v>816.92571622460639</v>
      </c>
      <c r="G657" s="3">
        <f t="shared" si="46"/>
        <v>325</v>
      </c>
    </row>
    <row r="658" spans="1:7" x14ac:dyDescent="0.25">
      <c r="A658" s="3">
        <v>325.5</v>
      </c>
      <c r="B658" s="3">
        <v>4619.72</v>
      </c>
      <c r="C658" s="3">
        <f t="shared" si="43"/>
        <v>1.9599999999991269</v>
      </c>
      <c r="D658" s="3">
        <f t="shared" si="44"/>
        <v>1.9599999999991269</v>
      </c>
      <c r="E658" s="3">
        <f t="shared" si="45"/>
        <v>1.3999999999996882</v>
      </c>
      <c r="F658" s="3">
        <f>SUM($E$7:E658)*h_step</f>
        <v>817.62571622460621</v>
      </c>
      <c r="G658" s="3">
        <f t="shared" si="46"/>
        <v>325.5</v>
      </c>
    </row>
    <row r="659" spans="1:7" x14ac:dyDescent="0.25">
      <c r="A659" s="3">
        <v>326</v>
      </c>
      <c r="B659" s="3">
        <v>4618.38</v>
      </c>
      <c r="C659" s="3">
        <f t="shared" si="43"/>
        <v>1.4000000000014552</v>
      </c>
      <c r="D659" s="3">
        <f t="shared" si="44"/>
        <v>1.4000000000014552</v>
      </c>
      <c r="E659" s="3">
        <f t="shared" si="45"/>
        <v>1.1832159566205382</v>
      </c>
      <c r="F659" s="3">
        <f>SUM($E$7:E659)*h_step</f>
        <v>818.21732420291653</v>
      </c>
      <c r="G659" s="3">
        <f t="shared" si="46"/>
        <v>326</v>
      </c>
    </row>
    <row r="660" spans="1:7" x14ac:dyDescent="0.25">
      <c r="A660" s="3">
        <v>326.5</v>
      </c>
      <c r="B660" s="3">
        <v>4617.3900000000003</v>
      </c>
      <c r="C660" s="3">
        <f t="shared" si="43"/>
        <v>-0.52000000000043656</v>
      </c>
      <c r="D660" s="3">
        <f t="shared" si="44"/>
        <v>0.52000000000043656</v>
      </c>
      <c r="E660" s="3">
        <f t="shared" si="45"/>
        <v>0.72111025509310056</v>
      </c>
      <c r="F660" s="3">
        <f>SUM($E$7:E660)*h_step</f>
        <v>818.57787933046313</v>
      </c>
      <c r="G660" s="3">
        <f t="shared" si="46"/>
        <v>326.5</v>
      </c>
    </row>
    <row r="661" spans="1:7" x14ac:dyDescent="0.25">
      <c r="A661" s="3">
        <v>327</v>
      </c>
      <c r="B661" s="3">
        <v>4616.2700000000004</v>
      </c>
      <c r="C661" s="3">
        <f t="shared" si="43"/>
        <v>3.4799999999995634</v>
      </c>
      <c r="D661" s="3">
        <f t="shared" si="44"/>
        <v>3.4799999999995634</v>
      </c>
      <c r="E661" s="3">
        <f t="shared" si="45"/>
        <v>1.8654758106176459</v>
      </c>
      <c r="F661" s="3">
        <f>SUM($E$7:E661)*h_step</f>
        <v>819.51061723577197</v>
      </c>
      <c r="G661" s="3">
        <f t="shared" si="46"/>
        <v>327</v>
      </c>
    </row>
    <row r="662" spans="1:7" x14ac:dyDescent="0.25">
      <c r="A662" s="3">
        <v>327.5</v>
      </c>
      <c r="B662" s="3">
        <v>4616.0200000000004</v>
      </c>
      <c r="C662" s="3">
        <f t="shared" si="43"/>
        <v>0.95999999999912689</v>
      </c>
      <c r="D662" s="3">
        <f t="shared" si="44"/>
        <v>0.95999999999912689</v>
      </c>
      <c r="E662" s="3">
        <f t="shared" si="45"/>
        <v>0.97979589711282566</v>
      </c>
      <c r="F662" s="3">
        <f>SUM($E$7:E662)*h_step</f>
        <v>820.00051518432838</v>
      </c>
      <c r="G662" s="3">
        <f t="shared" si="46"/>
        <v>327.5</v>
      </c>
    </row>
    <row r="663" spans="1:7" x14ac:dyDescent="0.25">
      <c r="A663" s="3">
        <v>328</v>
      </c>
      <c r="B663" s="3">
        <v>4616.01</v>
      </c>
      <c r="C663" s="3">
        <f t="shared" si="43"/>
        <v>-0.36000000000058208</v>
      </c>
      <c r="D663" s="3">
        <f t="shared" si="44"/>
        <v>0.36000000000058208</v>
      </c>
      <c r="E663" s="3">
        <f t="shared" si="45"/>
        <v>0.60000000000048503</v>
      </c>
      <c r="F663" s="3">
        <f>SUM($E$7:E663)*h_step</f>
        <v>820.30051518432867</v>
      </c>
      <c r="G663" s="3">
        <f t="shared" si="46"/>
        <v>328</v>
      </c>
    </row>
    <row r="664" spans="1:7" x14ac:dyDescent="0.25">
      <c r="A664" s="3">
        <v>328.5</v>
      </c>
      <c r="B664" s="3">
        <v>4615.91</v>
      </c>
      <c r="C664" s="3">
        <f t="shared" si="43"/>
        <v>-2.0399999999972351</v>
      </c>
      <c r="D664" s="3">
        <f t="shared" si="44"/>
        <v>2.0399999999972351</v>
      </c>
      <c r="E664" s="3">
        <f t="shared" si="45"/>
        <v>1.4282856857076021</v>
      </c>
      <c r="F664" s="3">
        <f>SUM($E$7:E664)*h_step</f>
        <v>821.01465802718246</v>
      </c>
      <c r="G664" s="3">
        <f t="shared" si="46"/>
        <v>328.5</v>
      </c>
    </row>
    <row r="665" spans="1:7" x14ac:dyDescent="0.25">
      <c r="A665" s="3">
        <v>329</v>
      </c>
      <c r="B665" s="3">
        <v>4615.3</v>
      </c>
      <c r="C665" s="3">
        <f t="shared" si="43"/>
        <v>-2.8000000000029104</v>
      </c>
      <c r="D665" s="3">
        <f t="shared" si="44"/>
        <v>2.8000000000029104</v>
      </c>
      <c r="E665" s="3">
        <f t="shared" si="45"/>
        <v>1.6733200530690207</v>
      </c>
      <c r="F665" s="3">
        <f>SUM($E$7:E665)*h_step</f>
        <v>821.85131805371702</v>
      </c>
      <c r="G665" s="3">
        <f t="shared" si="46"/>
        <v>329</v>
      </c>
    </row>
    <row r="666" spans="1:7" x14ac:dyDescent="0.25">
      <c r="A666" s="3">
        <v>329.5</v>
      </c>
      <c r="B666" s="3">
        <v>4613.99</v>
      </c>
      <c r="C666" s="3">
        <f t="shared" si="43"/>
        <v>3.1200000000026193</v>
      </c>
      <c r="D666" s="3">
        <f t="shared" si="44"/>
        <v>3.1200000000026193</v>
      </c>
      <c r="E666" s="3">
        <f t="shared" si="45"/>
        <v>1.7663521732663108</v>
      </c>
      <c r="F666" s="3">
        <f>SUM($E$7:E666)*h_step</f>
        <v>822.73449414035019</v>
      </c>
      <c r="G666" s="3">
        <f t="shared" si="46"/>
        <v>329.5</v>
      </c>
    </row>
    <row r="667" spans="1:7" x14ac:dyDescent="0.25">
      <c r="A667" s="3">
        <v>330</v>
      </c>
      <c r="B667" s="3">
        <v>4613.46</v>
      </c>
      <c r="C667" s="3">
        <f t="shared" si="43"/>
        <v>-8.0800000000017462</v>
      </c>
      <c r="D667" s="3">
        <f t="shared" si="44"/>
        <v>8.0800000000017462</v>
      </c>
      <c r="E667" s="3">
        <f t="shared" si="45"/>
        <v>2.8425340807106863</v>
      </c>
      <c r="F667" s="3">
        <f>SUM($E$7:E667)*h_step</f>
        <v>824.15576118070555</v>
      </c>
      <c r="G667" s="3">
        <f t="shared" si="46"/>
        <v>330</v>
      </c>
    </row>
    <row r="668" spans="1:7" x14ac:dyDescent="0.25">
      <c r="A668" s="3">
        <v>330.5</v>
      </c>
      <c r="B668" s="3">
        <v>4610.91</v>
      </c>
      <c r="C668" s="3">
        <f t="shared" si="43"/>
        <v>2.8400000000001455</v>
      </c>
      <c r="D668" s="3">
        <f t="shared" si="44"/>
        <v>2.8400000000001455</v>
      </c>
      <c r="E668" s="3">
        <f t="shared" si="45"/>
        <v>1.6852299546353149</v>
      </c>
      <c r="F668" s="3">
        <f>SUM($E$7:E668)*h_step</f>
        <v>824.99837615802323</v>
      </c>
      <c r="G668" s="3">
        <f t="shared" si="46"/>
        <v>330.5</v>
      </c>
    </row>
    <row r="669" spans="1:7" x14ac:dyDescent="0.25">
      <c r="A669" s="3">
        <v>331</v>
      </c>
      <c r="B669" s="3">
        <v>4609.07</v>
      </c>
      <c r="C669" s="3">
        <f t="shared" si="43"/>
        <v>3.0800000000017462</v>
      </c>
      <c r="D669" s="3">
        <f t="shared" si="44"/>
        <v>3.0800000000017462</v>
      </c>
      <c r="E669" s="3">
        <f t="shared" si="45"/>
        <v>1.7549928774789219</v>
      </c>
      <c r="F669" s="3">
        <f>SUM($E$7:E669)*h_step</f>
        <v>825.87587259676275</v>
      </c>
      <c r="G669" s="3">
        <f t="shared" si="46"/>
        <v>331</v>
      </c>
    </row>
    <row r="670" spans="1:7" x14ac:dyDescent="0.25">
      <c r="A670" s="3">
        <v>331.5</v>
      </c>
      <c r="B670" s="3">
        <v>4608</v>
      </c>
      <c r="C670" s="3">
        <f t="shared" si="43"/>
        <v>0.59999999999854481</v>
      </c>
      <c r="D670" s="3">
        <f t="shared" si="44"/>
        <v>0.59999999999854481</v>
      </c>
      <c r="E670" s="3">
        <f t="shared" si="45"/>
        <v>0.77459666924054404</v>
      </c>
      <c r="F670" s="3">
        <f>SUM($E$7:E670)*h_step</f>
        <v>826.263170931383</v>
      </c>
      <c r="G670" s="3">
        <f t="shared" si="46"/>
        <v>331.5</v>
      </c>
    </row>
    <row r="671" spans="1:7" x14ac:dyDescent="0.25">
      <c r="A671" s="3">
        <v>332</v>
      </c>
      <c r="B671" s="3">
        <v>4607.08</v>
      </c>
      <c r="C671" s="3">
        <f t="shared" si="43"/>
        <v>-5.680000000000291</v>
      </c>
      <c r="D671" s="3">
        <f t="shared" si="44"/>
        <v>5.680000000000291</v>
      </c>
      <c r="E671" s="3">
        <f t="shared" si="45"/>
        <v>2.383275057562658</v>
      </c>
      <c r="F671" s="3">
        <f>SUM($E$7:E671)*h_step</f>
        <v>827.45480846016437</v>
      </c>
      <c r="G671" s="3">
        <f t="shared" si="46"/>
        <v>332</v>
      </c>
    </row>
    <row r="672" spans="1:7" x14ac:dyDescent="0.25">
      <c r="A672" s="3">
        <v>332.5</v>
      </c>
      <c r="B672" s="3">
        <v>4604.74</v>
      </c>
      <c r="C672" s="3">
        <f t="shared" ref="C672:C735" si="47">(B673-2*B672+B671)/h_step^2</f>
        <v>6.5600000000013097</v>
      </c>
      <c r="D672" s="3">
        <f t="shared" ref="D672:D735" si="48">ABS(C672)</f>
        <v>6.5600000000013097</v>
      </c>
      <c r="E672" s="3">
        <f t="shared" ref="E672:E735" si="49">SQRT(ABS(C672))</f>
        <v>2.5612496949733949</v>
      </c>
      <c r="F672" s="3">
        <f>SUM($E$7:E672)*h_step</f>
        <v>828.73543330765108</v>
      </c>
      <c r="G672" s="3">
        <f t="shared" si="46"/>
        <v>332.5</v>
      </c>
    </row>
    <row r="673" spans="1:7" x14ac:dyDescent="0.25">
      <c r="A673" s="3">
        <v>333</v>
      </c>
      <c r="B673" s="3">
        <v>4604.04</v>
      </c>
      <c r="C673" s="3">
        <f t="shared" si="47"/>
        <v>-13.200000000000728</v>
      </c>
      <c r="D673" s="3">
        <f t="shared" si="48"/>
        <v>13.200000000000728</v>
      </c>
      <c r="E673" s="3">
        <f t="shared" si="49"/>
        <v>3.6331804249170903</v>
      </c>
      <c r="F673" s="3">
        <f>SUM($E$7:E673)*h_step</f>
        <v>830.55202352010963</v>
      </c>
      <c r="G673" s="3">
        <f t="shared" si="46"/>
        <v>333</v>
      </c>
    </row>
    <row r="674" spans="1:7" x14ac:dyDescent="0.25">
      <c r="A674" s="3">
        <v>333.5</v>
      </c>
      <c r="B674" s="3">
        <v>4600.04</v>
      </c>
      <c r="C674" s="3">
        <f t="shared" si="47"/>
        <v>9.7599999999983993</v>
      </c>
      <c r="D674" s="3">
        <f t="shared" si="48"/>
        <v>9.7599999999983993</v>
      </c>
      <c r="E674" s="3">
        <f t="shared" si="49"/>
        <v>3.1240998703624054</v>
      </c>
      <c r="F674" s="3">
        <f>SUM($E$7:E674)*h_step</f>
        <v>832.11407345529085</v>
      </c>
      <c r="G674" s="3">
        <f t="shared" si="46"/>
        <v>333.5</v>
      </c>
    </row>
    <row r="675" spans="1:7" x14ac:dyDescent="0.25">
      <c r="A675" s="3">
        <v>334</v>
      </c>
      <c r="B675" s="3">
        <v>4598.4799999999996</v>
      </c>
      <c r="C675" s="3">
        <f t="shared" si="47"/>
        <v>-0.27999999999519787</v>
      </c>
      <c r="D675" s="3">
        <f t="shared" si="48"/>
        <v>0.27999999999519787</v>
      </c>
      <c r="E675" s="3">
        <f t="shared" si="49"/>
        <v>0.52915026220838057</v>
      </c>
      <c r="F675" s="3">
        <f>SUM($E$7:E675)*h_step</f>
        <v>832.378648586395</v>
      </c>
      <c r="G675" s="3">
        <f t="shared" si="46"/>
        <v>334</v>
      </c>
    </row>
    <row r="676" spans="1:7" x14ac:dyDescent="0.25">
      <c r="A676" s="3">
        <v>334.5</v>
      </c>
      <c r="B676" s="3">
        <v>4596.8500000000004</v>
      </c>
      <c r="C676" s="3">
        <f t="shared" si="47"/>
        <v>3.5599999999940337</v>
      </c>
      <c r="D676" s="3">
        <f t="shared" si="48"/>
        <v>3.5599999999940337</v>
      </c>
      <c r="E676" s="3">
        <f t="shared" si="49"/>
        <v>1.8867962264097398</v>
      </c>
      <c r="F676" s="3">
        <f>SUM($E$7:E676)*h_step</f>
        <v>833.32204669959992</v>
      </c>
      <c r="G676" s="3">
        <f t="shared" si="46"/>
        <v>334.5</v>
      </c>
    </row>
    <row r="677" spans="1:7" x14ac:dyDescent="0.25">
      <c r="A677" s="3">
        <v>335</v>
      </c>
      <c r="B677" s="3">
        <v>4596.1099999999997</v>
      </c>
      <c r="C677" s="3">
        <f t="shared" si="47"/>
        <v>2.1600000000034925</v>
      </c>
      <c r="D677" s="3">
        <f t="shared" si="48"/>
        <v>2.1600000000034925</v>
      </c>
      <c r="E677" s="3">
        <f t="shared" si="49"/>
        <v>1.4696938456710951</v>
      </c>
      <c r="F677" s="3">
        <f>SUM($E$7:E677)*h_step</f>
        <v>834.0568936224355</v>
      </c>
      <c r="G677" s="3">
        <f t="shared" si="46"/>
        <v>335</v>
      </c>
    </row>
    <row r="678" spans="1:7" x14ac:dyDescent="0.25">
      <c r="A678" s="3">
        <v>335.5</v>
      </c>
      <c r="B678" s="3">
        <v>4595.91</v>
      </c>
      <c r="C678" s="3">
        <f t="shared" si="47"/>
        <v>-1.680000000000291</v>
      </c>
      <c r="D678" s="3">
        <f t="shared" si="48"/>
        <v>1.680000000000291</v>
      </c>
      <c r="E678" s="3">
        <f t="shared" si="49"/>
        <v>1.2961481396816843</v>
      </c>
      <c r="F678" s="3">
        <f>SUM($E$7:E678)*h_step</f>
        <v>834.70496769227634</v>
      </c>
      <c r="G678" s="3">
        <f t="shared" si="46"/>
        <v>335.5</v>
      </c>
    </row>
    <row r="679" spans="1:7" x14ac:dyDescent="0.25">
      <c r="A679" s="3">
        <v>336</v>
      </c>
      <c r="B679" s="3">
        <v>4595.29</v>
      </c>
      <c r="C679" s="3">
        <f t="shared" si="47"/>
        <v>0.91999999999825377</v>
      </c>
      <c r="D679" s="3">
        <f t="shared" si="48"/>
        <v>0.91999999999825377</v>
      </c>
      <c r="E679" s="3">
        <f t="shared" si="49"/>
        <v>0.95916630466163366</v>
      </c>
      <c r="F679" s="3">
        <f>SUM($E$7:E679)*h_step</f>
        <v>835.1845508446072</v>
      </c>
      <c r="G679" s="3">
        <f t="shared" si="46"/>
        <v>336</v>
      </c>
    </row>
    <row r="680" spans="1:7" x14ac:dyDescent="0.25">
      <c r="A680" s="3">
        <v>336.5</v>
      </c>
      <c r="B680" s="3">
        <v>4594.8999999999996</v>
      </c>
      <c r="C680" s="3">
        <f t="shared" si="47"/>
        <v>-4.1199999999989814</v>
      </c>
      <c r="D680" s="3">
        <f t="shared" si="48"/>
        <v>4.1199999999989814</v>
      </c>
      <c r="E680" s="3">
        <f t="shared" si="49"/>
        <v>2.029778313018193</v>
      </c>
      <c r="F680" s="3">
        <f>SUM($E$7:E680)*h_step</f>
        <v>836.19944000111627</v>
      </c>
      <c r="G680" s="3">
        <f t="shared" si="46"/>
        <v>336.5</v>
      </c>
    </row>
    <row r="681" spans="1:7" x14ac:dyDescent="0.25">
      <c r="A681" s="3">
        <v>337</v>
      </c>
      <c r="B681" s="3">
        <v>4593.4799999999996</v>
      </c>
      <c r="C681" s="3">
        <f t="shared" si="47"/>
        <v>-6.3999999999978172</v>
      </c>
      <c r="D681" s="3">
        <f t="shared" si="48"/>
        <v>6.3999999999978172</v>
      </c>
      <c r="E681" s="3">
        <f t="shared" si="49"/>
        <v>2.5298221281342719</v>
      </c>
      <c r="F681" s="3">
        <f>SUM($E$7:E681)*h_step</f>
        <v>837.46435106518345</v>
      </c>
      <c r="G681" s="3">
        <f t="shared" si="46"/>
        <v>337</v>
      </c>
    </row>
    <row r="682" spans="1:7" x14ac:dyDescent="0.25">
      <c r="A682" s="3">
        <v>337.5</v>
      </c>
      <c r="B682" s="3">
        <v>4590.46</v>
      </c>
      <c r="C682" s="3">
        <f t="shared" si="47"/>
        <v>7.1599999999962165</v>
      </c>
      <c r="D682" s="3">
        <f t="shared" si="48"/>
        <v>7.1599999999962165</v>
      </c>
      <c r="E682" s="3">
        <f t="shared" si="49"/>
        <v>2.6758176320512232</v>
      </c>
      <c r="F682" s="3">
        <f>SUM($E$7:E682)*h_step</f>
        <v>838.80225988120901</v>
      </c>
      <c r="G682" s="3">
        <f t="shared" si="46"/>
        <v>337.5</v>
      </c>
    </row>
    <row r="683" spans="1:7" x14ac:dyDescent="0.25">
      <c r="A683" s="3">
        <v>338</v>
      </c>
      <c r="B683" s="3">
        <v>4589.2299999999996</v>
      </c>
      <c r="C683" s="3">
        <f t="shared" si="47"/>
        <v>0.48000000000320142</v>
      </c>
      <c r="D683" s="3">
        <f t="shared" si="48"/>
        <v>0.48000000000320142</v>
      </c>
      <c r="E683" s="3">
        <f t="shared" si="49"/>
        <v>0.6928203230298613</v>
      </c>
      <c r="F683" s="3">
        <f>SUM($E$7:E683)*h_step</f>
        <v>839.14867004272389</v>
      </c>
      <c r="G683" s="3">
        <f t="shared" si="46"/>
        <v>338</v>
      </c>
    </row>
    <row r="684" spans="1:7" x14ac:dyDescent="0.25">
      <c r="A684" s="3">
        <v>338.5</v>
      </c>
      <c r="B684" s="3">
        <v>4588.12</v>
      </c>
      <c r="C684" s="3">
        <f t="shared" si="47"/>
        <v>1.8799999999973807</v>
      </c>
      <c r="D684" s="3">
        <f t="shared" si="48"/>
        <v>1.8799999999973807</v>
      </c>
      <c r="E684" s="3">
        <f t="shared" si="49"/>
        <v>1.3711309200792536</v>
      </c>
      <c r="F684" s="3">
        <f>SUM($E$7:E684)*h_step</f>
        <v>839.83423550276348</v>
      </c>
      <c r="G684" s="3">
        <f t="shared" si="46"/>
        <v>338.5</v>
      </c>
    </row>
    <row r="685" spans="1:7" x14ac:dyDescent="0.25">
      <c r="A685" s="3">
        <v>339</v>
      </c>
      <c r="B685" s="3">
        <v>4587.4799999999996</v>
      </c>
      <c r="C685" s="3">
        <f t="shared" si="47"/>
        <v>2.4000000000014552</v>
      </c>
      <c r="D685" s="3">
        <f t="shared" si="48"/>
        <v>2.4000000000014552</v>
      </c>
      <c r="E685" s="3">
        <f t="shared" si="49"/>
        <v>1.5491933384834364</v>
      </c>
      <c r="F685" s="3">
        <f>SUM($E$7:E685)*h_step</f>
        <v>840.60883217200524</v>
      </c>
      <c r="G685" s="3">
        <f t="shared" si="46"/>
        <v>339</v>
      </c>
    </row>
    <row r="686" spans="1:7" x14ac:dyDescent="0.25">
      <c r="A686" s="3">
        <v>339.5</v>
      </c>
      <c r="B686" s="3">
        <v>4587.4399999999996</v>
      </c>
      <c r="C686" s="3">
        <f t="shared" si="47"/>
        <v>-3.5999999999985448</v>
      </c>
      <c r="D686" s="3">
        <f t="shared" si="48"/>
        <v>3.5999999999985448</v>
      </c>
      <c r="E686" s="3">
        <f t="shared" si="49"/>
        <v>1.8973665961006441</v>
      </c>
      <c r="F686" s="3">
        <f>SUM($E$7:E686)*h_step</f>
        <v>841.55751547005559</v>
      </c>
      <c r="G686" s="3">
        <f t="shared" si="46"/>
        <v>339.5</v>
      </c>
    </row>
    <row r="687" spans="1:7" x14ac:dyDescent="0.25">
      <c r="A687" s="3">
        <v>340</v>
      </c>
      <c r="B687" s="3">
        <v>4586.5</v>
      </c>
      <c r="C687" s="3">
        <f t="shared" si="47"/>
        <v>2.7599999999983993</v>
      </c>
      <c r="D687" s="3">
        <f t="shared" si="48"/>
        <v>2.7599999999983993</v>
      </c>
      <c r="E687" s="3">
        <f t="shared" si="49"/>
        <v>1.6613247725831333</v>
      </c>
      <c r="F687" s="3">
        <f>SUM($E$7:E687)*h_step</f>
        <v>842.38817785634717</v>
      </c>
      <c r="G687" s="3">
        <f t="shared" si="46"/>
        <v>340</v>
      </c>
    </row>
    <row r="688" spans="1:7" x14ac:dyDescent="0.25">
      <c r="A688" s="3">
        <v>340.5</v>
      </c>
      <c r="B688" s="3">
        <v>4586.25</v>
      </c>
      <c r="C688" s="3">
        <f t="shared" si="47"/>
        <v>-9.8800000000010186</v>
      </c>
      <c r="D688" s="3">
        <f t="shared" si="48"/>
        <v>9.8800000000010186</v>
      </c>
      <c r="E688" s="3">
        <f t="shared" si="49"/>
        <v>3.1432467291005044</v>
      </c>
      <c r="F688" s="3">
        <f>SUM($E$7:E688)*h_step</f>
        <v>843.95980122089748</v>
      </c>
      <c r="G688" s="3">
        <f t="shared" si="46"/>
        <v>340.5</v>
      </c>
    </row>
    <row r="689" spans="1:7" x14ac:dyDescent="0.25">
      <c r="A689" s="3">
        <v>341</v>
      </c>
      <c r="B689" s="3">
        <v>4583.53</v>
      </c>
      <c r="C689" s="3">
        <f t="shared" si="47"/>
        <v>2.7200000000011642</v>
      </c>
      <c r="D689" s="3">
        <f t="shared" si="48"/>
        <v>2.7200000000011642</v>
      </c>
      <c r="E689" s="3">
        <f t="shared" si="49"/>
        <v>1.6492422502474171</v>
      </c>
      <c r="F689" s="3">
        <f>SUM($E$7:E689)*h_step</f>
        <v>844.78442234602119</v>
      </c>
      <c r="G689" s="3">
        <f t="shared" si="46"/>
        <v>341</v>
      </c>
    </row>
    <row r="690" spans="1:7" x14ac:dyDescent="0.25">
      <c r="A690" s="3">
        <v>341.5</v>
      </c>
      <c r="B690" s="3">
        <v>4581.49</v>
      </c>
      <c r="C690" s="3">
        <f t="shared" si="47"/>
        <v>0.72000000000116415</v>
      </c>
      <c r="D690" s="3">
        <f t="shared" si="48"/>
        <v>0.72000000000116415</v>
      </c>
      <c r="E690" s="3">
        <f t="shared" si="49"/>
        <v>0.84852813742454303</v>
      </c>
      <c r="F690" s="3">
        <f>SUM($E$7:E690)*h_step</f>
        <v>845.20868641473351</v>
      </c>
      <c r="G690" s="3">
        <f t="shared" si="46"/>
        <v>341.5</v>
      </c>
    </row>
    <row r="691" spans="1:7" x14ac:dyDescent="0.25">
      <c r="A691" s="3">
        <v>342</v>
      </c>
      <c r="B691" s="3">
        <v>4579.63</v>
      </c>
      <c r="C691" s="3">
        <f t="shared" si="47"/>
        <v>-3.4000000000014552</v>
      </c>
      <c r="D691" s="3">
        <f t="shared" si="48"/>
        <v>3.4000000000014552</v>
      </c>
      <c r="E691" s="3">
        <f t="shared" si="49"/>
        <v>1.8439088914589721</v>
      </c>
      <c r="F691" s="3">
        <f>SUM($E$7:E691)*h_step</f>
        <v>846.13064086046302</v>
      </c>
      <c r="G691" s="3">
        <f t="shared" si="46"/>
        <v>342</v>
      </c>
    </row>
    <row r="692" spans="1:7" x14ac:dyDescent="0.25">
      <c r="A692" s="3">
        <v>342.5</v>
      </c>
      <c r="B692" s="3">
        <v>4576.92</v>
      </c>
      <c r="C692" s="3">
        <f t="shared" si="47"/>
        <v>8.0400000000008731</v>
      </c>
      <c r="D692" s="3">
        <f t="shared" si="48"/>
        <v>8.0400000000008731</v>
      </c>
      <c r="E692" s="3">
        <f t="shared" si="49"/>
        <v>2.835489375751719</v>
      </c>
      <c r="F692" s="3">
        <f>SUM($E$7:E692)*h_step</f>
        <v>847.54838554833884</v>
      </c>
      <c r="G692" s="3">
        <f t="shared" si="46"/>
        <v>342.5</v>
      </c>
    </row>
    <row r="693" spans="1:7" x14ac:dyDescent="0.25">
      <c r="A693" s="3">
        <v>343</v>
      </c>
      <c r="B693" s="3">
        <v>4576.22</v>
      </c>
      <c r="C693" s="3">
        <f t="shared" si="47"/>
        <v>2.3999999999978172</v>
      </c>
      <c r="D693" s="3">
        <f t="shared" si="48"/>
        <v>2.3999999999978172</v>
      </c>
      <c r="E693" s="3">
        <f t="shared" si="49"/>
        <v>1.5491933384822623</v>
      </c>
      <c r="F693" s="3">
        <f>SUM($E$7:E693)*h_step</f>
        <v>848.32298221757992</v>
      </c>
      <c r="G693" s="3">
        <f t="shared" si="46"/>
        <v>343</v>
      </c>
    </row>
    <row r="694" spans="1:7" x14ac:dyDescent="0.25">
      <c r="A694" s="3">
        <v>343.5</v>
      </c>
      <c r="B694" s="3">
        <v>4576.12</v>
      </c>
      <c r="C694" s="3">
        <f t="shared" si="47"/>
        <v>-11.639999999999418</v>
      </c>
      <c r="D694" s="3">
        <f t="shared" si="48"/>
        <v>11.639999999999418</v>
      </c>
      <c r="E694" s="3">
        <f t="shared" si="49"/>
        <v>3.4117444218463109</v>
      </c>
      <c r="F694" s="3">
        <f>SUM($E$7:E694)*h_step</f>
        <v>850.02885442850311</v>
      </c>
      <c r="G694" s="3">
        <f t="shared" si="46"/>
        <v>343.5</v>
      </c>
    </row>
    <row r="695" spans="1:7" x14ac:dyDescent="0.25">
      <c r="A695" s="3">
        <v>344</v>
      </c>
      <c r="B695" s="3">
        <v>4573.1099999999997</v>
      </c>
      <c r="C695" s="3">
        <f t="shared" si="47"/>
        <v>9.4000000000014552</v>
      </c>
      <c r="D695" s="3">
        <f t="shared" si="48"/>
        <v>9.4000000000014552</v>
      </c>
      <c r="E695" s="3">
        <f t="shared" si="49"/>
        <v>3.0659419433514157</v>
      </c>
      <c r="F695" s="3">
        <f>SUM($E$7:E695)*h_step</f>
        <v>851.5618254001788</v>
      </c>
      <c r="G695" s="3">
        <f t="shared" si="46"/>
        <v>344</v>
      </c>
    </row>
    <row r="696" spans="1:7" x14ac:dyDescent="0.25">
      <c r="A696" s="3">
        <v>344.5</v>
      </c>
      <c r="B696" s="3">
        <v>4572.45</v>
      </c>
      <c r="C696" s="3">
        <f t="shared" si="47"/>
        <v>2.2000000000007276</v>
      </c>
      <c r="D696" s="3">
        <f t="shared" si="48"/>
        <v>2.2000000000007276</v>
      </c>
      <c r="E696" s="3">
        <f t="shared" si="49"/>
        <v>1.4832396974193778</v>
      </c>
      <c r="F696" s="3">
        <f>SUM($E$7:E696)*h_step</f>
        <v>852.30344524888847</v>
      </c>
      <c r="G696" s="3">
        <f t="shared" si="46"/>
        <v>344.5</v>
      </c>
    </row>
    <row r="697" spans="1:7" x14ac:dyDescent="0.25">
      <c r="A697" s="3">
        <v>345</v>
      </c>
      <c r="B697" s="3">
        <v>4572.34</v>
      </c>
      <c r="C697" s="3">
        <f t="shared" si="47"/>
        <v>-3.3600000000005821</v>
      </c>
      <c r="D697" s="3">
        <f t="shared" si="48"/>
        <v>3.3600000000005821</v>
      </c>
      <c r="E697" s="3">
        <f t="shared" si="49"/>
        <v>1.8330302779824947</v>
      </c>
      <c r="F697" s="3">
        <f>SUM($E$7:E697)*h_step</f>
        <v>853.21996038787972</v>
      </c>
      <c r="G697" s="3">
        <f t="shared" si="46"/>
        <v>345</v>
      </c>
    </row>
    <row r="698" spans="1:7" x14ac:dyDescent="0.25">
      <c r="A698" s="3">
        <v>345.5</v>
      </c>
      <c r="B698" s="3">
        <v>4571.3900000000003</v>
      </c>
      <c r="C698" s="3">
        <f t="shared" si="47"/>
        <v>-6.0400000000008731</v>
      </c>
      <c r="D698" s="3">
        <f t="shared" si="48"/>
        <v>6.0400000000008731</v>
      </c>
      <c r="E698" s="3">
        <f t="shared" si="49"/>
        <v>2.4576411454890792</v>
      </c>
      <c r="F698" s="3">
        <f>SUM($E$7:E698)*h_step</f>
        <v>854.44878096062428</v>
      </c>
      <c r="G698" s="3">
        <f t="shared" si="46"/>
        <v>345.5</v>
      </c>
    </row>
    <row r="699" spans="1:7" x14ac:dyDescent="0.25">
      <c r="A699" s="3">
        <v>346</v>
      </c>
      <c r="B699" s="3">
        <v>4568.93</v>
      </c>
      <c r="C699" s="3">
        <f t="shared" si="47"/>
        <v>4.7199999999975262</v>
      </c>
      <c r="D699" s="3">
        <f t="shared" si="48"/>
        <v>4.7199999999975262</v>
      </c>
      <c r="E699" s="3">
        <f t="shared" si="49"/>
        <v>2.1725560982394736</v>
      </c>
      <c r="F699" s="3">
        <f>SUM($E$7:E699)*h_step</f>
        <v>855.53505900974403</v>
      </c>
      <c r="G699" s="3">
        <f t="shared" si="46"/>
        <v>346</v>
      </c>
    </row>
    <row r="700" spans="1:7" x14ac:dyDescent="0.25">
      <c r="A700" s="3">
        <v>346.5</v>
      </c>
      <c r="B700" s="3">
        <v>4567.6499999999996</v>
      </c>
      <c r="C700" s="3">
        <f t="shared" si="47"/>
        <v>-13.319999999996071</v>
      </c>
      <c r="D700" s="3">
        <f t="shared" si="48"/>
        <v>13.319999999996071</v>
      </c>
      <c r="E700" s="3">
        <f t="shared" si="49"/>
        <v>3.6496575181783935</v>
      </c>
      <c r="F700" s="3">
        <f>SUM($E$7:E700)*h_step</f>
        <v>857.35988776883323</v>
      </c>
      <c r="G700" s="3">
        <f t="shared" si="46"/>
        <v>346.5</v>
      </c>
    </row>
    <row r="701" spans="1:7" x14ac:dyDescent="0.25">
      <c r="A701" s="3">
        <v>347</v>
      </c>
      <c r="B701" s="3">
        <v>4563.04</v>
      </c>
      <c r="C701" s="3">
        <f t="shared" si="47"/>
        <v>8.7199999999975262</v>
      </c>
      <c r="D701" s="3">
        <f t="shared" si="48"/>
        <v>8.7199999999975262</v>
      </c>
      <c r="E701" s="3">
        <f t="shared" si="49"/>
        <v>2.9529646120462614</v>
      </c>
      <c r="F701" s="3">
        <f>SUM($E$7:E701)*h_step</f>
        <v>858.8363700748564</v>
      </c>
      <c r="G701" s="3">
        <f t="shared" si="46"/>
        <v>347</v>
      </c>
    </row>
    <row r="702" spans="1:7" x14ac:dyDescent="0.25">
      <c r="A702" s="3">
        <v>347.5</v>
      </c>
      <c r="B702" s="3">
        <v>4560.6099999999997</v>
      </c>
      <c r="C702" s="3">
        <f t="shared" si="47"/>
        <v>8.1600000000034925</v>
      </c>
      <c r="D702" s="3">
        <f t="shared" si="48"/>
        <v>8.1600000000034925</v>
      </c>
      <c r="E702" s="3">
        <f t="shared" si="49"/>
        <v>2.8565713714177514</v>
      </c>
      <c r="F702" s="3">
        <f>SUM($E$7:E702)*h_step</f>
        <v>860.26465576056523</v>
      </c>
      <c r="G702" s="3">
        <f t="shared" si="46"/>
        <v>347.5</v>
      </c>
    </row>
    <row r="703" spans="1:7" x14ac:dyDescent="0.25">
      <c r="A703" s="3">
        <v>348</v>
      </c>
      <c r="B703" s="3">
        <v>4560.22</v>
      </c>
      <c r="C703" s="3">
        <f t="shared" si="47"/>
        <v>0.87999999999738066</v>
      </c>
      <c r="D703" s="3">
        <f t="shared" si="48"/>
        <v>0.87999999999738066</v>
      </c>
      <c r="E703" s="3">
        <f t="shared" si="49"/>
        <v>0.93808315196328984</v>
      </c>
      <c r="F703" s="3">
        <f>SUM($E$7:E703)*h_step</f>
        <v>860.73369733654692</v>
      </c>
      <c r="G703" s="3">
        <f t="shared" si="46"/>
        <v>348</v>
      </c>
    </row>
    <row r="704" spans="1:7" x14ac:dyDescent="0.25">
      <c r="A704" s="3">
        <v>348.5</v>
      </c>
      <c r="B704" s="3">
        <v>4560.05</v>
      </c>
      <c r="C704" s="3">
        <f t="shared" si="47"/>
        <v>4.0000000000873115E-2</v>
      </c>
      <c r="D704" s="3">
        <f t="shared" si="48"/>
        <v>4.0000000000873115E-2</v>
      </c>
      <c r="E704" s="3">
        <f t="shared" si="49"/>
        <v>0.20000000000218279</v>
      </c>
      <c r="F704" s="3">
        <f>SUM($E$7:E704)*h_step</f>
        <v>860.83369733654797</v>
      </c>
      <c r="G704" s="3">
        <f t="shared" si="46"/>
        <v>348.5</v>
      </c>
    </row>
    <row r="705" spans="1:7" x14ac:dyDescent="0.25">
      <c r="A705" s="3">
        <v>349</v>
      </c>
      <c r="B705" s="3">
        <v>4559.8900000000003</v>
      </c>
      <c r="C705" s="3">
        <f t="shared" si="47"/>
        <v>-8.000000000174623E-2</v>
      </c>
      <c r="D705" s="3">
        <f t="shared" si="48"/>
        <v>8.000000000174623E-2</v>
      </c>
      <c r="E705" s="3">
        <f t="shared" si="49"/>
        <v>0.28284271247770593</v>
      </c>
      <c r="F705" s="3">
        <f>SUM($E$7:E705)*h_step</f>
        <v>860.97511869278685</v>
      </c>
      <c r="G705" s="3">
        <f t="shared" si="46"/>
        <v>349</v>
      </c>
    </row>
    <row r="706" spans="1:7" x14ac:dyDescent="0.25">
      <c r="A706" s="3">
        <v>349.5</v>
      </c>
      <c r="B706" s="3">
        <v>4559.71</v>
      </c>
      <c r="C706" s="3">
        <f t="shared" si="47"/>
        <v>-2.9599999999991269</v>
      </c>
      <c r="D706" s="3">
        <f t="shared" si="48"/>
        <v>2.9599999999991269</v>
      </c>
      <c r="E706" s="3">
        <f t="shared" si="49"/>
        <v>1.7204650534082717</v>
      </c>
      <c r="F706" s="3">
        <f>SUM($E$7:E706)*h_step</f>
        <v>861.83535121949103</v>
      </c>
      <c r="G706" s="3">
        <f t="shared" si="46"/>
        <v>349.5</v>
      </c>
    </row>
    <row r="707" spans="1:7" x14ac:dyDescent="0.25">
      <c r="A707" s="3">
        <v>350</v>
      </c>
      <c r="B707" s="3">
        <v>4558.79</v>
      </c>
      <c r="C707" s="3">
        <f t="shared" si="47"/>
        <v>-1.5999999999985448</v>
      </c>
      <c r="D707" s="3">
        <f t="shared" si="48"/>
        <v>1.5999999999985448</v>
      </c>
      <c r="E707" s="3">
        <f t="shared" si="49"/>
        <v>1.2649110640667764</v>
      </c>
      <c r="F707" s="3">
        <f>SUM($E$7:E707)*h_step</f>
        <v>862.46780675152445</v>
      </c>
      <c r="G707" s="3">
        <f t="shared" si="46"/>
        <v>350</v>
      </c>
    </row>
    <row r="708" spans="1:7" x14ac:dyDescent="0.25">
      <c r="A708" s="3">
        <v>350.5</v>
      </c>
      <c r="B708" s="3">
        <v>4557.47</v>
      </c>
      <c r="C708" s="3">
        <f t="shared" si="47"/>
        <v>-0.76000000000203727</v>
      </c>
      <c r="D708" s="3">
        <f t="shared" si="48"/>
        <v>0.76000000000203727</v>
      </c>
      <c r="E708" s="3">
        <f t="shared" si="49"/>
        <v>0.87177978870930317</v>
      </c>
      <c r="F708" s="3">
        <f>SUM($E$7:E708)*h_step</f>
        <v>862.90369664587911</v>
      </c>
      <c r="G708" s="3">
        <f t="shared" si="46"/>
        <v>350.5</v>
      </c>
    </row>
    <row r="709" spans="1:7" x14ac:dyDescent="0.25">
      <c r="A709" s="3">
        <v>351</v>
      </c>
      <c r="B709" s="3">
        <v>4555.96</v>
      </c>
      <c r="C709" s="3">
        <f t="shared" si="47"/>
        <v>4.5600000000013097</v>
      </c>
      <c r="D709" s="3">
        <f t="shared" si="48"/>
        <v>4.5600000000013097</v>
      </c>
      <c r="E709" s="3">
        <f t="shared" si="49"/>
        <v>2.1354156504065691</v>
      </c>
      <c r="F709" s="3">
        <f>SUM($E$7:E709)*h_step</f>
        <v>863.97140447108234</v>
      </c>
      <c r="G709" s="3">
        <f t="shared" si="46"/>
        <v>351</v>
      </c>
    </row>
    <row r="710" spans="1:7" x14ac:dyDescent="0.25">
      <c r="A710" s="3">
        <v>351.5</v>
      </c>
      <c r="B710" s="3">
        <v>4555.59</v>
      </c>
      <c r="C710" s="3">
        <f t="shared" si="47"/>
        <v>-1.680000000000291</v>
      </c>
      <c r="D710" s="3">
        <f t="shared" si="48"/>
        <v>1.680000000000291</v>
      </c>
      <c r="E710" s="3">
        <f t="shared" si="49"/>
        <v>1.2961481396816843</v>
      </c>
      <c r="F710" s="3">
        <f>SUM($E$7:E710)*h_step</f>
        <v>864.61947854092318</v>
      </c>
      <c r="G710" s="3">
        <f t="shared" si="46"/>
        <v>351.5</v>
      </c>
    </row>
    <row r="711" spans="1:7" x14ac:dyDescent="0.25">
      <c r="A711" s="3">
        <v>352</v>
      </c>
      <c r="B711" s="3">
        <v>4554.8</v>
      </c>
      <c r="C711" s="3">
        <f t="shared" si="47"/>
        <v>-4.0400000000008731</v>
      </c>
      <c r="D711" s="3">
        <f t="shared" si="48"/>
        <v>4.0400000000008731</v>
      </c>
      <c r="E711" s="3">
        <f t="shared" si="49"/>
        <v>2.0099751242243951</v>
      </c>
      <c r="F711" s="3">
        <f>SUM($E$7:E711)*h_step</f>
        <v>865.62446610303539</v>
      </c>
      <c r="G711" s="3">
        <f t="shared" si="46"/>
        <v>352</v>
      </c>
    </row>
    <row r="712" spans="1:7" x14ac:dyDescent="0.25">
      <c r="A712" s="3">
        <v>352.5</v>
      </c>
      <c r="B712" s="3">
        <v>4553</v>
      </c>
      <c r="C712" s="3">
        <f t="shared" si="47"/>
        <v>-1.680000000000291</v>
      </c>
      <c r="D712" s="3">
        <f t="shared" si="48"/>
        <v>1.680000000000291</v>
      </c>
      <c r="E712" s="3">
        <f t="shared" si="49"/>
        <v>1.2961481396816843</v>
      </c>
      <c r="F712" s="3">
        <f>SUM($E$7:E712)*h_step</f>
        <v>866.27254017287623</v>
      </c>
      <c r="G712" s="3">
        <f t="shared" si="46"/>
        <v>352.5</v>
      </c>
    </row>
    <row r="713" spans="1:7" x14ac:dyDescent="0.25">
      <c r="A713" s="3">
        <v>353</v>
      </c>
      <c r="B713" s="3">
        <v>4550.78</v>
      </c>
      <c r="C713" s="3">
        <f t="shared" si="47"/>
        <v>-12.399999999997817</v>
      </c>
      <c r="D713" s="3">
        <f t="shared" si="48"/>
        <v>12.399999999997817</v>
      </c>
      <c r="E713" s="3">
        <f t="shared" si="49"/>
        <v>3.5213633723314919</v>
      </c>
      <c r="F713" s="3">
        <f>SUM($E$7:E713)*h_step</f>
        <v>868.03322185904199</v>
      </c>
      <c r="G713" s="3">
        <f t="shared" ref="G713:G776" si="50">A713</f>
        <v>353</v>
      </c>
    </row>
    <row r="714" spans="1:7" x14ac:dyDescent="0.25">
      <c r="A714" s="3">
        <v>353.5</v>
      </c>
      <c r="B714" s="3">
        <v>4545.46</v>
      </c>
      <c r="C714" s="3">
        <f t="shared" si="47"/>
        <v>12.43999999999869</v>
      </c>
      <c r="D714" s="3">
        <f t="shared" si="48"/>
        <v>12.43999999999869</v>
      </c>
      <c r="E714" s="3">
        <f t="shared" si="49"/>
        <v>3.5270384177094938</v>
      </c>
      <c r="F714" s="3">
        <f>SUM($E$7:E714)*h_step</f>
        <v>869.79674106789673</v>
      </c>
      <c r="G714" s="3">
        <f t="shared" si="50"/>
        <v>353.5</v>
      </c>
    </row>
    <row r="715" spans="1:7" x14ac:dyDescent="0.25">
      <c r="A715" s="3">
        <v>354</v>
      </c>
      <c r="B715" s="3">
        <v>4543.25</v>
      </c>
      <c r="C715" s="3">
        <f t="shared" si="47"/>
        <v>7.7599999999983993</v>
      </c>
      <c r="D715" s="3">
        <f t="shared" si="48"/>
        <v>7.7599999999983993</v>
      </c>
      <c r="E715" s="3">
        <f t="shared" si="49"/>
        <v>2.7856776554365363</v>
      </c>
      <c r="F715" s="3">
        <f>SUM($E$7:E715)*h_step</f>
        <v>871.189579895615</v>
      </c>
      <c r="G715" s="3">
        <f t="shared" si="50"/>
        <v>354</v>
      </c>
    </row>
    <row r="716" spans="1:7" x14ac:dyDescent="0.25">
      <c r="A716" s="3">
        <v>354.5</v>
      </c>
      <c r="B716" s="3">
        <v>4542.9799999999996</v>
      </c>
      <c r="C716" s="3">
        <f t="shared" si="47"/>
        <v>-1.1199999999953434</v>
      </c>
      <c r="D716" s="3">
        <f t="shared" si="48"/>
        <v>1.1199999999953434</v>
      </c>
      <c r="E716" s="3">
        <f t="shared" si="49"/>
        <v>1.0583005244236361</v>
      </c>
      <c r="F716" s="3">
        <f>SUM($E$7:E716)*h_step</f>
        <v>871.71873015782683</v>
      </c>
      <c r="G716" s="3">
        <f t="shared" si="50"/>
        <v>354.5</v>
      </c>
    </row>
    <row r="717" spans="1:7" x14ac:dyDescent="0.25">
      <c r="A717" s="3">
        <v>355</v>
      </c>
      <c r="B717" s="3">
        <v>4542.43</v>
      </c>
      <c r="C717" s="3">
        <f t="shared" si="47"/>
        <v>-1.4000000000050932</v>
      </c>
      <c r="D717" s="3">
        <f t="shared" si="48"/>
        <v>1.4000000000050932</v>
      </c>
      <c r="E717" s="3">
        <f t="shared" si="49"/>
        <v>1.1832159566220755</v>
      </c>
      <c r="F717" s="3">
        <f>SUM($E$7:E717)*h_step</f>
        <v>872.31033813613783</v>
      </c>
      <c r="G717" s="3">
        <f t="shared" si="50"/>
        <v>355</v>
      </c>
    </row>
    <row r="718" spans="1:7" x14ac:dyDescent="0.25">
      <c r="A718" s="3">
        <v>355.5</v>
      </c>
      <c r="B718" s="3">
        <v>4541.53</v>
      </c>
      <c r="C718" s="3">
        <f t="shared" si="47"/>
        <v>0.80000000000291038</v>
      </c>
      <c r="D718" s="3">
        <f t="shared" si="48"/>
        <v>0.80000000000291038</v>
      </c>
      <c r="E718" s="3">
        <f t="shared" si="49"/>
        <v>0.89442719100154289</v>
      </c>
      <c r="F718" s="3">
        <f>SUM($E$7:E718)*h_step</f>
        <v>872.75755173163861</v>
      </c>
      <c r="G718" s="3">
        <f t="shared" si="50"/>
        <v>355.5</v>
      </c>
    </row>
    <row r="719" spans="1:7" x14ac:dyDescent="0.25">
      <c r="A719" s="3">
        <v>356</v>
      </c>
      <c r="B719" s="3">
        <v>4540.83</v>
      </c>
      <c r="C719" s="3">
        <f t="shared" si="47"/>
        <v>-6.1199999999989814</v>
      </c>
      <c r="D719" s="3">
        <f t="shared" si="48"/>
        <v>6.1199999999989814</v>
      </c>
      <c r="E719" s="3">
        <f t="shared" si="49"/>
        <v>2.4738633753703905</v>
      </c>
      <c r="F719" s="3">
        <f>SUM($E$7:E719)*h_step</f>
        <v>873.99448341932384</v>
      </c>
      <c r="G719" s="3">
        <f t="shared" si="50"/>
        <v>356</v>
      </c>
    </row>
    <row r="720" spans="1:7" x14ac:dyDescent="0.25">
      <c r="A720" s="3">
        <v>356.5</v>
      </c>
      <c r="B720" s="3">
        <v>4538.6000000000004</v>
      </c>
      <c r="C720" s="3">
        <f t="shared" si="47"/>
        <v>7.0799999999981083</v>
      </c>
      <c r="D720" s="3">
        <f t="shared" si="48"/>
        <v>7.0799999999981083</v>
      </c>
      <c r="E720" s="3">
        <f t="shared" si="49"/>
        <v>2.6608269391296586</v>
      </c>
      <c r="F720" s="3">
        <f>SUM($E$7:E720)*h_step</f>
        <v>875.3248968888887</v>
      </c>
      <c r="G720" s="3">
        <f t="shared" si="50"/>
        <v>356.5</v>
      </c>
    </row>
    <row r="721" spans="1:7" x14ac:dyDescent="0.25">
      <c r="A721" s="3">
        <v>357</v>
      </c>
      <c r="B721" s="3">
        <v>4538.1400000000003</v>
      </c>
      <c r="C721" s="3">
        <f t="shared" si="47"/>
        <v>1</v>
      </c>
      <c r="D721" s="3">
        <f t="shared" si="48"/>
        <v>1</v>
      </c>
      <c r="E721" s="3">
        <f t="shared" si="49"/>
        <v>1</v>
      </c>
      <c r="F721" s="3">
        <f>SUM($E$7:E721)*h_step</f>
        <v>875.8248968888887</v>
      </c>
      <c r="G721" s="3">
        <f t="shared" si="50"/>
        <v>357</v>
      </c>
    </row>
    <row r="722" spans="1:7" x14ac:dyDescent="0.25">
      <c r="A722" s="3">
        <v>357.5</v>
      </c>
      <c r="B722" s="3">
        <v>4537.93</v>
      </c>
      <c r="C722" s="3">
        <f t="shared" si="47"/>
        <v>-0.31999999999970896</v>
      </c>
      <c r="D722" s="3">
        <f t="shared" si="48"/>
        <v>0.31999999999970896</v>
      </c>
      <c r="E722" s="3">
        <f t="shared" si="49"/>
        <v>0.56568542494898078</v>
      </c>
      <c r="F722" s="3">
        <f>SUM($E$7:E722)*h_step</f>
        <v>876.10773960136316</v>
      </c>
      <c r="G722" s="3">
        <f t="shared" si="50"/>
        <v>357.5</v>
      </c>
    </row>
    <row r="723" spans="1:7" x14ac:dyDescent="0.25">
      <c r="A723" s="3">
        <v>358</v>
      </c>
      <c r="B723" s="3">
        <v>4537.6400000000003</v>
      </c>
      <c r="C723" s="3">
        <f t="shared" si="47"/>
        <v>-8.6400000000030559</v>
      </c>
      <c r="D723" s="3">
        <f t="shared" si="48"/>
        <v>8.6400000000030559</v>
      </c>
      <c r="E723" s="3">
        <f t="shared" si="49"/>
        <v>2.9393876913403334</v>
      </c>
      <c r="F723" s="3">
        <f>SUM($E$7:E723)*h_step</f>
        <v>877.57743344703329</v>
      </c>
      <c r="G723" s="3">
        <f t="shared" si="50"/>
        <v>358</v>
      </c>
    </row>
    <row r="724" spans="1:7" x14ac:dyDescent="0.25">
      <c r="A724" s="3">
        <v>358.5</v>
      </c>
      <c r="B724" s="3">
        <v>4535.1899999999996</v>
      </c>
      <c r="C724" s="3">
        <f t="shared" si="47"/>
        <v>9.0400000000045111</v>
      </c>
      <c r="D724" s="3">
        <f t="shared" si="48"/>
        <v>9.0400000000045111</v>
      </c>
      <c r="E724" s="3">
        <f t="shared" si="49"/>
        <v>3.0066592756753319</v>
      </c>
      <c r="F724" s="3">
        <f>SUM($E$7:E724)*h_step</f>
        <v>879.08076308487091</v>
      </c>
      <c r="G724" s="3">
        <f t="shared" si="50"/>
        <v>358.5</v>
      </c>
    </row>
    <row r="725" spans="1:7" x14ac:dyDescent="0.25">
      <c r="A725" s="3">
        <v>359</v>
      </c>
      <c r="B725" s="3">
        <v>4535</v>
      </c>
      <c r="C725" s="3">
        <f t="shared" si="47"/>
        <v>-15.400000000001455</v>
      </c>
      <c r="D725" s="3">
        <f t="shared" si="48"/>
        <v>15.400000000001455</v>
      </c>
      <c r="E725" s="3">
        <f t="shared" si="49"/>
        <v>3.9242833740699021</v>
      </c>
      <c r="F725" s="3">
        <f>SUM($E$7:E725)*h_step</f>
        <v>881.04290477190591</v>
      </c>
      <c r="G725" s="3">
        <f t="shared" si="50"/>
        <v>359</v>
      </c>
    </row>
    <row r="726" spans="1:7" x14ac:dyDescent="0.25">
      <c r="A726" s="3">
        <v>359.5</v>
      </c>
      <c r="B726" s="3">
        <v>4530.96</v>
      </c>
      <c r="C726" s="3">
        <f t="shared" si="47"/>
        <v>15.880000000001019</v>
      </c>
      <c r="D726" s="3">
        <f t="shared" si="48"/>
        <v>15.880000000001019</v>
      </c>
      <c r="E726" s="3">
        <f t="shared" si="49"/>
        <v>3.9849717690343827</v>
      </c>
      <c r="F726" s="3">
        <f>SUM($E$7:E726)*h_step</f>
        <v>883.03539065642315</v>
      </c>
      <c r="G726" s="3">
        <f t="shared" si="50"/>
        <v>359.5</v>
      </c>
    </row>
    <row r="727" spans="1:7" x14ac:dyDescent="0.25">
      <c r="A727" s="3">
        <v>360</v>
      </c>
      <c r="B727" s="3">
        <v>4530.8900000000003</v>
      </c>
      <c r="C727" s="3">
        <f t="shared" si="47"/>
        <v>-13.000000000003638</v>
      </c>
      <c r="D727" s="3">
        <f t="shared" si="48"/>
        <v>13.000000000003638</v>
      </c>
      <c r="E727" s="3">
        <f t="shared" si="49"/>
        <v>3.6055512754644936</v>
      </c>
      <c r="F727" s="3">
        <f>SUM($E$7:E727)*h_step</f>
        <v>884.83816629415537</v>
      </c>
      <c r="G727" s="3">
        <f t="shared" si="50"/>
        <v>360</v>
      </c>
    </row>
    <row r="728" spans="1:7" x14ac:dyDescent="0.25">
      <c r="A728" s="3">
        <v>360.5</v>
      </c>
      <c r="B728" s="3">
        <v>4527.57</v>
      </c>
      <c r="C728" s="3">
        <f t="shared" si="47"/>
        <v>5.6400000000030559</v>
      </c>
      <c r="D728" s="3">
        <f t="shared" si="48"/>
        <v>5.6400000000030559</v>
      </c>
      <c r="E728" s="3">
        <f t="shared" si="49"/>
        <v>2.3748684174082269</v>
      </c>
      <c r="F728" s="3">
        <f>SUM($E$7:E728)*h_step</f>
        <v>886.02560050285945</v>
      </c>
      <c r="G728" s="3">
        <f t="shared" si="50"/>
        <v>360.5</v>
      </c>
    </row>
    <row r="729" spans="1:7" x14ac:dyDescent="0.25">
      <c r="A729" s="3">
        <v>361</v>
      </c>
      <c r="B729" s="3">
        <v>4525.66</v>
      </c>
      <c r="C729" s="3">
        <f t="shared" si="47"/>
        <v>7.0800000000017462</v>
      </c>
      <c r="D729" s="3">
        <f t="shared" si="48"/>
        <v>7.0800000000017462</v>
      </c>
      <c r="E729" s="3">
        <f t="shared" si="49"/>
        <v>2.6608269391303421</v>
      </c>
      <c r="F729" s="3">
        <f>SUM($E$7:E729)*h_step</f>
        <v>887.35601397242465</v>
      </c>
      <c r="G729" s="3">
        <f t="shared" si="50"/>
        <v>361</v>
      </c>
    </row>
    <row r="730" spans="1:7" x14ac:dyDescent="0.25">
      <c r="A730" s="3">
        <v>361.5</v>
      </c>
      <c r="B730" s="3">
        <v>4525.5200000000004</v>
      </c>
      <c r="C730" s="3">
        <f t="shared" si="47"/>
        <v>0.27999999999519787</v>
      </c>
      <c r="D730" s="3">
        <f t="shared" si="48"/>
        <v>0.27999999999519787</v>
      </c>
      <c r="E730" s="3">
        <f t="shared" si="49"/>
        <v>0.52915026220838057</v>
      </c>
      <c r="F730" s="3">
        <f>SUM($E$7:E730)*h_step</f>
        <v>887.6205891035288</v>
      </c>
      <c r="G730" s="3">
        <f t="shared" si="50"/>
        <v>361.5</v>
      </c>
    </row>
    <row r="731" spans="1:7" x14ac:dyDescent="0.25">
      <c r="A731" s="3">
        <v>362</v>
      </c>
      <c r="B731" s="3">
        <v>4525.45</v>
      </c>
      <c r="C731" s="3">
        <f t="shared" si="47"/>
        <v>-0.1599999999962165</v>
      </c>
      <c r="D731" s="3">
        <f t="shared" si="48"/>
        <v>0.1599999999962165</v>
      </c>
      <c r="E731" s="3">
        <f t="shared" si="49"/>
        <v>0.39999999999527064</v>
      </c>
      <c r="F731" s="3">
        <f>SUM($E$7:E731)*h_step</f>
        <v>887.82058910352646</v>
      </c>
      <c r="G731" s="3">
        <f t="shared" si="50"/>
        <v>362</v>
      </c>
    </row>
    <row r="732" spans="1:7" x14ac:dyDescent="0.25">
      <c r="A732" s="3">
        <v>362.5</v>
      </c>
      <c r="B732" s="3">
        <v>4525.34</v>
      </c>
      <c r="C732" s="3">
        <f t="shared" si="47"/>
        <v>-1.9600000000027649</v>
      </c>
      <c r="D732" s="3">
        <f t="shared" si="48"/>
        <v>1.9600000000027649</v>
      </c>
      <c r="E732" s="3">
        <f t="shared" si="49"/>
        <v>1.4000000000009873</v>
      </c>
      <c r="F732" s="3">
        <f>SUM($E$7:E732)*h_step</f>
        <v>888.52058910352696</v>
      </c>
      <c r="G732" s="3">
        <f t="shared" si="50"/>
        <v>362.5</v>
      </c>
    </row>
    <row r="733" spans="1:7" x14ac:dyDescent="0.25">
      <c r="A733" s="3">
        <v>363</v>
      </c>
      <c r="B733" s="3">
        <v>4524.74</v>
      </c>
      <c r="C733" s="3">
        <f t="shared" si="47"/>
        <v>2.2800000000024738</v>
      </c>
      <c r="D733" s="3">
        <f t="shared" si="48"/>
        <v>2.2800000000024738</v>
      </c>
      <c r="E733" s="3">
        <f t="shared" si="49"/>
        <v>1.5099668870549692</v>
      </c>
      <c r="F733" s="3">
        <f>SUM($E$7:E733)*h_step</f>
        <v>889.27557254705448</v>
      </c>
      <c r="G733" s="3">
        <f t="shared" si="50"/>
        <v>363</v>
      </c>
    </row>
    <row r="734" spans="1:7" x14ac:dyDescent="0.25">
      <c r="A734" s="3">
        <v>363.5</v>
      </c>
      <c r="B734" s="3">
        <v>4524.71</v>
      </c>
      <c r="C734" s="3">
        <f t="shared" si="47"/>
        <v>-3.4400000000023283</v>
      </c>
      <c r="D734" s="3">
        <f t="shared" si="48"/>
        <v>3.4400000000023283</v>
      </c>
      <c r="E734" s="3">
        <f t="shared" si="49"/>
        <v>1.8547236990997684</v>
      </c>
      <c r="F734" s="3">
        <f>SUM($E$7:E734)*h_step</f>
        <v>890.20293439660441</v>
      </c>
      <c r="G734" s="3">
        <f t="shared" si="50"/>
        <v>363.5</v>
      </c>
    </row>
    <row r="735" spans="1:7" x14ac:dyDescent="0.25">
      <c r="A735" s="3">
        <v>364</v>
      </c>
      <c r="B735" s="3">
        <v>4523.82</v>
      </c>
      <c r="C735" s="3">
        <f t="shared" si="47"/>
        <v>-4.8799999999973807</v>
      </c>
      <c r="D735" s="3">
        <f t="shared" si="48"/>
        <v>4.8799999999973807</v>
      </c>
      <c r="E735" s="3">
        <f t="shared" si="49"/>
        <v>2.2090722034368593</v>
      </c>
      <c r="F735" s="3">
        <f>SUM($E$7:E735)*h_step</f>
        <v>891.3074704983228</v>
      </c>
      <c r="G735" s="3">
        <f t="shared" si="50"/>
        <v>364</v>
      </c>
    </row>
    <row r="736" spans="1:7" x14ac:dyDescent="0.25">
      <c r="A736" s="3">
        <v>364.5</v>
      </c>
      <c r="B736" s="3">
        <v>4521.71</v>
      </c>
      <c r="C736" s="3">
        <f t="shared" ref="C736:C799" si="51">(B737-2*B736+B735)/h_step^2</f>
        <v>4.4799999999995634</v>
      </c>
      <c r="D736" s="3">
        <f t="shared" ref="D736:D799" si="52">ABS(C736)</f>
        <v>4.4799999999995634</v>
      </c>
      <c r="E736" s="3">
        <f t="shared" ref="E736:E799" si="53">SQRT(ABS(C736))</f>
        <v>2.1166010488515692</v>
      </c>
      <c r="F736" s="3">
        <f>SUM($E$7:E736)*h_step</f>
        <v>892.36577102274862</v>
      </c>
      <c r="G736" s="3">
        <f t="shared" si="50"/>
        <v>364.5</v>
      </c>
    </row>
    <row r="737" spans="1:7" x14ac:dyDescent="0.25">
      <c r="A737" s="3">
        <v>365</v>
      </c>
      <c r="B737" s="3">
        <v>4520.72</v>
      </c>
      <c r="C737" s="3">
        <f t="shared" si="51"/>
        <v>-2.4800000000032014</v>
      </c>
      <c r="D737" s="3">
        <f t="shared" si="52"/>
        <v>2.4800000000032014</v>
      </c>
      <c r="E737" s="3">
        <f t="shared" si="53"/>
        <v>1.5748015748033786</v>
      </c>
      <c r="F737" s="3">
        <f>SUM($E$7:E737)*h_step</f>
        <v>893.1531718101503</v>
      </c>
      <c r="G737" s="3">
        <f t="shared" si="50"/>
        <v>365</v>
      </c>
    </row>
    <row r="738" spans="1:7" x14ac:dyDescent="0.25">
      <c r="A738" s="3">
        <v>365.5</v>
      </c>
      <c r="B738" s="3">
        <v>4519.1099999999997</v>
      </c>
      <c r="C738" s="3">
        <f t="shared" si="51"/>
        <v>-7.319999999996071</v>
      </c>
      <c r="D738" s="3">
        <f t="shared" si="52"/>
        <v>7.319999999996071</v>
      </c>
      <c r="E738" s="3">
        <f t="shared" si="53"/>
        <v>2.7055498516930103</v>
      </c>
      <c r="F738" s="3">
        <f>SUM($E$7:E738)*h_step</f>
        <v>894.50594673599676</v>
      </c>
      <c r="G738" s="3">
        <f t="shared" si="50"/>
        <v>365.5</v>
      </c>
    </row>
    <row r="739" spans="1:7" x14ac:dyDescent="0.25">
      <c r="A739" s="3">
        <v>366</v>
      </c>
      <c r="B739" s="3">
        <v>4515.67</v>
      </c>
      <c r="C739" s="3">
        <f t="shared" si="51"/>
        <v>3.319999999999709</v>
      </c>
      <c r="D739" s="3">
        <f t="shared" si="52"/>
        <v>3.319999999999709</v>
      </c>
      <c r="E739" s="3">
        <f t="shared" si="53"/>
        <v>1.8220867158287799</v>
      </c>
      <c r="F739" s="3">
        <f>SUM($E$7:E739)*h_step</f>
        <v>895.41699009391118</v>
      </c>
      <c r="G739" s="3">
        <f t="shared" si="50"/>
        <v>366</v>
      </c>
    </row>
    <row r="740" spans="1:7" x14ac:dyDescent="0.25">
      <c r="A740" s="3">
        <v>366.5</v>
      </c>
      <c r="B740" s="3">
        <v>4513.0600000000004</v>
      </c>
      <c r="C740" s="3">
        <f t="shared" si="51"/>
        <v>9.8799999999973807</v>
      </c>
      <c r="D740" s="3">
        <f t="shared" si="52"/>
        <v>9.8799999999973807</v>
      </c>
      <c r="E740" s="3">
        <f t="shared" si="53"/>
        <v>3.1432467290999258</v>
      </c>
      <c r="F740" s="3">
        <f>SUM($E$7:E740)*h_step</f>
        <v>896.98861345846115</v>
      </c>
      <c r="G740" s="3">
        <f t="shared" si="50"/>
        <v>366.5</v>
      </c>
    </row>
    <row r="741" spans="1:7" x14ac:dyDescent="0.25">
      <c r="A741" s="3">
        <v>367</v>
      </c>
      <c r="B741" s="3">
        <v>4512.92</v>
      </c>
      <c r="C741" s="3">
        <f t="shared" si="51"/>
        <v>-9.6399999999994179</v>
      </c>
      <c r="D741" s="3">
        <f t="shared" si="52"/>
        <v>9.6399999999994179</v>
      </c>
      <c r="E741" s="3">
        <f t="shared" si="53"/>
        <v>3.1048349392519112</v>
      </c>
      <c r="F741" s="3">
        <f>SUM($E$7:E741)*h_step</f>
        <v>898.54103092808714</v>
      </c>
      <c r="G741" s="3">
        <f t="shared" si="50"/>
        <v>367</v>
      </c>
    </row>
    <row r="742" spans="1:7" x14ac:dyDescent="0.25">
      <c r="A742" s="3">
        <v>367.5</v>
      </c>
      <c r="B742" s="3">
        <v>4510.37</v>
      </c>
      <c r="C742" s="3">
        <f t="shared" si="51"/>
        <v>1.319999999999709</v>
      </c>
      <c r="D742" s="3">
        <f t="shared" si="52"/>
        <v>1.319999999999709</v>
      </c>
      <c r="E742" s="3">
        <f t="shared" si="53"/>
        <v>1.1489125293074791</v>
      </c>
      <c r="F742" s="3">
        <f>SUM($E$7:E742)*h_step</f>
        <v>899.11548719274083</v>
      </c>
      <c r="G742" s="3">
        <f t="shared" si="50"/>
        <v>367.5</v>
      </c>
    </row>
    <row r="743" spans="1:7" x14ac:dyDescent="0.25">
      <c r="A743" s="3">
        <v>368</v>
      </c>
      <c r="B743" s="3">
        <v>4508.1499999999996</v>
      </c>
      <c r="C743" s="3">
        <f t="shared" si="51"/>
        <v>8.8000000000029104</v>
      </c>
      <c r="D743" s="3">
        <f t="shared" si="52"/>
        <v>8.8000000000029104</v>
      </c>
      <c r="E743" s="3">
        <f t="shared" si="53"/>
        <v>2.9664793948387556</v>
      </c>
      <c r="F743" s="3">
        <f>SUM($E$7:E743)*h_step</f>
        <v>900.59872689016015</v>
      </c>
      <c r="G743" s="3">
        <f t="shared" si="50"/>
        <v>368</v>
      </c>
    </row>
    <row r="744" spans="1:7" x14ac:dyDescent="0.25">
      <c r="A744" s="3">
        <v>368.5</v>
      </c>
      <c r="B744" s="3">
        <v>4508.13</v>
      </c>
      <c r="C744" s="3">
        <f t="shared" si="51"/>
        <v>-12.360000000000582</v>
      </c>
      <c r="D744" s="3">
        <f t="shared" si="52"/>
        <v>12.360000000000582</v>
      </c>
      <c r="E744" s="3">
        <f t="shared" si="53"/>
        <v>3.515679166249472</v>
      </c>
      <c r="F744" s="3">
        <f>SUM($E$7:E744)*h_step</f>
        <v>902.35656647328494</v>
      </c>
      <c r="G744" s="3">
        <f t="shared" si="50"/>
        <v>368.5</v>
      </c>
    </row>
    <row r="745" spans="1:7" x14ac:dyDescent="0.25">
      <c r="A745" s="3">
        <v>369</v>
      </c>
      <c r="B745" s="3">
        <v>4505.0200000000004</v>
      </c>
      <c r="C745" s="3">
        <f t="shared" si="51"/>
        <v>6.4399999999986903</v>
      </c>
      <c r="D745" s="3">
        <f t="shared" si="52"/>
        <v>6.4399999999986903</v>
      </c>
      <c r="E745" s="3">
        <f t="shared" si="53"/>
        <v>2.5377155080896459</v>
      </c>
      <c r="F745" s="3">
        <f>SUM($E$7:E745)*h_step</f>
        <v>903.62542422732975</v>
      </c>
      <c r="G745" s="3">
        <f t="shared" si="50"/>
        <v>369</v>
      </c>
    </row>
    <row r="746" spans="1:7" x14ac:dyDescent="0.25">
      <c r="A746" s="3">
        <v>369.5</v>
      </c>
      <c r="B746" s="3">
        <v>4503.5200000000004</v>
      </c>
      <c r="C746" s="3">
        <f t="shared" si="51"/>
        <v>-19.400000000001455</v>
      </c>
      <c r="D746" s="3">
        <f t="shared" si="52"/>
        <v>19.400000000001455</v>
      </c>
      <c r="E746" s="3">
        <f t="shared" si="53"/>
        <v>4.4045431091092135</v>
      </c>
      <c r="F746" s="3">
        <f>SUM($E$7:E746)*h_step</f>
        <v>905.82769578188436</v>
      </c>
      <c r="G746" s="3">
        <f t="shared" si="50"/>
        <v>369.5</v>
      </c>
    </row>
    <row r="747" spans="1:7" x14ac:dyDescent="0.25">
      <c r="A747" s="3">
        <v>370</v>
      </c>
      <c r="B747" s="3">
        <v>4497.17</v>
      </c>
      <c r="C747" s="3">
        <f t="shared" si="51"/>
        <v>19.479999999999563</v>
      </c>
      <c r="D747" s="3">
        <f t="shared" si="52"/>
        <v>19.479999999999563</v>
      </c>
      <c r="E747" s="3">
        <f t="shared" si="53"/>
        <v>4.4136152981427328</v>
      </c>
      <c r="F747" s="3">
        <f>SUM($E$7:E747)*h_step</f>
        <v>908.03450343095574</v>
      </c>
      <c r="G747" s="3">
        <f t="shared" si="50"/>
        <v>370</v>
      </c>
    </row>
    <row r="748" spans="1:7" x14ac:dyDescent="0.25">
      <c r="A748" s="3">
        <v>370.5</v>
      </c>
      <c r="B748" s="3">
        <v>4495.6899999999996</v>
      </c>
      <c r="C748" s="3">
        <f t="shared" si="51"/>
        <v>-10.599999999994907</v>
      </c>
      <c r="D748" s="3">
        <f t="shared" si="52"/>
        <v>10.599999999994907</v>
      </c>
      <c r="E748" s="3">
        <f t="shared" si="53"/>
        <v>3.2557641192191591</v>
      </c>
      <c r="F748" s="3">
        <f>SUM($E$7:E748)*h_step</f>
        <v>909.66238549056527</v>
      </c>
      <c r="G748" s="3">
        <f t="shared" si="50"/>
        <v>370.5</v>
      </c>
    </row>
    <row r="749" spans="1:7" x14ac:dyDescent="0.25">
      <c r="A749" s="3">
        <v>371</v>
      </c>
      <c r="B749" s="3">
        <v>4491.5600000000004</v>
      </c>
      <c r="C749" s="3">
        <f t="shared" si="51"/>
        <v>15.399999999994179</v>
      </c>
      <c r="D749" s="3">
        <f t="shared" si="52"/>
        <v>15.399999999994179</v>
      </c>
      <c r="E749" s="3">
        <f t="shared" si="53"/>
        <v>3.9242833740689749</v>
      </c>
      <c r="F749" s="3">
        <f>SUM($E$7:E749)*h_step</f>
        <v>911.6245271775997</v>
      </c>
      <c r="G749" s="3">
        <f t="shared" si="50"/>
        <v>371</v>
      </c>
    </row>
    <row r="750" spans="1:7" x14ac:dyDescent="0.25">
      <c r="A750" s="3">
        <v>371.5</v>
      </c>
      <c r="B750" s="3">
        <v>4491.28</v>
      </c>
      <c r="C750" s="3">
        <f t="shared" si="51"/>
        <v>-14.159999999996217</v>
      </c>
      <c r="D750" s="3">
        <f t="shared" si="52"/>
        <v>14.159999999996217</v>
      </c>
      <c r="E750" s="3">
        <f t="shared" si="53"/>
        <v>3.762977544444853</v>
      </c>
      <c r="F750" s="3">
        <f>SUM($E$7:E750)*h_step</f>
        <v>913.50601594982209</v>
      </c>
      <c r="G750" s="3">
        <f t="shared" si="50"/>
        <v>371.5</v>
      </c>
    </row>
    <row r="751" spans="1:7" x14ac:dyDescent="0.25">
      <c r="A751" s="3">
        <v>372</v>
      </c>
      <c r="B751" s="3">
        <v>4487.46</v>
      </c>
      <c r="C751" s="3">
        <f t="shared" si="51"/>
        <v>14.879999999997381</v>
      </c>
      <c r="D751" s="3">
        <f t="shared" si="52"/>
        <v>14.879999999997381</v>
      </c>
      <c r="E751" s="3">
        <f t="shared" si="53"/>
        <v>3.8574603043968425</v>
      </c>
      <c r="F751" s="3">
        <f>SUM($E$7:E751)*h_step</f>
        <v>915.43474610202054</v>
      </c>
      <c r="G751" s="3">
        <f t="shared" si="50"/>
        <v>372</v>
      </c>
    </row>
    <row r="752" spans="1:7" x14ac:dyDescent="0.25">
      <c r="A752" s="3">
        <v>372.5</v>
      </c>
      <c r="B752" s="3">
        <v>4487.3599999999997</v>
      </c>
      <c r="C752" s="3">
        <f t="shared" si="51"/>
        <v>-4.319999999996071</v>
      </c>
      <c r="D752" s="3">
        <f t="shared" si="52"/>
        <v>4.319999999996071</v>
      </c>
      <c r="E752" s="3">
        <f t="shared" si="53"/>
        <v>2.0784609690817075</v>
      </c>
      <c r="F752" s="3">
        <f>SUM($E$7:E752)*h_step</f>
        <v>916.47397658656143</v>
      </c>
      <c r="G752" s="3">
        <f t="shared" si="50"/>
        <v>372.5</v>
      </c>
    </row>
    <row r="753" spans="1:7" x14ac:dyDescent="0.25">
      <c r="A753" s="3">
        <v>373</v>
      </c>
      <c r="B753" s="3">
        <v>4486.18</v>
      </c>
      <c r="C753" s="3">
        <f t="shared" si="51"/>
        <v>2.8799999999973807</v>
      </c>
      <c r="D753" s="3">
        <f t="shared" si="52"/>
        <v>2.8799999999973807</v>
      </c>
      <c r="E753" s="3">
        <f t="shared" si="53"/>
        <v>1.6970562748469424</v>
      </c>
      <c r="F753" s="3">
        <f>SUM($E$7:E753)*h_step</f>
        <v>917.32250472398493</v>
      </c>
      <c r="G753" s="3">
        <f t="shared" si="50"/>
        <v>373</v>
      </c>
    </row>
    <row r="754" spans="1:7" x14ac:dyDescent="0.25">
      <c r="A754" s="3">
        <v>373.5</v>
      </c>
      <c r="B754" s="3">
        <v>4485.72</v>
      </c>
      <c r="C754" s="3">
        <f t="shared" si="51"/>
        <v>1.4799999999995634</v>
      </c>
      <c r="D754" s="3">
        <f t="shared" si="52"/>
        <v>1.4799999999995634</v>
      </c>
      <c r="E754" s="3">
        <f t="shared" si="53"/>
        <v>1.2165525060594644</v>
      </c>
      <c r="F754" s="3">
        <f>SUM($E$7:E754)*h_step</f>
        <v>917.93078097701471</v>
      </c>
      <c r="G754" s="3">
        <f t="shared" si="50"/>
        <v>373.5</v>
      </c>
    </row>
    <row r="755" spans="1:7" x14ac:dyDescent="0.25">
      <c r="A755" s="3">
        <v>374</v>
      </c>
      <c r="B755" s="3">
        <v>4485.63</v>
      </c>
      <c r="C755" s="3">
        <f t="shared" si="51"/>
        <v>-10.840000000000146</v>
      </c>
      <c r="D755" s="3">
        <f t="shared" si="52"/>
        <v>10.840000000000146</v>
      </c>
      <c r="E755" s="3">
        <f t="shared" si="53"/>
        <v>3.2924155266308879</v>
      </c>
      <c r="F755" s="3">
        <f>SUM($E$7:E755)*h_step</f>
        <v>919.57698874033019</v>
      </c>
      <c r="G755" s="3">
        <f t="shared" si="50"/>
        <v>374</v>
      </c>
    </row>
    <row r="756" spans="1:7" x14ac:dyDescent="0.25">
      <c r="A756" s="3">
        <v>374.5</v>
      </c>
      <c r="B756" s="3">
        <v>4482.83</v>
      </c>
      <c r="C756" s="3">
        <f t="shared" si="51"/>
        <v>8.5600000000013097</v>
      </c>
      <c r="D756" s="3">
        <f t="shared" si="52"/>
        <v>8.5600000000013097</v>
      </c>
      <c r="E756" s="3">
        <f t="shared" si="53"/>
        <v>2.9257477676657824</v>
      </c>
      <c r="F756" s="3">
        <f>SUM($E$7:E756)*h_step</f>
        <v>921.03986262416311</v>
      </c>
      <c r="G756" s="3">
        <f t="shared" si="50"/>
        <v>374.5</v>
      </c>
    </row>
    <row r="757" spans="1:7" x14ac:dyDescent="0.25">
      <c r="A757" s="3">
        <v>375</v>
      </c>
      <c r="B757" s="3">
        <v>4482.17</v>
      </c>
      <c r="C757" s="3">
        <f t="shared" si="51"/>
        <v>-1.8800000000010186</v>
      </c>
      <c r="D757" s="3">
        <f t="shared" si="52"/>
        <v>1.8800000000010186</v>
      </c>
      <c r="E757" s="3">
        <f t="shared" si="53"/>
        <v>1.3711309200805804</v>
      </c>
      <c r="F757" s="3">
        <f>SUM($E$7:E757)*h_step</f>
        <v>921.72542808420337</v>
      </c>
      <c r="G757" s="3">
        <f t="shared" si="50"/>
        <v>375</v>
      </c>
    </row>
    <row r="758" spans="1:7" x14ac:dyDescent="0.25">
      <c r="A758" s="3">
        <v>375.5</v>
      </c>
      <c r="B758" s="3">
        <v>4481.04</v>
      </c>
      <c r="C758" s="3">
        <f t="shared" si="51"/>
        <v>-2.8800000000010186</v>
      </c>
      <c r="D758" s="3">
        <f t="shared" si="52"/>
        <v>2.8800000000010186</v>
      </c>
      <c r="E758" s="3">
        <f t="shared" si="53"/>
        <v>1.6970562748480142</v>
      </c>
      <c r="F758" s="3">
        <f>SUM($E$7:E758)*h_step</f>
        <v>922.57395622162733</v>
      </c>
      <c r="G758" s="3">
        <f t="shared" si="50"/>
        <v>375.5</v>
      </c>
    </row>
    <row r="759" spans="1:7" x14ac:dyDescent="0.25">
      <c r="A759" s="3">
        <v>376</v>
      </c>
      <c r="B759" s="3">
        <v>4479.1899999999996</v>
      </c>
      <c r="C759" s="3">
        <f t="shared" si="51"/>
        <v>4.1600000000034925</v>
      </c>
      <c r="D759" s="3">
        <f t="shared" si="52"/>
        <v>4.1600000000034925</v>
      </c>
      <c r="E759" s="3">
        <f t="shared" si="53"/>
        <v>2.0396078054379703</v>
      </c>
      <c r="F759" s="3">
        <f>SUM($E$7:E759)*h_step</f>
        <v>923.59376012434632</v>
      </c>
      <c r="G759" s="3">
        <f t="shared" si="50"/>
        <v>376</v>
      </c>
    </row>
    <row r="760" spans="1:7" x14ac:dyDescent="0.25">
      <c r="A760" s="3">
        <v>376.5</v>
      </c>
      <c r="B760" s="3">
        <v>4478.38</v>
      </c>
      <c r="C760" s="3">
        <f t="shared" si="51"/>
        <v>-1.8800000000010186</v>
      </c>
      <c r="D760" s="3">
        <f t="shared" si="52"/>
        <v>1.8800000000010186</v>
      </c>
      <c r="E760" s="3">
        <f t="shared" si="53"/>
        <v>1.3711309200805804</v>
      </c>
      <c r="F760" s="3">
        <f>SUM($E$7:E760)*h_step</f>
        <v>924.27932558438658</v>
      </c>
      <c r="G760" s="3">
        <f t="shared" si="50"/>
        <v>376.5</v>
      </c>
    </row>
    <row r="761" spans="1:7" x14ac:dyDescent="0.25">
      <c r="A761" s="3">
        <v>377</v>
      </c>
      <c r="B761" s="3">
        <v>4477.1000000000004</v>
      </c>
      <c r="C761" s="3">
        <f t="shared" si="51"/>
        <v>2.8799999999973807</v>
      </c>
      <c r="D761" s="3">
        <f t="shared" si="52"/>
        <v>2.8799999999973807</v>
      </c>
      <c r="E761" s="3">
        <f t="shared" si="53"/>
        <v>1.6970562748469424</v>
      </c>
      <c r="F761" s="3">
        <f>SUM($E$7:E761)*h_step</f>
        <v>925.12785372181008</v>
      </c>
      <c r="G761" s="3">
        <f t="shared" si="50"/>
        <v>377</v>
      </c>
    </row>
    <row r="762" spans="1:7" x14ac:dyDescent="0.25">
      <c r="A762" s="3">
        <v>377.5</v>
      </c>
      <c r="B762" s="3">
        <v>4476.54</v>
      </c>
      <c r="C762" s="3">
        <f t="shared" si="51"/>
        <v>-4.5199999999967986</v>
      </c>
      <c r="D762" s="3">
        <f t="shared" si="52"/>
        <v>4.5199999999967986</v>
      </c>
      <c r="E762" s="3">
        <f t="shared" si="53"/>
        <v>2.1260291625461769</v>
      </c>
      <c r="F762" s="3">
        <f>SUM($E$7:E762)*h_step</f>
        <v>926.19086830308322</v>
      </c>
      <c r="G762" s="3">
        <f t="shared" si="50"/>
        <v>377.5</v>
      </c>
    </row>
    <row r="763" spans="1:7" x14ac:dyDescent="0.25">
      <c r="A763" s="3">
        <v>378</v>
      </c>
      <c r="B763" s="3">
        <v>4474.8500000000004</v>
      </c>
      <c r="C763" s="3">
        <f t="shared" si="51"/>
        <v>5.1599999999962165</v>
      </c>
      <c r="D763" s="3">
        <f t="shared" si="52"/>
        <v>5.1599999999962165</v>
      </c>
      <c r="E763" s="3">
        <f t="shared" si="53"/>
        <v>2.2715633383192766</v>
      </c>
      <c r="F763" s="3">
        <f>SUM($E$7:E763)*h_step</f>
        <v>927.32664997224288</v>
      </c>
      <c r="G763" s="3">
        <f t="shared" si="50"/>
        <v>378</v>
      </c>
    </row>
    <row r="764" spans="1:7" x14ac:dyDescent="0.25">
      <c r="A764" s="3">
        <v>378.5</v>
      </c>
      <c r="B764" s="3">
        <v>4474.45</v>
      </c>
      <c r="C764" s="3">
        <f t="shared" si="51"/>
        <v>1.0400000000045111</v>
      </c>
      <c r="D764" s="3">
        <f t="shared" si="52"/>
        <v>1.0400000000045111</v>
      </c>
      <c r="E764" s="3">
        <f t="shared" si="53"/>
        <v>1.0198039027207688</v>
      </c>
      <c r="F764" s="3">
        <f>SUM($E$7:E764)*h_step</f>
        <v>927.83655192360322</v>
      </c>
      <c r="G764" s="3">
        <f t="shared" si="50"/>
        <v>378.5</v>
      </c>
    </row>
    <row r="765" spans="1:7" x14ac:dyDescent="0.25">
      <c r="A765" s="3">
        <v>379</v>
      </c>
      <c r="B765" s="3">
        <v>4474.3100000000004</v>
      </c>
      <c r="C765" s="3">
        <f t="shared" si="51"/>
        <v>0.43999999999505235</v>
      </c>
      <c r="D765" s="3">
        <f t="shared" si="52"/>
        <v>0.43999999999505235</v>
      </c>
      <c r="E765" s="3">
        <f t="shared" si="53"/>
        <v>0.66332495806735059</v>
      </c>
      <c r="F765" s="3">
        <f>SUM($E$7:E765)*h_step</f>
        <v>928.16821440263686</v>
      </c>
      <c r="G765" s="3">
        <f t="shared" si="50"/>
        <v>379</v>
      </c>
    </row>
    <row r="766" spans="1:7" x14ac:dyDescent="0.25">
      <c r="A766" s="3">
        <v>379.5</v>
      </c>
      <c r="B766" s="3">
        <v>4474.28</v>
      </c>
      <c r="C766" s="3">
        <f t="shared" si="51"/>
        <v>-13.559999999997672</v>
      </c>
      <c r="D766" s="3">
        <f t="shared" si="52"/>
        <v>13.559999999997672</v>
      </c>
      <c r="E766" s="3">
        <f t="shared" si="53"/>
        <v>3.6823905279040776</v>
      </c>
      <c r="F766" s="3">
        <f>SUM($E$7:E766)*h_step</f>
        <v>930.00940966658891</v>
      </c>
      <c r="G766" s="3">
        <f t="shared" si="50"/>
        <v>379.5</v>
      </c>
    </row>
    <row r="767" spans="1:7" x14ac:dyDescent="0.25">
      <c r="A767" s="3">
        <v>380</v>
      </c>
      <c r="B767" s="3">
        <v>4470.8599999999997</v>
      </c>
      <c r="C767" s="3">
        <f t="shared" si="51"/>
        <v>9.9200000000018917</v>
      </c>
      <c r="D767" s="3">
        <f t="shared" si="52"/>
        <v>9.9200000000018917</v>
      </c>
      <c r="E767" s="3">
        <f t="shared" si="53"/>
        <v>3.1496031496050247</v>
      </c>
      <c r="F767" s="3">
        <f>SUM($E$7:E767)*h_step</f>
        <v>931.58421124139147</v>
      </c>
      <c r="G767" s="3">
        <f t="shared" si="50"/>
        <v>380</v>
      </c>
    </row>
    <row r="768" spans="1:7" x14ac:dyDescent="0.25">
      <c r="A768" s="3">
        <v>380.5</v>
      </c>
      <c r="B768" s="3">
        <v>4469.92</v>
      </c>
      <c r="C768" s="3">
        <f t="shared" si="51"/>
        <v>-6.5200000000004366</v>
      </c>
      <c r="D768" s="3">
        <f t="shared" si="52"/>
        <v>6.5200000000004366</v>
      </c>
      <c r="E768" s="3">
        <f t="shared" si="53"/>
        <v>2.5534290669608266</v>
      </c>
      <c r="F768" s="3">
        <f>SUM($E$7:E768)*h_step</f>
        <v>932.86092577487193</v>
      </c>
      <c r="G768" s="3">
        <f t="shared" si="50"/>
        <v>380.5</v>
      </c>
    </row>
    <row r="769" spans="1:7" x14ac:dyDescent="0.25">
      <c r="A769" s="3">
        <v>381</v>
      </c>
      <c r="B769" s="3">
        <v>4467.3500000000004</v>
      </c>
      <c r="C769" s="3">
        <f t="shared" si="51"/>
        <v>7.2799999999988358</v>
      </c>
      <c r="D769" s="3">
        <f t="shared" si="52"/>
        <v>7.2799999999988358</v>
      </c>
      <c r="E769" s="3">
        <f t="shared" si="53"/>
        <v>2.6981475126461927</v>
      </c>
      <c r="F769" s="3">
        <f>SUM($E$7:E769)*h_step</f>
        <v>934.20999953119508</v>
      </c>
      <c r="G769" s="3">
        <f t="shared" si="50"/>
        <v>381</v>
      </c>
    </row>
    <row r="770" spans="1:7" x14ac:dyDescent="0.25">
      <c r="A770" s="3">
        <v>381.5</v>
      </c>
      <c r="B770" s="3">
        <v>4466.6000000000004</v>
      </c>
      <c r="C770" s="3">
        <f t="shared" si="51"/>
        <v>-1.0800000000017462</v>
      </c>
      <c r="D770" s="3">
        <f t="shared" si="52"/>
        <v>1.0800000000017462</v>
      </c>
      <c r="E770" s="3">
        <f t="shared" si="53"/>
        <v>1.0392304845421665</v>
      </c>
      <c r="F770" s="3">
        <f>SUM($E$7:E770)*h_step</f>
        <v>934.72961477346621</v>
      </c>
      <c r="G770" s="3">
        <f t="shared" si="50"/>
        <v>381.5</v>
      </c>
    </row>
    <row r="771" spans="1:7" x14ac:dyDescent="0.25">
      <c r="A771" s="3">
        <v>382</v>
      </c>
      <c r="B771" s="3">
        <v>4465.58</v>
      </c>
      <c r="C771" s="3">
        <f t="shared" si="51"/>
        <v>-0.1599999999962165</v>
      </c>
      <c r="D771" s="3">
        <f t="shared" si="52"/>
        <v>0.1599999999962165</v>
      </c>
      <c r="E771" s="3">
        <f t="shared" si="53"/>
        <v>0.39999999999527064</v>
      </c>
      <c r="F771" s="3">
        <f>SUM($E$7:E771)*h_step</f>
        <v>934.92961477346387</v>
      </c>
      <c r="G771" s="3">
        <f t="shared" si="50"/>
        <v>382</v>
      </c>
    </row>
    <row r="772" spans="1:7" x14ac:dyDescent="0.25">
      <c r="A772" s="3">
        <v>382.5</v>
      </c>
      <c r="B772" s="3">
        <v>4464.5200000000004</v>
      </c>
      <c r="C772" s="3">
        <f t="shared" si="51"/>
        <v>-2.5200000000040745</v>
      </c>
      <c r="D772" s="3">
        <f t="shared" si="52"/>
        <v>2.5200000000040745</v>
      </c>
      <c r="E772" s="3">
        <f t="shared" si="53"/>
        <v>1.5874507866400378</v>
      </c>
      <c r="F772" s="3">
        <f>SUM($E$7:E772)*h_step</f>
        <v>935.72334016678394</v>
      </c>
      <c r="G772" s="3">
        <f t="shared" si="50"/>
        <v>382.5</v>
      </c>
    </row>
    <row r="773" spans="1:7" x14ac:dyDescent="0.25">
      <c r="A773" s="3">
        <v>383</v>
      </c>
      <c r="B773" s="3">
        <v>4462.83</v>
      </c>
      <c r="C773" s="3">
        <f t="shared" si="51"/>
        <v>4.0400000000008731</v>
      </c>
      <c r="D773" s="3">
        <f t="shared" si="52"/>
        <v>4.0400000000008731</v>
      </c>
      <c r="E773" s="3">
        <f t="shared" si="53"/>
        <v>2.0099751242243951</v>
      </c>
      <c r="F773" s="3">
        <f>SUM($E$7:E773)*h_step</f>
        <v>936.72832772889615</v>
      </c>
      <c r="G773" s="3">
        <f t="shared" si="50"/>
        <v>383</v>
      </c>
    </row>
    <row r="774" spans="1:7" x14ac:dyDescent="0.25">
      <c r="A774" s="3">
        <v>383.5</v>
      </c>
      <c r="B774" s="3">
        <v>4462.1499999999996</v>
      </c>
      <c r="C774" s="3">
        <f t="shared" si="51"/>
        <v>0.80000000000291038</v>
      </c>
      <c r="D774" s="3">
        <f t="shared" si="52"/>
        <v>0.80000000000291038</v>
      </c>
      <c r="E774" s="3">
        <f t="shared" si="53"/>
        <v>0.89442719100154289</v>
      </c>
      <c r="F774" s="3">
        <f>SUM($E$7:E774)*h_step</f>
        <v>937.17554132439693</v>
      </c>
      <c r="G774" s="3">
        <f t="shared" si="50"/>
        <v>383.5</v>
      </c>
    </row>
    <row r="775" spans="1:7" x14ac:dyDescent="0.25">
      <c r="A775" s="3">
        <v>384</v>
      </c>
      <c r="B775" s="3">
        <v>4461.67</v>
      </c>
      <c r="C775" s="3">
        <f t="shared" si="51"/>
        <v>-3.9600000000027649</v>
      </c>
      <c r="D775" s="3">
        <f t="shared" si="52"/>
        <v>3.9600000000027649</v>
      </c>
      <c r="E775" s="3">
        <f t="shared" si="53"/>
        <v>1.9899748742139347</v>
      </c>
      <c r="F775" s="3">
        <f>SUM($E$7:E775)*h_step</f>
        <v>938.17052876150387</v>
      </c>
      <c r="G775" s="3">
        <f t="shared" si="50"/>
        <v>384</v>
      </c>
    </row>
    <row r="776" spans="1:7" x14ac:dyDescent="0.25">
      <c r="A776" s="3">
        <v>384.5</v>
      </c>
      <c r="B776" s="3">
        <v>4460.2</v>
      </c>
      <c r="C776" s="3">
        <f t="shared" si="51"/>
        <v>-8.5599999999976717</v>
      </c>
      <c r="D776" s="3">
        <f t="shared" si="52"/>
        <v>8.5599999999976717</v>
      </c>
      <c r="E776" s="3">
        <f t="shared" si="53"/>
        <v>2.9257477676651606</v>
      </c>
      <c r="F776" s="3">
        <f>SUM($E$7:E776)*h_step</f>
        <v>939.63340264533645</v>
      </c>
      <c r="G776" s="3">
        <f t="shared" si="50"/>
        <v>384.5</v>
      </c>
    </row>
    <row r="777" spans="1:7" x14ac:dyDescent="0.25">
      <c r="A777" s="3">
        <v>385</v>
      </c>
      <c r="B777" s="3">
        <v>4456.59</v>
      </c>
      <c r="C777" s="3">
        <f t="shared" si="51"/>
        <v>13.039999999997235</v>
      </c>
      <c r="D777" s="3">
        <f t="shared" si="52"/>
        <v>13.039999999997235</v>
      </c>
      <c r="E777" s="3">
        <f t="shared" si="53"/>
        <v>3.6110940170531749</v>
      </c>
      <c r="F777" s="3">
        <f>SUM($E$7:E777)*h_step</f>
        <v>941.43894965386301</v>
      </c>
      <c r="G777" s="3">
        <f t="shared" ref="G777:G840" si="54">A777</f>
        <v>385</v>
      </c>
    </row>
    <row r="778" spans="1:7" x14ac:dyDescent="0.25">
      <c r="A778" s="3">
        <v>385.5</v>
      </c>
      <c r="B778" s="3">
        <v>4456.24</v>
      </c>
      <c r="C778" s="3">
        <f t="shared" si="51"/>
        <v>-0.55999999999767169</v>
      </c>
      <c r="D778" s="3">
        <f t="shared" si="52"/>
        <v>0.55999999999767169</v>
      </c>
      <c r="E778" s="3">
        <f t="shared" si="53"/>
        <v>0.74833147735323258</v>
      </c>
      <c r="F778" s="3">
        <f>SUM($E$7:E778)*h_step</f>
        <v>941.81311539253966</v>
      </c>
      <c r="G778" s="3">
        <f t="shared" si="54"/>
        <v>385.5</v>
      </c>
    </row>
    <row r="779" spans="1:7" x14ac:dyDescent="0.25">
      <c r="A779" s="3">
        <v>386</v>
      </c>
      <c r="B779" s="3">
        <v>4455.75</v>
      </c>
      <c r="C779" s="3">
        <f t="shared" si="51"/>
        <v>-0.7999999999992724</v>
      </c>
      <c r="D779" s="3">
        <f t="shared" si="52"/>
        <v>0.7999999999992724</v>
      </c>
      <c r="E779" s="3">
        <f t="shared" si="53"/>
        <v>0.89442719099950918</v>
      </c>
      <c r="F779" s="3">
        <f>SUM($E$7:E779)*h_step</f>
        <v>942.26032898803942</v>
      </c>
      <c r="G779" s="3">
        <f t="shared" si="54"/>
        <v>386</v>
      </c>
    </row>
    <row r="780" spans="1:7" x14ac:dyDescent="0.25">
      <c r="A780" s="3">
        <v>386.5</v>
      </c>
      <c r="B780" s="3">
        <v>4455.0600000000004</v>
      </c>
      <c r="C780" s="3">
        <f t="shared" si="51"/>
        <v>-2.5200000000040745</v>
      </c>
      <c r="D780" s="3">
        <f t="shared" si="52"/>
        <v>2.5200000000040745</v>
      </c>
      <c r="E780" s="3">
        <f t="shared" si="53"/>
        <v>1.5874507866400378</v>
      </c>
      <c r="F780" s="3">
        <f>SUM($E$7:E780)*h_step</f>
        <v>943.05405438135949</v>
      </c>
      <c r="G780" s="3">
        <f t="shared" si="54"/>
        <v>386.5</v>
      </c>
    </row>
    <row r="781" spans="1:7" x14ac:dyDescent="0.25">
      <c r="A781" s="3">
        <v>387</v>
      </c>
      <c r="B781" s="3">
        <v>4453.74</v>
      </c>
      <c r="C781" s="3">
        <f t="shared" si="51"/>
        <v>2.9200000000018917</v>
      </c>
      <c r="D781" s="3">
        <f t="shared" si="52"/>
        <v>2.9200000000018917</v>
      </c>
      <c r="E781" s="3">
        <f t="shared" si="53"/>
        <v>1.7088007490640598</v>
      </c>
      <c r="F781" s="3">
        <f>SUM($E$7:E781)*h_step</f>
        <v>943.90845475589151</v>
      </c>
      <c r="G781" s="3">
        <f t="shared" si="54"/>
        <v>387</v>
      </c>
    </row>
    <row r="782" spans="1:7" x14ac:dyDescent="0.25">
      <c r="A782" s="3">
        <v>387.5</v>
      </c>
      <c r="B782" s="3">
        <v>4453.1499999999996</v>
      </c>
      <c r="C782" s="3">
        <f t="shared" si="51"/>
        <v>-1.6799999999966531</v>
      </c>
      <c r="D782" s="3">
        <f t="shared" si="52"/>
        <v>1.6799999999966531</v>
      </c>
      <c r="E782" s="3">
        <f t="shared" si="53"/>
        <v>1.296148139680281</v>
      </c>
      <c r="F782" s="3">
        <f>SUM($E$7:E782)*h_step</f>
        <v>944.55652882573168</v>
      </c>
      <c r="G782" s="3">
        <f t="shared" si="54"/>
        <v>387.5</v>
      </c>
    </row>
    <row r="783" spans="1:7" x14ac:dyDescent="0.25">
      <c r="A783" s="3">
        <v>388</v>
      </c>
      <c r="B783" s="3">
        <v>4452.1400000000003</v>
      </c>
      <c r="C783" s="3">
        <f t="shared" si="51"/>
        <v>3.7999999999956344</v>
      </c>
      <c r="D783" s="3">
        <f t="shared" si="52"/>
        <v>3.7999999999956344</v>
      </c>
      <c r="E783" s="3">
        <f t="shared" si="53"/>
        <v>1.9493588689606731</v>
      </c>
      <c r="F783" s="3">
        <f>SUM($E$7:E783)*h_step</f>
        <v>945.531208260212</v>
      </c>
      <c r="G783" s="3">
        <f t="shared" si="54"/>
        <v>388</v>
      </c>
    </row>
    <row r="784" spans="1:7" x14ac:dyDescent="0.25">
      <c r="A784" s="3">
        <v>388.5</v>
      </c>
      <c r="B784" s="3">
        <v>4452.08</v>
      </c>
      <c r="C784" s="3">
        <f t="shared" si="51"/>
        <v>-5.4399999999986903</v>
      </c>
      <c r="D784" s="3">
        <f t="shared" si="52"/>
        <v>5.4399999999986903</v>
      </c>
      <c r="E784" s="3">
        <f t="shared" si="53"/>
        <v>2.3323807579378393</v>
      </c>
      <c r="F784" s="3">
        <f>SUM($E$7:E784)*h_step</f>
        <v>946.69739863918096</v>
      </c>
      <c r="G784" s="3">
        <f t="shared" si="54"/>
        <v>388.5</v>
      </c>
    </row>
    <row r="785" spans="1:7" x14ac:dyDescent="0.25">
      <c r="A785" s="3">
        <v>389</v>
      </c>
      <c r="B785" s="3">
        <v>4450.66</v>
      </c>
      <c r="C785" s="3">
        <f t="shared" si="51"/>
        <v>4.2000000000007276</v>
      </c>
      <c r="D785" s="3">
        <f t="shared" si="52"/>
        <v>4.2000000000007276</v>
      </c>
      <c r="E785" s="3">
        <f t="shared" si="53"/>
        <v>2.0493901531920971</v>
      </c>
      <c r="F785" s="3">
        <f>SUM($E$7:E785)*h_step</f>
        <v>947.72209371577696</v>
      </c>
      <c r="G785" s="3">
        <f t="shared" si="54"/>
        <v>389</v>
      </c>
    </row>
    <row r="786" spans="1:7" x14ac:dyDescent="0.25">
      <c r="A786" s="3">
        <v>389.5</v>
      </c>
      <c r="B786" s="3">
        <v>4450.29</v>
      </c>
      <c r="C786" s="3">
        <f t="shared" si="51"/>
        <v>-11.760000000002037</v>
      </c>
      <c r="D786" s="3">
        <f t="shared" si="52"/>
        <v>11.760000000002037</v>
      </c>
      <c r="E786" s="3">
        <f t="shared" si="53"/>
        <v>3.4292856398967464</v>
      </c>
      <c r="F786" s="3">
        <f>SUM($E$7:E786)*h_step</f>
        <v>949.43673653572534</v>
      </c>
      <c r="G786" s="3">
        <f t="shared" si="54"/>
        <v>389.5</v>
      </c>
    </row>
    <row r="787" spans="1:7" x14ac:dyDescent="0.25">
      <c r="A787" s="3">
        <v>390</v>
      </c>
      <c r="B787" s="3">
        <v>4446.9799999999996</v>
      </c>
      <c r="C787" s="3">
        <f t="shared" si="51"/>
        <v>-3.0399999999972351</v>
      </c>
      <c r="D787" s="3">
        <f t="shared" si="52"/>
        <v>3.0399999999972351</v>
      </c>
      <c r="E787" s="3">
        <f t="shared" si="53"/>
        <v>1.7435595774154766</v>
      </c>
      <c r="F787" s="3">
        <f>SUM($E$7:E787)*h_step</f>
        <v>950.30851632443307</v>
      </c>
      <c r="G787" s="3">
        <f t="shared" si="54"/>
        <v>390</v>
      </c>
    </row>
    <row r="788" spans="1:7" x14ac:dyDescent="0.25">
      <c r="A788" s="3">
        <v>390.5</v>
      </c>
      <c r="B788" s="3">
        <v>4442.91</v>
      </c>
      <c r="C788" s="3">
        <f t="shared" si="51"/>
        <v>15.040000000000873</v>
      </c>
      <c r="D788" s="3">
        <f t="shared" si="52"/>
        <v>15.040000000000873</v>
      </c>
      <c r="E788" s="3">
        <f t="shared" si="53"/>
        <v>3.8781438859331758</v>
      </c>
      <c r="F788" s="3">
        <f>SUM($E$7:E788)*h_step</f>
        <v>952.24758826739969</v>
      </c>
      <c r="G788" s="3">
        <f t="shared" si="54"/>
        <v>390.5</v>
      </c>
    </row>
    <row r="789" spans="1:7" x14ac:dyDescent="0.25">
      <c r="A789" s="3">
        <v>391</v>
      </c>
      <c r="B789" s="3">
        <v>4442.6000000000004</v>
      </c>
      <c r="C789" s="3">
        <f t="shared" si="51"/>
        <v>-2.1200000000026193</v>
      </c>
      <c r="D789" s="3">
        <f t="shared" si="52"/>
        <v>2.1200000000026193</v>
      </c>
      <c r="E789" s="3">
        <f t="shared" si="53"/>
        <v>1.4560219778570032</v>
      </c>
      <c r="F789" s="3">
        <f>SUM($E$7:E789)*h_step</f>
        <v>952.97559925632822</v>
      </c>
      <c r="G789" s="3">
        <f t="shared" si="54"/>
        <v>391</v>
      </c>
    </row>
    <row r="790" spans="1:7" x14ac:dyDescent="0.25">
      <c r="A790" s="3">
        <v>391.5</v>
      </c>
      <c r="B790" s="3">
        <v>4441.76</v>
      </c>
      <c r="C790" s="3">
        <f t="shared" si="51"/>
        <v>0.72000000000116415</v>
      </c>
      <c r="D790" s="3">
        <f t="shared" si="52"/>
        <v>0.72000000000116415</v>
      </c>
      <c r="E790" s="3">
        <f t="shared" si="53"/>
        <v>0.84852813742454303</v>
      </c>
      <c r="F790" s="3">
        <f>SUM($E$7:E790)*h_step</f>
        <v>953.39986332504054</v>
      </c>
      <c r="G790" s="3">
        <f t="shared" si="54"/>
        <v>391.5</v>
      </c>
    </row>
    <row r="791" spans="1:7" x14ac:dyDescent="0.25">
      <c r="A791" s="3">
        <v>392</v>
      </c>
      <c r="B791" s="3">
        <v>4441.1000000000004</v>
      </c>
      <c r="C791" s="3">
        <f t="shared" si="51"/>
        <v>0.11999999999898137</v>
      </c>
      <c r="D791" s="3">
        <f t="shared" si="52"/>
        <v>0.11999999999898137</v>
      </c>
      <c r="E791" s="3">
        <f t="shared" si="53"/>
        <v>0.34641016151230519</v>
      </c>
      <c r="F791" s="3">
        <f>SUM($E$7:E791)*h_step</f>
        <v>953.57306840579668</v>
      </c>
      <c r="G791" s="3">
        <f t="shared" si="54"/>
        <v>392</v>
      </c>
    </row>
    <row r="792" spans="1:7" x14ac:dyDescent="0.25">
      <c r="A792" s="3">
        <v>392.5</v>
      </c>
      <c r="B792" s="3">
        <v>4440.47</v>
      </c>
      <c r="C792" s="3">
        <f t="shared" si="51"/>
        <v>-10.200000000000728</v>
      </c>
      <c r="D792" s="3">
        <f t="shared" si="52"/>
        <v>10.200000000000728</v>
      </c>
      <c r="E792" s="3">
        <f t="shared" si="53"/>
        <v>3.1937438845343764</v>
      </c>
      <c r="F792" s="3">
        <f>SUM($E$7:E792)*h_step</f>
        <v>955.16994034806385</v>
      </c>
      <c r="G792" s="3">
        <f t="shared" si="54"/>
        <v>392.5</v>
      </c>
    </row>
    <row r="793" spans="1:7" x14ac:dyDescent="0.25">
      <c r="A793" s="3">
        <v>393</v>
      </c>
      <c r="B793" s="3">
        <v>4437.29</v>
      </c>
      <c r="C793" s="3">
        <f t="shared" si="51"/>
        <v>10.760000000002037</v>
      </c>
      <c r="D793" s="3">
        <f t="shared" si="52"/>
        <v>10.760000000002037</v>
      </c>
      <c r="E793" s="3">
        <f t="shared" si="53"/>
        <v>3.2802438933716558</v>
      </c>
      <c r="F793" s="3">
        <f>SUM($E$7:E793)*h_step</f>
        <v>956.81006229474963</v>
      </c>
      <c r="G793" s="3">
        <f t="shared" si="54"/>
        <v>393</v>
      </c>
    </row>
    <row r="794" spans="1:7" x14ac:dyDescent="0.25">
      <c r="A794" s="3">
        <v>393.5</v>
      </c>
      <c r="B794" s="3">
        <v>4436.8</v>
      </c>
      <c r="C794" s="3">
        <f t="shared" si="51"/>
        <v>-3.3600000000005821</v>
      </c>
      <c r="D794" s="3">
        <f t="shared" si="52"/>
        <v>3.3600000000005821</v>
      </c>
      <c r="E794" s="3">
        <f t="shared" si="53"/>
        <v>1.8330302779824947</v>
      </c>
      <c r="F794" s="3">
        <f>SUM($E$7:E794)*h_step</f>
        <v>957.72657743374089</v>
      </c>
      <c r="G794" s="3">
        <f t="shared" si="54"/>
        <v>393.5</v>
      </c>
    </row>
    <row r="795" spans="1:7" x14ac:dyDescent="0.25">
      <c r="A795" s="3">
        <v>394</v>
      </c>
      <c r="B795" s="3">
        <v>4435.47</v>
      </c>
      <c r="C795" s="3">
        <f t="shared" si="51"/>
        <v>-0.6400000000030559</v>
      </c>
      <c r="D795" s="3">
        <f t="shared" si="52"/>
        <v>0.6400000000030559</v>
      </c>
      <c r="E795" s="3">
        <f t="shared" si="53"/>
        <v>0.80000000000190996</v>
      </c>
      <c r="F795" s="3">
        <f>SUM($E$7:E795)*h_step</f>
        <v>958.12657743374189</v>
      </c>
      <c r="G795" s="3">
        <f t="shared" si="54"/>
        <v>394</v>
      </c>
    </row>
    <row r="796" spans="1:7" x14ac:dyDescent="0.25">
      <c r="A796" s="3">
        <v>394.5</v>
      </c>
      <c r="B796" s="3">
        <v>4433.9799999999996</v>
      </c>
      <c r="C796" s="3">
        <f t="shared" si="51"/>
        <v>1.8800000000046566</v>
      </c>
      <c r="D796" s="3">
        <f t="shared" si="52"/>
        <v>1.8800000000046566</v>
      </c>
      <c r="E796" s="3">
        <f t="shared" si="53"/>
        <v>1.3711309200819068</v>
      </c>
      <c r="F796" s="3">
        <f>SUM($E$7:E796)*h_step</f>
        <v>958.81214289378283</v>
      </c>
      <c r="G796" s="3">
        <f t="shared" si="54"/>
        <v>394.5</v>
      </c>
    </row>
    <row r="797" spans="1:7" x14ac:dyDescent="0.25">
      <c r="A797" s="3">
        <v>395</v>
      </c>
      <c r="B797" s="3">
        <v>4432.96</v>
      </c>
      <c r="C797" s="3">
        <f t="shared" si="51"/>
        <v>-0.12000000000261934</v>
      </c>
      <c r="D797" s="3">
        <f t="shared" si="52"/>
        <v>0.12000000000261934</v>
      </c>
      <c r="E797" s="3">
        <f t="shared" si="53"/>
        <v>0.34641016151755616</v>
      </c>
      <c r="F797" s="3">
        <f>SUM($E$7:E797)*h_step</f>
        <v>958.98534797454158</v>
      </c>
      <c r="G797" s="3">
        <f t="shared" si="54"/>
        <v>395</v>
      </c>
    </row>
    <row r="798" spans="1:7" x14ac:dyDescent="0.25">
      <c r="A798" s="3">
        <v>395.5</v>
      </c>
      <c r="B798" s="3">
        <v>4431.91</v>
      </c>
      <c r="C798" s="3">
        <f t="shared" si="51"/>
        <v>-5.319999999999709</v>
      </c>
      <c r="D798" s="3">
        <f t="shared" si="52"/>
        <v>5.319999999999709</v>
      </c>
      <c r="E798" s="3">
        <f t="shared" si="53"/>
        <v>2.3065125189340963</v>
      </c>
      <c r="F798" s="3">
        <f>SUM($E$7:E798)*h_step</f>
        <v>960.13860423400865</v>
      </c>
      <c r="G798" s="3">
        <f t="shared" si="54"/>
        <v>395.5</v>
      </c>
    </row>
    <row r="799" spans="1:7" x14ac:dyDescent="0.25">
      <c r="A799" s="3">
        <v>396</v>
      </c>
      <c r="B799" s="3">
        <v>4429.53</v>
      </c>
      <c r="C799" s="3">
        <f t="shared" si="51"/>
        <v>5.9600000000027649</v>
      </c>
      <c r="D799" s="3">
        <f t="shared" si="52"/>
        <v>5.9600000000027649</v>
      </c>
      <c r="E799" s="3">
        <f t="shared" si="53"/>
        <v>2.4413111231473068</v>
      </c>
      <c r="F799" s="3">
        <f>SUM($E$7:E799)*h_step</f>
        <v>961.35925979558226</v>
      </c>
      <c r="G799" s="3">
        <f t="shared" si="54"/>
        <v>396</v>
      </c>
    </row>
    <row r="800" spans="1:7" x14ac:dyDescent="0.25">
      <c r="A800" s="3">
        <v>396.5</v>
      </c>
      <c r="B800" s="3">
        <v>4428.6400000000003</v>
      </c>
      <c r="C800" s="3">
        <f t="shared" ref="C800:C863" si="55">(B801-2*B800+B799)/h_step^2</f>
        <v>2.4799999999959255</v>
      </c>
      <c r="D800" s="3">
        <f t="shared" ref="D800:D863" si="56">ABS(C800)</f>
        <v>2.4799999999959255</v>
      </c>
      <c r="E800" s="3">
        <f t="shared" ref="E800:E863" si="57">SQRT(ABS(C800))</f>
        <v>1.5748015748010686</v>
      </c>
      <c r="F800" s="3">
        <f>SUM($E$7:E800)*h_step</f>
        <v>962.1466605829828</v>
      </c>
      <c r="G800" s="3">
        <f t="shared" si="54"/>
        <v>396.5</v>
      </c>
    </row>
    <row r="801" spans="1:7" x14ac:dyDescent="0.25">
      <c r="A801" s="3">
        <v>397</v>
      </c>
      <c r="B801" s="3">
        <v>4428.37</v>
      </c>
      <c r="C801" s="3">
        <f t="shared" si="55"/>
        <v>-4.7999999999992724</v>
      </c>
      <c r="D801" s="3">
        <f t="shared" si="56"/>
        <v>4.7999999999992724</v>
      </c>
      <c r="E801" s="3">
        <f t="shared" si="57"/>
        <v>2.1908902300204982</v>
      </c>
      <c r="F801" s="3">
        <f>SUM($E$7:E801)*h_step</f>
        <v>963.242105697993</v>
      </c>
      <c r="G801" s="3">
        <f t="shared" si="54"/>
        <v>397</v>
      </c>
    </row>
    <row r="802" spans="1:7" x14ac:dyDescent="0.25">
      <c r="A802" s="3">
        <v>397.5</v>
      </c>
      <c r="B802" s="3">
        <v>4426.8999999999996</v>
      </c>
      <c r="C802" s="3">
        <f t="shared" si="55"/>
        <v>-0.51999999999679858</v>
      </c>
      <c r="D802" s="3">
        <f t="shared" si="56"/>
        <v>0.51999999999679858</v>
      </c>
      <c r="E802" s="3">
        <f t="shared" si="57"/>
        <v>0.72111025509057802</v>
      </c>
      <c r="F802" s="3">
        <f>SUM($E$7:E802)*h_step</f>
        <v>963.60266082553824</v>
      </c>
      <c r="G802" s="3">
        <f t="shared" si="54"/>
        <v>397.5</v>
      </c>
    </row>
    <row r="803" spans="1:7" x14ac:dyDescent="0.25">
      <c r="A803" s="3">
        <v>398</v>
      </c>
      <c r="B803" s="3">
        <v>4425.3</v>
      </c>
      <c r="C803" s="3">
        <f t="shared" si="55"/>
        <v>-8.5200000000040745</v>
      </c>
      <c r="D803" s="3">
        <f t="shared" si="56"/>
        <v>8.5200000000040745</v>
      </c>
      <c r="E803" s="3">
        <f t="shared" si="57"/>
        <v>2.9189039038659828</v>
      </c>
      <c r="F803" s="3">
        <f>SUM($E$7:E803)*h_step</f>
        <v>965.06211277747127</v>
      </c>
      <c r="G803" s="3">
        <f t="shared" si="54"/>
        <v>398</v>
      </c>
    </row>
    <row r="804" spans="1:7" x14ac:dyDescent="0.25">
      <c r="A804" s="3">
        <v>398.5</v>
      </c>
      <c r="B804" s="3">
        <v>4421.57</v>
      </c>
      <c r="C804" s="3">
        <f t="shared" si="55"/>
        <v>11.240000000001601</v>
      </c>
      <c r="D804" s="3">
        <f t="shared" si="56"/>
        <v>11.240000000001601</v>
      </c>
      <c r="E804" s="3">
        <f t="shared" si="57"/>
        <v>3.3526109228482808</v>
      </c>
      <c r="F804" s="3">
        <f>SUM($E$7:E804)*h_step</f>
        <v>966.73841823889541</v>
      </c>
      <c r="G804" s="3">
        <f t="shared" si="54"/>
        <v>398.5</v>
      </c>
    </row>
    <row r="805" spans="1:7" x14ac:dyDescent="0.25">
      <c r="A805" s="3">
        <v>399</v>
      </c>
      <c r="B805" s="3">
        <v>4420.6499999999996</v>
      </c>
      <c r="C805" s="3">
        <f t="shared" si="55"/>
        <v>-10.759999999998399</v>
      </c>
      <c r="D805" s="3">
        <f t="shared" si="56"/>
        <v>10.759999999998399</v>
      </c>
      <c r="E805" s="3">
        <f t="shared" si="57"/>
        <v>3.2802438933711011</v>
      </c>
      <c r="F805" s="3">
        <f>SUM($E$7:E805)*h_step</f>
        <v>968.37854018558096</v>
      </c>
      <c r="G805" s="3">
        <f t="shared" si="54"/>
        <v>399</v>
      </c>
    </row>
    <row r="806" spans="1:7" x14ac:dyDescent="0.25">
      <c r="A806" s="3">
        <v>399.5</v>
      </c>
      <c r="B806" s="3">
        <v>4417.04</v>
      </c>
      <c r="C806" s="3">
        <f t="shared" si="55"/>
        <v>14.319999999999709</v>
      </c>
      <c r="D806" s="3">
        <f t="shared" si="56"/>
        <v>14.319999999999709</v>
      </c>
      <c r="E806" s="3">
        <f t="shared" si="57"/>
        <v>3.7841775856848616</v>
      </c>
      <c r="F806" s="3">
        <f>SUM($E$7:E806)*h_step</f>
        <v>970.27062897842336</v>
      </c>
      <c r="G806" s="3">
        <f t="shared" si="54"/>
        <v>399.5</v>
      </c>
    </row>
    <row r="807" spans="1:7" x14ac:dyDescent="0.25">
      <c r="A807" s="3">
        <v>400</v>
      </c>
      <c r="B807" s="3">
        <v>4417.01</v>
      </c>
      <c r="C807" s="3">
        <f t="shared" si="55"/>
        <v>-26.920000000001892</v>
      </c>
      <c r="D807" s="3">
        <f t="shared" si="56"/>
        <v>26.920000000001892</v>
      </c>
      <c r="E807" s="3">
        <f t="shared" si="57"/>
        <v>5.1884487084293216</v>
      </c>
      <c r="F807" s="3">
        <f>SUM($E$7:E807)*h_step</f>
        <v>972.86485333263806</v>
      </c>
      <c r="G807" s="3">
        <f t="shared" si="54"/>
        <v>400</v>
      </c>
    </row>
    <row r="808" spans="1:7" x14ac:dyDescent="0.25">
      <c r="A808" s="3">
        <v>400.5</v>
      </c>
      <c r="B808" s="3">
        <v>4410.25</v>
      </c>
      <c r="C808" s="3">
        <f t="shared" si="55"/>
        <v>19.120000000002619</v>
      </c>
      <c r="D808" s="3">
        <f t="shared" si="56"/>
        <v>19.120000000002619</v>
      </c>
      <c r="E808" s="3">
        <f t="shared" si="57"/>
        <v>4.3726422218153891</v>
      </c>
      <c r="F808" s="3">
        <f>SUM($E$7:E808)*h_step</f>
        <v>975.05117444354573</v>
      </c>
      <c r="G808" s="3">
        <f t="shared" si="54"/>
        <v>400.5</v>
      </c>
    </row>
    <row r="809" spans="1:7" x14ac:dyDescent="0.25">
      <c r="A809" s="3">
        <v>401</v>
      </c>
      <c r="B809" s="3">
        <v>4408.2700000000004</v>
      </c>
      <c r="C809" s="3">
        <f t="shared" si="55"/>
        <v>7.0399999999972351</v>
      </c>
      <c r="D809" s="3">
        <f t="shared" si="56"/>
        <v>7.0399999999972351</v>
      </c>
      <c r="E809" s="3">
        <f t="shared" si="57"/>
        <v>2.6532998322837988</v>
      </c>
      <c r="F809" s="3">
        <f>SUM($E$7:E809)*h_step</f>
        <v>976.37782435968768</v>
      </c>
      <c r="G809" s="3">
        <f t="shared" si="54"/>
        <v>401</v>
      </c>
    </row>
    <row r="810" spans="1:7" x14ac:dyDescent="0.25">
      <c r="A810" s="3">
        <v>401.5</v>
      </c>
      <c r="B810" s="3">
        <v>4408.05</v>
      </c>
      <c r="C810" s="3">
        <f t="shared" si="55"/>
        <v>8.000000000174623E-2</v>
      </c>
      <c r="D810" s="3">
        <f t="shared" si="56"/>
        <v>8.000000000174623E-2</v>
      </c>
      <c r="E810" s="3">
        <f t="shared" si="57"/>
        <v>0.28284271247770593</v>
      </c>
      <c r="F810" s="3">
        <f>SUM($E$7:E810)*h_step</f>
        <v>976.51924571592656</v>
      </c>
      <c r="G810" s="3">
        <f t="shared" si="54"/>
        <v>401.5</v>
      </c>
    </row>
    <row r="811" spans="1:7" x14ac:dyDescent="0.25">
      <c r="A811" s="3">
        <v>402</v>
      </c>
      <c r="B811" s="3">
        <v>4407.8500000000004</v>
      </c>
      <c r="C811" s="3">
        <f t="shared" si="55"/>
        <v>-7.3600000000005821</v>
      </c>
      <c r="D811" s="3">
        <f t="shared" si="56"/>
        <v>7.3600000000005821</v>
      </c>
      <c r="E811" s="3">
        <f t="shared" si="57"/>
        <v>2.7129319932502147</v>
      </c>
      <c r="F811" s="3">
        <f>SUM($E$7:E811)*h_step</f>
        <v>977.87571171255172</v>
      </c>
      <c r="G811" s="3">
        <f t="shared" si="54"/>
        <v>402</v>
      </c>
    </row>
    <row r="812" spans="1:7" x14ac:dyDescent="0.25">
      <c r="A812" s="3">
        <v>402.5</v>
      </c>
      <c r="B812" s="3">
        <v>4405.8100000000004</v>
      </c>
      <c r="C812" s="3">
        <f t="shared" si="55"/>
        <v>7.8799999999973807</v>
      </c>
      <c r="D812" s="3">
        <f t="shared" si="56"/>
        <v>7.8799999999973807</v>
      </c>
      <c r="E812" s="3">
        <f t="shared" si="57"/>
        <v>2.8071337695231735</v>
      </c>
      <c r="F812" s="3">
        <f>SUM($E$7:E812)*h_step</f>
        <v>979.27927859731335</v>
      </c>
      <c r="G812" s="3">
        <f t="shared" si="54"/>
        <v>402.5</v>
      </c>
    </row>
    <row r="813" spans="1:7" x14ac:dyDescent="0.25">
      <c r="A813" s="3">
        <v>403</v>
      </c>
      <c r="B813" s="3">
        <v>4405.74</v>
      </c>
      <c r="C813" s="3">
        <f t="shared" si="55"/>
        <v>-0.31999999999607098</v>
      </c>
      <c r="D813" s="3">
        <f t="shared" si="56"/>
        <v>0.31999999999607098</v>
      </c>
      <c r="E813" s="3">
        <f t="shared" si="57"/>
        <v>0.56568542494576524</v>
      </c>
      <c r="F813" s="3">
        <f>SUM($E$7:E813)*h_step</f>
        <v>979.56212130978622</v>
      </c>
      <c r="G813" s="3">
        <f t="shared" si="54"/>
        <v>403</v>
      </c>
    </row>
    <row r="814" spans="1:7" x14ac:dyDescent="0.25">
      <c r="A814" s="3">
        <v>403.5</v>
      </c>
      <c r="B814" s="3">
        <v>4405.59</v>
      </c>
      <c r="C814" s="3">
        <f t="shared" si="55"/>
        <v>-0.92000000000189175</v>
      </c>
      <c r="D814" s="3">
        <f t="shared" si="56"/>
        <v>0.92000000000189175</v>
      </c>
      <c r="E814" s="3">
        <f t="shared" si="57"/>
        <v>0.95916630466353003</v>
      </c>
      <c r="F814" s="3">
        <f>SUM($E$7:E814)*h_step</f>
        <v>980.04170446211799</v>
      </c>
      <c r="G814" s="3">
        <f t="shared" si="54"/>
        <v>403.5</v>
      </c>
    </row>
    <row r="815" spans="1:7" x14ac:dyDescent="0.25">
      <c r="A815" s="3">
        <v>404</v>
      </c>
      <c r="B815" s="3">
        <v>4405.21</v>
      </c>
      <c r="C815" s="3">
        <f t="shared" si="55"/>
        <v>-1.9199999999982538</v>
      </c>
      <c r="D815" s="3">
        <f t="shared" si="56"/>
        <v>1.9199999999982538</v>
      </c>
      <c r="E815" s="3">
        <f t="shared" si="57"/>
        <v>1.3856406460544717</v>
      </c>
      <c r="F815" s="3">
        <f>SUM($E$7:E815)*h_step</f>
        <v>980.73452478514525</v>
      </c>
      <c r="G815" s="3">
        <f t="shared" si="54"/>
        <v>404</v>
      </c>
    </row>
    <row r="816" spans="1:7" x14ac:dyDescent="0.25">
      <c r="A816" s="3">
        <v>404.5</v>
      </c>
      <c r="B816" s="3">
        <v>4404.3500000000004</v>
      </c>
      <c r="C816" s="3">
        <f t="shared" si="55"/>
        <v>-1.2400000000016007</v>
      </c>
      <c r="D816" s="3">
        <f t="shared" si="56"/>
        <v>1.2400000000016007</v>
      </c>
      <c r="E816" s="3">
        <f t="shared" si="57"/>
        <v>1.1135528725667232</v>
      </c>
      <c r="F816" s="3">
        <f>SUM($E$7:E816)*h_step</f>
        <v>981.29130122142863</v>
      </c>
      <c r="G816" s="3">
        <f t="shared" si="54"/>
        <v>404.5</v>
      </c>
    </row>
    <row r="817" spans="1:7" x14ac:dyDescent="0.25">
      <c r="A817" s="3">
        <v>405</v>
      </c>
      <c r="B817" s="3">
        <v>4403.18</v>
      </c>
      <c r="C817" s="3">
        <f t="shared" si="55"/>
        <v>-9.7200000000011642</v>
      </c>
      <c r="D817" s="3">
        <f t="shared" si="56"/>
        <v>9.7200000000011642</v>
      </c>
      <c r="E817" s="3">
        <f t="shared" si="57"/>
        <v>3.117691453624166</v>
      </c>
      <c r="F817" s="3">
        <f>SUM($E$7:E817)*h_step</f>
        <v>982.85014694824076</v>
      </c>
      <c r="G817" s="3">
        <f t="shared" si="54"/>
        <v>405</v>
      </c>
    </row>
    <row r="818" spans="1:7" x14ac:dyDescent="0.25">
      <c r="A818" s="3">
        <v>405.5</v>
      </c>
      <c r="B818" s="3">
        <v>4399.58</v>
      </c>
      <c r="C818" s="3">
        <f t="shared" si="55"/>
        <v>14.320000000003347</v>
      </c>
      <c r="D818" s="3">
        <f t="shared" si="56"/>
        <v>14.320000000003347</v>
      </c>
      <c r="E818" s="3">
        <f t="shared" si="57"/>
        <v>3.7841775856853426</v>
      </c>
      <c r="F818" s="3">
        <f>SUM($E$7:E818)*h_step</f>
        <v>984.74223574108339</v>
      </c>
      <c r="G818" s="3">
        <f t="shared" si="54"/>
        <v>405.5</v>
      </c>
    </row>
    <row r="819" spans="1:7" x14ac:dyDescent="0.25">
      <c r="A819" s="3">
        <v>406</v>
      </c>
      <c r="B819" s="3">
        <v>4399.5600000000004</v>
      </c>
      <c r="C819" s="3">
        <f t="shared" si="55"/>
        <v>-7.1600000000034925</v>
      </c>
      <c r="D819" s="3">
        <f t="shared" si="56"/>
        <v>7.1600000000034925</v>
      </c>
      <c r="E819" s="3">
        <f t="shared" si="57"/>
        <v>2.6758176320525831</v>
      </c>
      <c r="F819" s="3">
        <f>SUM($E$7:E819)*h_step</f>
        <v>986.08014455710963</v>
      </c>
      <c r="G819" s="3">
        <f t="shared" si="54"/>
        <v>406</v>
      </c>
    </row>
    <row r="820" spans="1:7" x14ac:dyDescent="0.25">
      <c r="A820" s="3">
        <v>406.5</v>
      </c>
      <c r="B820" s="3">
        <v>4397.75</v>
      </c>
      <c r="C820" s="3">
        <f t="shared" si="55"/>
        <v>3.9600000000027649</v>
      </c>
      <c r="D820" s="3">
        <f t="shared" si="56"/>
        <v>3.9600000000027649</v>
      </c>
      <c r="E820" s="3">
        <f t="shared" si="57"/>
        <v>1.9899748742139347</v>
      </c>
      <c r="F820" s="3">
        <f>SUM($E$7:E820)*h_step</f>
        <v>987.07513199421658</v>
      </c>
      <c r="G820" s="3">
        <f t="shared" si="54"/>
        <v>406.5</v>
      </c>
    </row>
    <row r="821" spans="1:7" x14ac:dyDescent="0.25">
      <c r="A821" s="3">
        <v>407</v>
      </c>
      <c r="B821" s="3">
        <v>4396.93</v>
      </c>
      <c r="C821" s="3">
        <f t="shared" si="55"/>
        <v>-0.28000000000247383</v>
      </c>
      <c r="D821" s="3">
        <f t="shared" si="56"/>
        <v>0.28000000000247383</v>
      </c>
      <c r="E821" s="3">
        <f t="shared" si="57"/>
        <v>0.52915026221525563</v>
      </c>
      <c r="F821" s="3">
        <f>SUM($E$7:E821)*h_step</f>
        <v>987.33970712532425</v>
      </c>
      <c r="G821" s="3">
        <f t="shared" si="54"/>
        <v>407</v>
      </c>
    </row>
    <row r="822" spans="1:7" x14ac:dyDescent="0.25">
      <c r="A822" s="3">
        <v>407.5</v>
      </c>
      <c r="B822" s="3">
        <v>4396.04</v>
      </c>
      <c r="C822" s="3">
        <f t="shared" si="55"/>
        <v>3.0400000000008731</v>
      </c>
      <c r="D822" s="3">
        <f t="shared" si="56"/>
        <v>3.0400000000008731</v>
      </c>
      <c r="E822" s="3">
        <f t="shared" si="57"/>
        <v>1.7435595774165198</v>
      </c>
      <c r="F822" s="3">
        <f>SUM($E$7:E822)*h_step</f>
        <v>988.21148691403255</v>
      </c>
      <c r="G822" s="3">
        <f t="shared" si="54"/>
        <v>407.5</v>
      </c>
    </row>
    <row r="823" spans="1:7" x14ac:dyDescent="0.25">
      <c r="A823" s="3">
        <v>408</v>
      </c>
      <c r="B823" s="3">
        <v>4395.91</v>
      </c>
      <c r="C823" s="3">
        <f t="shared" si="55"/>
        <v>-10.520000000000437</v>
      </c>
      <c r="D823" s="3">
        <f t="shared" si="56"/>
        <v>10.520000000000437</v>
      </c>
      <c r="E823" s="3">
        <f t="shared" si="57"/>
        <v>3.2434549480454384</v>
      </c>
      <c r="F823" s="3">
        <f>SUM($E$7:E823)*h_step</f>
        <v>989.83321438805524</v>
      </c>
      <c r="G823" s="3">
        <f t="shared" si="54"/>
        <v>408</v>
      </c>
    </row>
    <row r="824" spans="1:7" x14ac:dyDescent="0.25">
      <c r="A824" s="3">
        <v>408.5</v>
      </c>
      <c r="B824" s="3">
        <v>4393.1499999999996</v>
      </c>
      <c r="C824" s="3">
        <f t="shared" si="55"/>
        <v>0.60000000000218279</v>
      </c>
      <c r="D824" s="3">
        <f t="shared" si="56"/>
        <v>0.60000000000218279</v>
      </c>
      <c r="E824" s="3">
        <f t="shared" si="57"/>
        <v>0.77459666924289239</v>
      </c>
      <c r="F824" s="3">
        <f>SUM($E$7:E824)*h_step</f>
        <v>990.22051272267663</v>
      </c>
      <c r="G824" s="3">
        <f t="shared" si="54"/>
        <v>408.5</v>
      </c>
    </row>
    <row r="825" spans="1:7" x14ac:dyDescent="0.25">
      <c r="A825" s="3">
        <v>409</v>
      </c>
      <c r="B825" s="3">
        <v>4390.54</v>
      </c>
      <c r="C825" s="3">
        <f t="shared" si="55"/>
        <v>8.6399999999994179</v>
      </c>
      <c r="D825" s="3">
        <f t="shared" si="56"/>
        <v>8.6399999999994179</v>
      </c>
      <c r="E825" s="3">
        <f t="shared" si="57"/>
        <v>2.9393876913397148</v>
      </c>
      <c r="F825" s="3">
        <f>SUM($E$7:E825)*h_step</f>
        <v>991.69020656834653</v>
      </c>
      <c r="G825" s="3">
        <f t="shared" si="54"/>
        <v>409</v>
      </c>
    </row>
    <row r="826" spans="1:7" x14ac:dyDescent="0.25">
      <c r="A826" s="3">
        <v>409.5</v>
      </c>
      <c r="B826" s="3">
        <v>4390.09</v>
      </c>
      <c r="C826" s="3">
        <f t="shared" si="55"/>
        <v>-6.1200000000026193</v>
      </c>
      <c r="D826" s="3">
        <f t="shared" si="56"/>
        <v>6.1200000000026193</v>
      </c>
      <c r="E826" s="3">
        <f t="shared" si="57"/>
        <v>2.4738633753711259</v>
      </c>
      <c r="F826" s="3">
        <f>SUM($E$7:E826)*h_step</f>
        <v>992.92713825603209</v>
      </c>
      <c r="G826" s="3">
        <f t="shared" si="54"/>
        <v>409.5</v>
      </c>
    </row>
    <row r="827" spans="1:7" x14ac:dyDescent="0.25">
      <c r="A827" s="3">
        <v>410</v>
      </c>
      <c r="B827" s="3">
        <v>4388.1099999999997</v>
      </c>
      <c r="C827" s="3">
        <f t="shared" si="55"/>
        <v>-3.5199999999967986</v>
      </c>
      <c r="D827" s="3">
        <f t="shared" si="56"/>
        <v>3.5199999999967986</v>
      </c>
      <c r="E827" s="3">
        <f t="shared" si="57"/>
        <v>1.8761663039285186</v>
      </c>
      <c r="F827" s="3">
        <f>SUM($E$7:E827)*h_step</f>
        <v>993.86522140799639</v>
      </c>
      <c r="G827" s="3">
        <f t="shared" si="54"/>
        <v>410</v>
      </c>
    </row>
    <row r="828" spans="1:7" x14ac:dyDescent="0.25">
      <c r="A828" s="3">
        <v>410.5</v>
      </c>
      <c r="B828" s="3">
        <v>4385.25</v>
      </c>
      <c r="C828" s="3">
        <f t="shared" si="55"/>
        <v>4.2799999999988358</v>
      </c>
      <c r="D828" s="3">
        <f t="shared" si="56"/>
        <v>4.2799999999988358</v>
      </c>
      <c r="E828" s="3">
        <f t="shared" si="57"/>
        <v>2.0688160865574385</v>
      </c>
      <c r="F828" s="3">
        <f>SUM($E$7:E828)*h_step</f>
        <v>994.89962945127513</v>
      </c>
      <c r="G828" s="3">
        <f t="shared" si="54"/>
        <v>410.5</v>
      </c>
    </row>
    <row r="829" spans="1:7" x14ac:dyDescent="0.25">
      <c r="A829" s="3">
        <v>411</v>
      </c>
      <c r="B829" s="3">
        <v>4383.46</v>
      </c>
      <c r="C829" s="3">
        <f t="shared" si="55"/>
        <v>-2.7999999999992724</v>
      </c>
      <c r="D829" s="3">
        <f t="shared" si="56"/>
        <v>2.7999999999992724</v>
      </c>
      <c r="E829" s="3">
        <f t="shared" si="57"/>
        <v>1.6733200530679337</v>
      </c>
      <c r="F829" s="3">
        <f>SUM($E$7:E829)*h_step</f>
        <v>995.73628947780912</v>
      </c>
      <c r="G829" s="3">
        <f t="shared" si="54"/>
        <v>411</v>
      </c>
    </row>
    <row r="830" spans="1:7" x14ac:dyDescent="0.25">
      <c r="A830" s="3">
        <v>411.5</v>
      </c>
      <c r="B830" s="3">
        <v>4380.97</v>
      </c>
      <c r="C830" s="3">
        <f t="shared" si="55"/>
        <v>7.5199999999967986</v>
      </c>
      <c r="D830" s="3">
        <f t="shared" si="56"/>
        <v>7.5199999999967986</v>
      </c>
      <c r="E830" s="3">
        <f t="shared" si="57"/>
        <v>2.7422618401598338</v>
      </c>
      <c r="F830" s="3">
        <f>SUM($E$7:E830)*h_step</f>
        <v>997.10742039788909</v>
      </c>
      <c r="G830" s="3">
        <f t="shared" si="54"/>
        <v>411.5</v>
      </c>
    </row>
    <row r="831" spans="1:7" x14ac:dyDescent="0.25">
      <c r="A831" s="3">
        <v>412</v>
      </c>
      <c r="B831" s="3">
        <v>4380.3599999999997</v>
      </c>
      <c r="C831" s="3">
        <f t="shared" si="55"/>
        <v>1.3200000000033469</v>
      </c>
      <c r="D831" s="3">
        <f t="shared" si="56"/>
        <v>1.3200000000033469</v>
      </c>
      <c r="E831" s="3">
        <f t="shared" si="57"/>
        <v>1.1489125293090623</v>
      </c>
      <c r="F831" s="3">
        <f>SUM($E$7:E831)*h_step</f>
        <v>997.68187666254357</v>
      </c>
      <c r="G831" s="3">
        <f t="shared" si="54"/>
        <v>412</v>
      </c>
    </row>
    <row r="832" spans="1:7" x14ac:dyDescent="0.25">
      <c r="A832" s="3">
        <v>412.5</v>
      </c>
      <c r="B832" s="3">
        <v>4380.08</v>
      </c>
      <c r="C832" s="3">
        <f t="shared" si="55"/>
        <v>-2.6399999999994179</v>
      </c>
      <c r="D832" s="3">
        <f t="shared" si="56"/>
        <v>2.6399999999994179</v>
      </c>
      <c r="E832" s="3">
        <f t="shared" si="57"/>
        <v>1.6248076809270129</v>
      </c>
      <c r="F832" s="3">
        <f>SUM($E$7:E832)*h_step</f>
        <v>998.49428050300708</v>
      </c>
      <c r="G832" s="3">
        <f t="shared" si="54"/>
        <v>412.5</v>
      </c>
    </row>
    <row r="833" spans="1:7" x14ac:dyDescent="0.25">
      <c r="A833" s="3">
        <v>413</v>
      </c>
      <c r="B833" s="3">
        <v>4379.1400000000003</v>
      </c>
      <c r="C833" s="3">
        <f t="shared" si="55"/>
        <v>-0.48000000000320142</v>
      </c>
      <c r="D833" s="3">
        <f t="shared" si="56"/>
        <v>0.48000000000320142</v>
      </c>
      <c r="E833" s="3">
        <f t="shared" si="57"/>
        <v>0.6928203230298613</v>
      </c>
      <c r="F833" s="3">
        <f>SUM($E$7:E833)*h_step</f>
        <v>998.84069066452196</v>
      </c>
      <c r="G833" s="3">
        <f t="shared" si="54"/>
        <v>413</v>
      </c>
    </row>
    <row r="834" spans="1:7" x14ac:dyDescent="0.25">
      <c r="A834" s="3">
        <v>413.5</v>
      </c>
      <c r="B834" s="3">
        <v>4378.08</v>
      </c>
      <c r="C834" s="3">
        <f t="shared" si="55"/>
        <v>-3.7599999999983993</v>
      </c>
      <c r="D834" s="3">
        <f t="shared" si="56"/>
        <v>3.7599999999983993</v>
      </c>
      <c r="E834" s="3">
        <f t="shared" si="57"/>
        <v>1.939071942966119</v>
      </c>
      <c r="F834" s="3">
        <f>SUM($E$7:E834)*h_step</f>
        <v>999.81022663600504</v>
      </c>
      <c r="G834" s="3">
        <f t="shared" si="54"/>
        <v>413.5</v>
      </c>
    </row>
    <row r="835" spans="1:7" x14ac:dyDescent="0.25">
      <c r="A835" s="3">
        <v>414</v>
      </c>
      <c r="B835" s="3">
        <v>4376.08</v>
      </c>
      <c r="C835" s="3">
        <f t="shared" si="55"/>
        <v>7.9599999999991269</v>
      </c>
      <c r="D835" s="3">
        <f t="shared" si="56"/>
        <v>7.9599999999991269</v>
      </c>
      <c r="E835" s="3">
        <f t="shared" si="57"/>
        <v>2.8213471959330221</v>
      </c>
      <c r="F835" s="3">
        <f>SUM($E$7:E835)*h_step</f>
        <v>1001.2209002339715</v>
      </c>
      <c r="G835" s="3">
        <f t="shared" si="54"/>
        <v>414</v>
      </c>
    </row>
    <row r="836" spans="1:7" x14ac:dyDescent="0.25">
      <c r="A836" s="3">
        <v>414.5</v>
      </c>
      <c r="B836" s="3">
        <v>4376.07</v>
      </c>
      <c r="C836" s="3">
        <f t="shared" si="55"/>
        <v>-6.7999999999992724</v>
      </c>
      <c r="D836" s="3">
        <f t="shared" si="56"/>
        <v>6.7999999999992724</v>
      </c>
      <c r="E836" s="3">
        <f t="shared" si="57"/>
        <v>2.60768096208092</v>
      </c>
      <c r="F836" s="3">
        <f>SUM($E$7:E836)*h_step</f>
        <v>1002.5247407150119</v>
      </c>
      <c r="G836" s="3">
        <f t="shared" si="54"/>
        <v>414.5</v>
      </c>
    </row>
    <row r="837" spans="1:7" x14ac:dyDescent="0.25">
      <c r="A837" s="3">
        <v>415</v>
      </c>
      <c r="B837" s="3">
        <v>4374.3599999999997</v>
      </c>
      <c r="C837" s="3">
        <f t="shared" si="55"/>
        <v>5</v>
      </c>
      <c r="D837" s="3">
        <f t="shared" si="56"/>
        <v>5</v>
      </c>
      <c r="E837" s="3">
        <f t="shared" si="57"/>
        <v>2.2360679774997898</v>
      </c>
      <c r="F837" s="3">
        <f>SUM($E$7:E837)*h_step</f>
        <v>1003.6427747037618</v>
      </c>
      <c r="G837" s="3">
        <f t="shared" si="54"/>
        <v>415</v>
      </c>
    </row>
    <row r="838" spans="1:7" x14ac:dyDescent="0.25">
      <c r="A838" s="3">
        <v>415.5</v>
      </c>
      <c r="B838" s="3">
        <v>4373.8999999999996</v>
      </c>
      <c r="C838" s="3">
        <f t="shared" si="55"/>
        <v>-2.6799999999966531</v>
      </c>
      <c r="D838" s="3">
        <f t="shared" si="56"/>
        <v>2.6799999999966531</v>
      </c>
      <c r="E838" s="3">
        <f t="shared" si="57"/>
        <v>1.6370705543734678</v>
      </c>
      <c r="F838" s="3">
        <f>SUM($E$7:E838)*h_step</f>
        <v>1004.4613099809485</v>
      </c>
      <c r="G838" s="3">
        <f t="shared" si="54"/>
        <v>415.5</v>
      </c>
    </row>
    <row r="839" spans="1:7" x14ac:dyDescent="0.25">
      <c r="A839" s="3">
        <v>416</v>
      </c>
      <c r="B839" s="3">
        <v>4372.7700000000004</v>
      </c>
      <c r="C839" s="3">
        <f t="shared" si="55"/>
        <v>-3.6000000000058208</v>
      </c>
      <c r="D839" s="3">
        <f t="shared" si="56"/>
        <v>3.6000000000058208</v>
      </c>
      <c r="E839" s="3">
        <f t="shared" si="57"/>
        <v>1.8973665961025614</v>
      </c>
      <c r="F839" s="3">
        <f>SUM($E$7:E839)*h_step</f>
        <v>1005.4099932789998</v>
      </c>
      <c r="G839" s="3">
        <f t="shared" si="54"/>
        <v>416</v>
      </c>
    </row>
    <row r="840" spans="1:7" x14ac:dyDescent="0.25">
      <c r="A840" s="3">
        <v>416.5</v>
      </c>
      <c r="B840" s="3">
        <v>4370.74</v>
      </c>
      <c r="C840" s="3">
        <f t="shared" si="55"/>
        <v>-3.4799999999959255</v>
      </c>
      <c r="D840" s="3">
        <f t="shared" si="56"/>
        <v>3.4799999999959255</v>
      </c>
      <c r="E840" s="3">
        <f t="shared" si="57"/>
        <v>1.8654758106166709</v>
      </c>
      <c r="F840" s="3">
        <f>SUM($E$7:E840)*h_step</f>
        <v>1006.3427311843081</v>
      </c>
      <c r="G840" s="3">
        <f t="shared" si="54"/>
        <v>416.5</v>
      </c>
    </row>
    <row r="841" spans="1:7" x14ac:dyDescent="0.25">
      <c r="A841" s="3">
        <v>417</v>
      </c>
      <c r="B841" s="3">
        <v>4367.84</v>
      </c>
      <c r="C841" s="3">
        <f t="shared" si="55"/>
        <v>10.639999999999418</v>
      </c>
      <c r="D841" s="3">
        <f t="shared" si="56"/>
        <v>10.639999999999418</v>
      </c>
      <c r="E841" s="3">
        <f t="shared" si="57"/>
        <v>3.261901286059929</v>
      </c>
      <c r="F841" s="3">
        <f>SUM($E$7:E841)*h_step</f>
        <v>1007.9736818273382</v>
      </c>
      <c r="G841" s="3">
        <f t="shared" ref="G841:G904" si="58">A841</f>
        <v>417</v>
      </c>
    </row>
    <row r="842" spans="1:7" x14ac:dyDescent="0.25">
      <c r="A842" s="3">
        <v>417.5</v>
      </c>
      <c r="B842" s="3">
        <v>4367.6000000000004</v>
      </c>
      <c r="C842" s="3">
        <f t="shared" si="55"/>
        <v>-4.1600000000034925</v>
      </c>
      <c r="D842" s="3">
        <f t="shared" si="56"/>
        <v>4.1600000000034925</v>
      </c>
      <c r="E842" s="3">
        <f t="shared" si="57"/>
        <v>2.0396078054379703</v>
      </c>
      <c r="F842" s="3">
        <f>SUM($E$7:E842)*h_step</f>
        <v>1008.9934857300572</v>
      </c>
      <c r="G842" s="3">
        <f t="shared" si="58"/>
        <v>417.5</v>
      </c>
    </row>
    <row r="843" spans="1:7" x14ac:dyDescent="0.25">
      <c r="A843" s="3">
        <v>418</v>
      </c>
      <c r="B843" s="3">
        <v>4366.32</v>
      </c>
      <c r="C843" s="3">
        <f t="shared" si="55"/>
        <v>4.000000000003638</v>
      </c>
      <c r="D843" s="3">
        <f t="shared" si="56"/>
        <v>4.000000000003638</v>
      </c>
      <c r="E843" s="3">
        <f t="shared" si="57"/>
        <v>2.0000000000009095</v>
      </c>
      <c r="F843" s="3">
        <f>SUM($E$7:E843)*h_step</f>
        <v>1009.9934857300576</v>
      </c>
      <c r="G843" s="3">
        <f t="shared" si="58"/>
        <v>418</v>
      </c>
    </row>
    <row r="844" spans="1:7" x14ac:dyDescent="0.25">
      <c r="A844" s="3">
        <v>418.5</v>
      </c>
      <c r="B844" s="3">
        <v>4366.04</v>
      </c>
      <c r="C844" s="3">
        <f t="shared" si="55"/>
        <v>-8.2400000000016007</v>
      </c>
      <c r="D844" s="3">
        <f t="shared" si="56"/>
        <v>8.2400000000016007</v>
      </c>
      <c r="E844" s="3">
        <f t="shared" si="57"/>
        <v>2.8705400188817434</v>
      </c>
      <c r="F844" s="3">
        <f>SUM($E$7:E844)*h_step</f>
        <v>1011.4287557394985</v>
      </c>
      <c r="G844" s="3">
        <f t="shared" si="58"/>
        <v>418.5</v>
      </c>
    </row>
    <row r="845" spans="1:7" x14ac:dyDescent="0.25">
      <c r="A845" s="3">
        <v>419</v>
      </c>
      <c r="B845" s="3">
        <v>4363.7</v>
      </c>
      <c r="C845" s="3">
        <f t="shared" si="55"/>
        <v>7.4400000000023283</v>
      </c>
      <c r="D845" s="3">
        <f t="shared" si="56"/>
        <v>7.4400000000023283</v>
      </c>
      <c r="E845" s="3">
        <f t="shared" si="57"/>
        <v>2.727636339397598</v>
      </c>
      <c r="F845" s="3">
        <f>SUM($E$7:E845)*h_step</f>
        <v>1012.7925739091972</v>
      </c>
      <c r="G845" s="3">
        <f t="shared" si="58"/>
        <v>419</v>
      </c>
    </row>
    <row r="846" spans="1:7" x14ac:dyDescent="0.25">
      <c r="A846" s="3">
        <v>419.5</v>
      </c>
      <c r="B846" s="3">
        <v>4363.22</v>
      </c>
      <c r="C846" s="3">
        <f t="shared" si="55"/>
        <v>-2.680000000003929</v>
      </c>
      <c r="D846" s="3">
        <f t="shared" si="56"/>
        <v>2.680000000003929</v>
      </c>
      <c r="E846" s="3">
        <f t="shared" si="57"/>
        <v>1.63707055437569</v>
      </c>
      <c r="F846" s="3">
        <f>SUM($E$7:E846)*h_step</f>
        <v>1013.6111091863851</v>
      </c>
      <c r="G846" s="3">
        <f t="shared" si="58"/>
        <v>419.5</v>
      </c>
    </row>
    <row r="847" spans="1:7" x14ac:dyDescent="0.25">
      <c r="A847" s="3">
        <v>420</v>
      </c>
      <c r="B847" s="3">
        <v>4362.07</v>
      </c>
      <c r="C847" s="3">
        <f t="shared" si="55"/>
        <v>-1.8399999999965075</v>
      </c>
      <c r="D847" s="3">
        <f t="shared" si="56"/>
        <v>1.8399999999965075</v>
      </c>
      <c r="E847" s="3">
        <f t="shared" si="57"/>
        <v>1.3564659966237662</v>
      </c>
      <c r="F847" s="3">
        <f>SUM($E$7:E847)*h_step</f>
        <v>1014.2893421846969</v>
      </c>
      <c r="G847" s="3">
        <f t="shared" si="58"/>
        <v>420</v>
      </c>
    </row>
    <row r="848" spans="1:7" x14ac:dyDescent="0.25">
      <c r="A848" s="3">
        <v>420.5</v>
      </c>
      <c r="B848" s="3">
        <v>4360.46</v>
      </c>
      <c r="C848" s="3">
        <f t="shared" si="55"/>
        <v>-0.88000000000101863</v>
      </c>
      <c r="D848" s="3">
        <f t="shared" si="56"/>
        <v>0.88000000000101863</v>
      </c>
      <c r="E848" s="3">
        <f t="shared" si="57"/>
        <v>0.93808315196522885</v>
      </c>
      <c r="F848" s="3">
        <f>SUM($E$7:E848)*h_step</f>
        <v>1014.7583837606795</v>
      </c>
      <c r="G848" s="3">
        <f t="shared" si="58"/>
        <v>420.5</v>
      </c>
    </row>
    <row r="849" spans="1:7" x14ac:dyDescent="0.25">
      <c r="A849" s="3">
        <v>421</v>
      </c>
      <c r="B849" s="3">
        <v>4358.63</v>
      </c>
      <c r="C849" s="3">
        <f t="shared" si="55"/>
        <v>4.8800000000010186</v>
      </c>
      <c r="D849" s="3">
        <f t="shared" si="56"/>
        <v>4.8800000000010186</v>
      </c>
      <c r="E849" s="3">
        <f t="shared" si="57"/>
        <v>2.2090722034376826</v>
      </c>
      <c r="F849" s="3">
        <f>SUM($E$7:E849)*h_step</f>
        <v>1015.8629198623984</v>
      </c>
      <c r="G849" s="3">
        <f t="shared" si="58"/>
        <v>421</v>
      </c>
    </row>
    <row r="850" spans="1:7" x14ac:dyDescent="0.25">
      <c r="A850" s="3">
        <v>421.5</v>
      </c>
      <c r="B850" s="3">
        <v>4358.0200000000004</v>
      </c>
      <c r="C850" s="3">
        <f t="shared" si="55"/>
        <v>-5.4800000000032014</v>
      </c>
      <c r="D850" s="3">
        <f t="shared" si="56"/>
        <v>5.4800000000032014</v>
      </c>
      <c r="E850" s="3">
        <f t="shared" si="57"/>
        <v>2.3409399821446089</v>
      </c>
      <c r="F850" s="3">
        <f>SUM($E$7:E850)*h_step</f>
        <v>1017.0333898534707</v>
      </c>
      <c r="G850" s="3">
        <f t="shared" si="58"/>
        <v>421.5</v>
      </c>
    </row>
    <row r="851" spans="1:7" x14ac:dyDescent="0.25">
      <c r="A851" s="3">
        <v>422</v>
      </c>
      <c r="B851" s="3">
        <v>4356.04</v>
      </c>
      <c r="C851" s="3">
        <f t="shared" si="55"/>
        <v>-3.5999999999985448</v>
      </c>
      <c r="D851" s="3">
        <f t="shared" si="56"/>
        <v>3.5999999999985448</v>
      </c>
      <c r="E851" s="3">
        <f t="shared" si="57"/>
        <v>1.8973665961006441</v>
      </c>
      <c r="F851" s="3">
        <f>SUM($E$7:E851)*h_step</f>
        <v>1017.982073151521</v>
      </c>
      <c r="G851" s="3">
        <f t="shared" si="58"/>
        <v>422</v>
      </c>
    </row>
    <row r="852" spans="1:7" x14ac:dyDescent="0.25">
      <c r="A852" s="3">
        <v>422.5</v>
      </c>
      <c r="B852" s="3">
        <v>4353.16</v>
      </c>
      <c r="C852" s="3">
        <f t="shared" si="55"/>
        <v>9.3600000000005821</v>
      </c>
      <c r="D852" s="3">
        <f t="shared" si="56"/>
        <v>9.3600000000005821</v>
      </c>
      <c r="E852" s="3">
        <f t="shared" si="57"/>
        <v>3.0594117081557659</v>
      </c>
      <c r="F852" s="3">
        <f>SUM($E$7:E852)*h_step</f>
        <v>1019.5117790055989</v>
      </c>
      <c r="G852" s="3">
        <f t="shared" si="58"/>
        <v>422.5</v>
      </c>
    </row>
    <row r="853" spans="1:7" x14ac:dyDescent="0.25">
      <c r="A853" s="3">
        <v>423</v>
      </c>
      <c r="B853" s="3">
        <v>4352.62</v>
      </c>
      <c r="C853" s="3">
        <f t="shared" si="55"/>
        <v>-8.2399999999979627</v>
      </c>
      <c r="D853" s="3">
        <f t="shared" si="56"/>
        <v>8.2399999999979627</v>
      </c>
      <c r="E853" s="3">
        <f t="shared" si="57"/>
        <v>2.8705400188811101</v>
      </c>
      <c r="F853" s="3">
        <f>SUM($E$7:E853)*h_step</f>
        <v>1020.9470490150394</v>
      </c>
      <c r="G853" s="3">
        <f t="shared" si="58"/>
        <v>423</v>
      </c>
    </row>
    <row r="854" spans="1:7" x14ac:dyDescent="0.25">
      <c r="A854" s="3">
        <v>423.5</v>
      </c>
      <c r="B854" s="3">
        <v>4350.0200000000004</v>
      </c>
      <c r="C854" s="3">
        <f t="shared" si="55"/>
        <v>9.1199999999953434</v>
      </c>
      <c r="D854" s="3">
        <f t="shared" si="56"/>
        <v>9.1199999999953434</v>
      </c>
      <c r="E854" s="3">
        <f t="shared" si="57"/>
        <v>3.0199337741075287</v>
      </c>
      <c r="F854" s="3">
        <f>SUM($E$7:E854)*h_step</f>
        <v>1022.4570159020932</v>
      </c>
      <c r="G854" s="3">
        <f t="shared" si="58"/>
        <v>423.5</v>
      </c>
    </row>
    <row r="855" spans="1:7" x14ac:dyDescent="0.25">
      <c r="A855" s="3">
        <v>424</v>
      </c>
      <c r="B855" s="3">
        <v>4349.7</v>
      </c>
      <c r="C855" s="3">
        <f t="shared" si="55"/>
        <v>-7.9599999999954889</v>
      </c>
      <c r="D855" s="3">
        <f t="shared" si="56"/>
        <v>7.9599999999954889</v>
      </c>
      <c r="E855" s="3">
        <f t="shared" si="57"/>
        <v>2.8213471959323773</v>
      </c>
      <c r="F855" s="3">
        <f>SUM($E$7:E855)*h_step</f>
        <v>1023.8676895000593</v>
      </c>
      <c r="G855" s="3">
        <f t="shared" si="58"/>
        <v>424</v>
      </c>
    </row>
    <row r="856" spans="1:7" x14ac:dyDescent="0.25">
      <c r="A856" s="3">
        <v>424.5</v>
      </c>
      <c r="B856" s="3">
        <v>4347.3900000000003</v>
      </c>
      <c r="C856" s="3">
        <f t="shared" si="55"/>
        <v>4.4799999999959255</v>
      </c>
      <c r="D856" s="3">
        <f t="shared" si="56"/>
        <v>4.4799999999959255</v>
      </c>
      <c r="E856" s="3">
        <f t="shared" si="57"/>
        <v>2.1166010488507099</v>
      </c>
      <c r="F856" s="3">
        <f>SUM($E$7:E856)*h_step</f>
        <v>1024.9259900244847</v>
      </c>
      <c r="G856" s="3">
        <f t="shared" si="58"/>
        <v>424.5</v>
      </c>
    </row>
    <row r="857" spans="1:7" x14ac:dyDescent="0.25">
      <c r="A857" s="3">
        <v>425</v>
      </c>
      <c r="B857" s="3">
        <v>4346.2</v>
      </c>
      <c r="C857" s="3">
        <f t="shared" si="55"/>
        <v>1.2400000000016007</v>
      </c>
      <c r="D857" s="3">
        <f t="shared" si="56"/>
        <v>1.2400000000016007</v>
      </c>
      <c r="E857" s="3">
        <f t="shared" si="57"/>
        <v>1.1135528725667232</v>
      </c>
      <c r="F857" s="3">
        <f>SUM($E$7:E857)*h_step</f>
        <v>1025.4827664607681</v>
      </c>
      <c r="G857" s="3">
        <f t="shared" si="58"/>
        <v>425</v>
      </c>
    </row>
    <row r="858" spans="1:7" x14ac:dyDescent="0.25">
      <c r="A858" s="3">
        <v>425.5</v>
      </c>
      <c r="B858" s="3">
        <v>4345.32</v>
      </c>
      <c r="C858" s="3">
        <f t="shared" si="55"/>
        <v>-8.0799999999981083</v>
      </c>
      <c r="D858" s="3">
        <f t="shared" si="56"/>
        <v>8.0799999999981083</v>
      </c>
      <c r="E858" s="3">
        <f t="shared" si="57"/>
        <v>2.8425340807100463</v>
      </c>
      <c r="F858" s="3">
        <f>SUM($E$7:E858)*h_step</f>
        <v>1026.9040335011232</v>
      </c>
      <c r="G858" s="3">
        <f t="shared" si="58"/>
        <v>425.5</v>
      </c>
    </row>
    <row r="859" spans="1:7" x14ac:dyDescent="0.25">
      <c r="A859" s="3">
        <v>426</v>
      </c>
      <c r="B859" s="3">
        <v>4342.42</v>
      </c>
      <c r="C859" s="3">
        <f t="shared" si="55"/>
        <v>-2</v>
      </c>
      <c r="D859" s="3">
        <f t="shared" si="56"/>
        <v>2</v>
      </c>
      <c r="E859" s="3">
        <f t="shared" si="57"/>
        <v>1.4142135623730951</v>
      </c>
      <c r="F859" s="3">
        <f>SUM($E$7:E859)*h_step</f>
        <v>1027.6111402823096</v>
      </c>
      <c r="G859" s="3">
        <f t="shared" si="58"/>
        <v>426</v>
      </c>
    </row>
    <row r="860" spans="1:7" x14ac:dyDescent="0.25">
      <c r="A860" s="3">
        <v>426.5</v>
      </c>
      <c r="B860" s="3">
        <v>4339.0200000000004</v>
      </c>
      <c r="C860" s="3">
        <f t="shared" si="55"/>
        <v>10.079999999998108</v>
      </c>
      <c r="D860" s="3">
        <f t="shared" si="56"/>
        <v>10.079999999998108</v>
      </c>
      <c r="E860" s="3">
        <f t="shared" si="57"/>
        <v>3.1749015732772108</v>
      </c>
      <c r="F860" s="3">
        <f>SUM($E$7:E860)*h_step</f>
        <v>1029.1985910689482</v>
      </c>
      <c r="G860" s="3">
        <f t="shared" si="58"/>
        <v>426.5</v>
      </c>
    </row>
    <row r="861" spans="1:7" x14ac:dyDescent="0.25">
      <c r="A861" s="3">
        <v>427</v>
      </c>
      <c r="B861" s="3">
        <v>4338.1400000000003</v>
      </c>
      <c r="C861" s="3">
        <f t="shared" si="55"/>
        <v>-4.7200000000011642</v>
      </c>
      <c r="D861" s="3">
        <f t="shared" si="56"/>
        <v>4.7200000000011642</v>
      </c>
      <c r="E861" s="3">
        <f t="shared" si="57"/>
        <v>2.1725560982403112</v>
      </c>
      <c r="F861" s="3">
        <f>SUM($E$7:E861)*h_step</f>
        <v>1030.2848691180684</v>
      </c>
      <c r="G861" s="3">
        <f t="shared" si="58"/>
        <v>427</v>
      </c>
    </row>
    <row r="862" spans="1:7" x14ac:dyDescent="0.25">
      <c r="A862" s="3">
        <v>427.5</v>
      </c>
      <c r="B862" s="3">
        <v>4336.08</v>
      </c>
      <c r="C862" s="3">
        <f t="shared" si="55"/>
        <v>-7.9199999999982538</v>
      </c>
      <c r="D862" s="3">
        <f t="shared" si="56"/>
        <v>7.9199999999982538</v>
      </c>
      <c r="E862" s="3">
        <f t="shared" si="57"/>
        <v>2.8142494558937474</v>
      </c>
      <c r="F862" s="3">
        <f>SUM($E$7:E862)*h_step</f>
        <v>1031.6919938460153</v>
      </c>
      <c r="G862" s="3">
        <f t="shared" si="58"/>
        <v>427.5</v>
      </c>
    </row>
    <row r="863" spans="1:7" x14ac:dyDescent="0.25">
      <c r="A863" s="3">
        <v>428</v>
      </c>
      <c r="B863" s="3">
        <v>4332.04</v>
      </c>
      <c r="C863" s="3">
        <f t="shared" si="55"/>
        <v>12.479999999999563</v>
      </c>
      <c r="D863" s="3">
        <f t="shared" si="56"/>
        <v>12.479999999999563</v>
      </c>
      <c r="E863" s="3">
        <f t="shared" si="57"/>
        <v>3.532704346531077</v>
      </c>
      <c r="F863" s="3">
        <f>SUM($E$7:E863)*h_step</f>
        <v>1033.4583460192807</v>
      </c>
      <c r="G863" s="3">
        <f t="shared" si="58"/>
        <v>428</v>
      </c>
    </row>
    <row r="864" spans="1:7" x14ac:dyDescent="0.25">
      <c r="A864" s="3">
        <v>428.5</v>
      </c>
      <c r="B864" s="3">
        <v>4331.12</v>
      </c>
      <c r="C864" s="3">
        <f t="shared" ref="C864:C927" si="59">(B865-2*B864+B863)/h_step^2</f>
        <v>2.8800000000010186</v>
      </c>
      <c r="D864" s="3">
        <f t="shared" ref="D864:D927" si="60">ABS(C864)</f>
        <v>2.8800000000010186</v>
      </c>
      <c r="E864" s="3">
        <f t="shared" ref="E864:E927" si="61">SQRT(ABS(C864))</f>
        <v>1.6970562748480142</v>
      </c>
      <c r="F864" s="3">
        <f>SUM($E$7:E864)*h_step</f>
        <v>1034.3068741567047</v>
      </c>
      <c r="G864" s="3">
        <f t="shared" si="58"/>
        <v>428.5</v>
      </c>
    </row>
    <row r="865" spans="1:7" x14ac:dyDescent="0.25">
      <c r="A865" s="3">
        <v>429</v>
      </c>
      <c r="B865" s="3">
        <v>4330.92</v>
      </c>
      <c r="C865" s="3">
        <f t="shared" si="59"/>
        <v>-0.31999999999970896</v>
      </c>
      <c r="D865" s="3">
        <f t="shared" si="60"/>
        <v>0.31999999999970896</v>
      </c>
      <c r="E865" s="3">
        <f t="shared" si="61"/>
        <v>0.56568542494898078</v>
      </c>
      <c r="F865" s="3">
        <f>SUM($E$7:E865)*h_step</f>
        <v>1034.5897168691793</v>
      </c>
      <c r="G865" s="3">
        <f t="shared" si="58"/>
        <v>429</v>
      </c>
    </row>
    <row r="866" spans="1:7" x14ac:dyDescent="0.25">
      <c r="A866" s="3">
        <v>429.5</v>
      </c>
      <c r="B866" s="3">
        <v>4330.6400000000003</v>
      </c>
      <c r="C866" s="3">
        <f t="shared" si="59"/>
        <v>-4.6400000000030559</v>
      </c>
      <c r="D866" s="3">
        <f t="shared" si="60"/>
        <v>4.6400000000030559</v>
      </c>
      <c r="E866" s="3">
        <f t="shared" si="61"/>
        <v>2.1540659228545112</v>
      </c>
      <c r="F866" s="3">
        <f>SUM($E$7:E866)*h_step</f>
        <v>1035.6667498306065</v>
      </c>
      <c r="G866" s="3">
        <f t="shared" si="58"/>
        <v>429.5</v>
      </c>
    </row>
    <row r="867" spans="1:7" x14ac:dyDescent="0.25">
      <c r="A867" s="3">
        <v>430</v>
      </c>
      <c r="B867" s="3">
        <v>4329.2</v>
      </c>
      <c r="C867" s="3">
        <f t="shared" si="59"/>
        <v>3.637978807091713E-12</v>
      </c>
      <c r="D867" s="3">
        <f t="shared" si="60"/>
        <v>3.637978807091713E-12</v>
      </c>
      <c r="E867" s="3">
        <f t="shared" si="61"/>
        <v>1.9073486328125E-6</v>
      </c>
      <c r="F867" s="3">
        <f>SUM($E$7:E867)*h_step</f>
        <v>1035.6667507842808</v>
      </c>
      <c r="G867" s="3">
        <f t="shared" si="58"/>
        <v>430</v>
      </c>
    </row>
    <row r="868" spans="1:7" x14ac:dyDescent="0.25">
      <c r="A868" s="3">
        <v>430.5</v>
      </c>
      <c r="B868" s="3">
        <v>4327.76</v>
      </c>
      <c r="C868" s="3">
        <f t="shared" si="59"/>
        <v>-13.680000000003929</v>
      </c>
      <c r="D868" s="3">
        <f t="shared" si="60"/>
        <v>13.680000000003929</v>
      </c>
      <c r="E868" s="3">
        <f t="shared" si="61"/>
        <v>3.698648401781917</v>
      </c>
      <c r="F868" s="3">
        <f>SUM($E$7:E868)*h_step</f>
        <v>1037.5160749851718</v>
      </c>
      <c r="G868" s="3">
        <f t="shared" si="58"/>
        <v>430.5</v>
      </c>
    </row>
    <row r="869" spans="1:7" x14ac:dyDescent="0.25">
      <c r="A869" s="3">
        <v>431</v>
      </c>
      <c r="B869" s="3">
        <v>4322.8999999999996</v>
      </c>
      <c r="C869" s="3">
        <f t="shared" si="59"/>
        <v>12.200000000004366</v>
      </c>
      <c r="D869" s="3">
        <f t="shared" si="60"/>
        <v>12.200000000004366</v>
      </c>
      <c r="E869" s="3">
        <f t="shared" si="61"/>
        <v>3.492849839315221</v>
      </c>
      <c r="F869" s="3">
        <f>SUM($E$7:E869)*h_step</f>
        <v>1039.2624999048294</v>
      </c>
      <c r="G869" s="3">
        <f t="shared" si="58"/>
        <v>431</v>
      </c>
    </row>
    <row r="870" spans="1:7" x14ac:dyDescent="0.25">
      <c r="A870" s="3">
        <v>431.5</v>
      </c>
      <c r="B870" s="3">
        <v>4321.09</v>
      </c>
      <c r="C870" s="3">
        <f t="shared" si="59"/>
        <v>6.5199999999967986</v>
      </c>
      <c r="D870" s="3">
        <f t="shared" si="60"/>
        <v>6.5199999999967986</v>
      </c>
      <c r="E870" s="3">
        <f t="shared" si="61"/>
        <v>2.5534290669601138</v>
      </c>
      <c r="F870" s="3">
        <f>SUM($E$7:E870)*h_step</f>
        <v>1040.5392144383095</v>
      </c>
      <c r="G870" s="3">
        <f t="shared" si="58"/>
        <v>431.5</v>
      </c>
    </row>
    <row r="871" spans="1:7" x14ac:dyDescent="0.25">
      <c r="A871" s="3">
        <v>432</v>
      </c>
      <c r="B871" s="3">
        <v>4320.91</v>
      </c>
      <c r="C871" s="3">
        <f t="shared" si="59"/>
        <v>0.44000000000232831</v>
      </c>
      <c r="D871" s="3">
        <f t="shared" si="60"/>
        <v>0.44000000000232831</v>
      </c>
      <c r="E871" s="3">
        <f t="shared" si="61"/>
        <v>0.66332495807283498</v>
      </c>
      <c r="F871" s="3">
        <f>SUM($E$7:E871)*h_step</f>
        <v>1040.8708769173459</v>
      </c>
      <c r="G871" s="3">
        <f t="shared" si="58"/>
        <v>432</v>
      </c>
    </row>
    <row r="872" spans="1:7" x14ac:dyDescent="0.25">
      <c r="A872" s="3">
        <v>432.5</v>
      </c>
      <c r="B872" s="3">
        <v>4320.84</v>
      </c>
      <c r="C872" s="3">
        <f t="shared" si="59"/>
        <v>-15.640000000003056</v>
      </c>
      <c r="D872" s="3">
        <f t="shared" si="60"/>
        <v>15.640000000003056</v>
      </c>
      <c r="E872" s="3">
        <f t="shared" si="61"/>
        <v>3.9547439866574239</v>
      </c>
      <c r="F872" s="3">
        <f>SUM($E$7:E872)*h_step</f>
        <v>1042.8482489106746</v>
      </c>
      <c r="G872" s="3">
        <f t="shared" si="58"/>
        <v>432.5</v>
      </c>
    </row>
    <row r="873" spans="1:7" x14ac:dyDescent="0.25">
      <c r="A873" s="3">
        <v>433</v>
      </c>
      <c r="B873" s="3">
        <v>4316.8599999999997</v>
      </c>
      <c r="C873" s="3">
        <f t="shared" si="59"/>
        <v>14.80000000000291</v>
      </c>
      <c r="D873" s="3">
        <f t="shared" si="60"/>
        <v>14.80000000000291</v>
      </c>
      <c r="E873" s="3">
        <f t="shared" si="61"/>
        <v>3.847076812334647</v>
      </c>
      <c r="F873" s="3">
        <f>SUM($E$7:E873)*h_step</f>
        <v>1044.7717873168419</v>
      </c>
      <c r="G873" s="3">
        <f t="shared" si="58"/>
        <v>433</v>
      </c>
    </row>
    <row r="874" spans="1:7" x14ac:dyDescent="0.25">
      <c r="A874" s="3">
        <v>433.5</v>
      </c>
      <c r="B874" s="3">
        <v>4316.58</v>
      </c>
      <c r="C874" s="3">
        <f t="shared" si="59"/>
        <v>1.0799999999981083</v>
      </c>
      <c r="D874" s="3">
        <f t="shared" si="60"/>
        <v>1.0799999999981083</v>
      </c>
      <c r="E874" s="3">
        <f t="shared" si="61"/>
        <v>1.0392304845404161</v>
      </c>
      <c r="F874" s="3">
        <f>SUM($E$7:E874)*h_step</f>
        <v>1045.2914025591122</v>
      </c>
      <c r="G874" s="3">
        <f t="shared" si="58"/>
        <v>433.5</v>
      </c>
    </row>
    <row r="875" spans="1:7" x14ac:dyDescent="0.25">
      <c r="A875" s="3">
        <v>434</v>
      </c>
      <c r="B875" s="3">
        <v>4316.57</v>
      </c>
      <c r="C875" s="3">
        <f t="shared" si="59"/>
        <v>-0.91999999999825377</v>
      </c>
      <c r="D875" s="3">
        <f t="shared" si="60"/>
        <v>0.91999999999825377</v>
      </c>
      <c r="E875" s="3">
        <f t="shared" si="61"/>
        <v>0.95916630466163366</v>
      </c>
      <c r="F875" s="3">
        <f>SUM($E$7:E875)*h_step</f>
        <v>1045.770985711443</v>
      </c>
      <c r="G875" s="3">
        <f t="shared" si="58"/>
        <v>434</v>
      </c>
    </row>
    <row r="876" spans="1:7" x14ac:dyDescent="0.25">
      <c r="A876" s="3">
        <v>434.5</v>
      </c>
      <c r="B876" s="3">
        <v>4316.33</v>
      </c>
      <c r="C876" s="3">
        <f t="shared" si="59"/>
        <v>-0.92000000000189175</v>
      </c>
      <c r="D876" s="3">
        <f t="shared" si="60"/>
        <v>0.92000000000189175</v>
      </c>
      <c r="E876" s="3">
        <f t="shared" si="61"/>
        <v>0.95916630466353003</v>
      </c>
      <c r="F876" s="3">
        <f>SUM($E$7:E876)*h_step</f>
        <v>1046.2505688637748</v>
      </c>
      <c r="G876" s="3">
        <f t="shared" si="58"/>
        <v>434.5</v>
      </c>
    </row>
    <row r="877" spans="1:7" x14ac:dyDescent="0.25">
      <c r="A877" s="3">
        <v>435</v>
      </c>
      <c r="B877" s="3">
        <v>4315.8599999999997</v>
      </c>
      <c r="C877" s="3">
        <f t="shared" si="59"/>
        <v>-4.1999999999970896</v>
      </c>
      <c r="D877" s="3">
        <f t="shared" si="60"/>
        <v>4.1999999999970896</v>
      </c>
      <c r="E877" s="3">
        <f t="shared" si="61"/>
        <v>2.0493901531912098</v>
      </c>
      <c r="F877" s="3">
        <f>SUM($E$7:E877)*h_step</f>
        <v>1047.2752639403705</v>
      </c>
      <c r="G877" s="3">
        <f t="shared" si="58"/>
        <v>435</v>
      </c>
    </row>
    <row r="878" spans="1:7" x14ac:dyDescent="0.25">
      <c r="A878" s="3">
        <v>435.5</v>
      </c>
      <c r="B878" s="3">
        <v>4314.34</v>
      </c>
      <c r="C878" s="3">
        <f t="shared" si="59"/>
        <v>-2.2400000000016007</v>
      </c>
      <c r="D878" s="3">
        <f t="shared" si="60"/>
        <v>2.2400000000016007</v>
      </c>
      <c r="E878" s="3">
        <f t="shared" si="61"/>
        <v>1.4966629547101113</v>
      </c>
      <c r="F878" s="3">
        <f>SUM($E$7:E878)*h_step</f>
        <v>1048.0235954177256</v>
      </c>
      <c r="G878" s="3">
        <f t="shared" si="58"/>
        <v>435.5</v>
      </c>
    </row>
    <row r="879" spans="1:7" x14ac:dyDescent="0.25">
      <c r="A879" s="3">
        <v>436</v>
      </c>
      <c r="B879" s="3">
        <v>4312.26</v>
      </c>
      <c r="C879" s="3">
        <f t="shared" si="59"/>
        <v>5.2799999999988358</v>
      </c>
      <c r="D879" s="3">
        <f t="shared" si="60"/>
        <v>5.2799999999988358</v>
      </c>
      <c r="E879" s="3">
        <f t="shared" si="61"/>
        <v>2.2978250586149582</v>
      </c>
      <c r="F879" s="3">
        <f>SUM($E$7:E879)*h_step</f>
        <v>1049.172507947033</v>
      </c>
      <c r="G879" s="3">
        <f t="shared" si="58"/>
        <v>436</v>
      </c>
    </row>
    <row r="880" spans="1:7" x14ac:dyDescent="0.25">
      <c r="A880" s="3">
        <v>436.5</v>
      </c>
      <c r="B880" s="3">
        <v>4311.5</v>
      </c>
      <c r="C880" s="3">
        <f t="shared" si="59"/>
        <v>-0.95999999999912689</v>
      </c>
      <c r="D880" s="3">
        <f t="shared" si="60"/>
        <v>0.95999999999912689</v>
      </c>
      <c r="E880" s="3">
        <f t="shared" si="61"/>
        <v>0.97979589711282566</v>
      </c>
      <c r="F880" s="3">
        <f>SUM($E$7:E880)*h_step</f>
        <v>1049.6624058955895</v>
      </c>
      <c r="G880" s="3">
        <f t="shared" si="58"/>
        <v>436.5</v>
      </c>
    </row>
    <row r="881" spans="1:7" x14ac:dyDescent="0.25">
      <c r="A881" s="3">
        <v>437</v>
      </c>
      <c r="B881" s="3">
        <v>4310.5</v>
      </c>
      <c r="C881" s="3">
        <f t="shared" si="59"/>
        <v>-4.3600000000005821</v>
      </c>
      <c r="D881" s="3">
        <f t="shared" si="60"/>
        <v>4.3600000000005821</v>
      </c>
      <c r="E881" s="3">
        <f t="shared" si="61"/>
        <v>2.0880613017822496</v>
      </c>
      <c r="F881" s="3">
        <f>SUM($E$7:E881)*h_step</f>
        <v>1050.7064365464805</v>
      </c>
      <c r="G881" s="3">
        <f t="shared" si="58"/>
        <v>437</v>
      </c>
    </row>
    <row r="882" spans="1:7" x14ac:dyDescent="0.25">
      <c r="A882" s="3">
        <v>437.5</v>
      </c>
      <c r="B882" s="3">
        <v>4308.41</v>
      </c>
      <c r="C882" s="3">
        <f t="shared" si="59"/>
        <v>7.5200000000004366</v>
      </c>
      <c r="D882" s="3">
        <f t="shared" si="60"/>
        <v>7.5200000000004366</v>
      </c>
      <c r="E882" s="3">
        <f t="shared" si="61"/>
        <v>2.7422618401604972</v>
      </c>
      <c r="F882" s="3">
        <f>SUM($E$7:E882)*h_step</f>
        <v>1052.0775674665608</v>
      </c>
      <c r="G882" s="3">
        <f t="shared" si="58"/>
        <v>437.5</v>
      </c>
    </row>
    <row r="883" spans="1:7" x14ac:dyDescent="0.25">
      <c r="A883" s="3">
        <v>438</v>
      </c>
      <c r="B883" s="3">
        <v>4308.2</v>
      </c>
      <c r="C883" s="3">
        <f t="shared" si="59"/>
        <v>-5.1599999999998545</v>
      </c>
      <c r="D883" s="3">
        <f t="shared" si="60"/>
        <v>5.1599999999998545</v>
      </c>
      <c r="E883" s="3">
        <f t="shared" si="61"/>
        <v>2.2715633383200773</v>
      </c>
      <c r="F883" s="3">
        <f>SUM($E$7:E883)*h_step</f>
        <v>1053.2133491357208</v>
      </c>
      <c r="G883" s="3">
        <f t="shared" si="58"/>
        <v>438</v>
      </c>
    </row>
    <row r="884" spans="1:7" x14ac:dyDescent="0.25">
      <c r="A884" s="3">
        <v>438.5</v>
      </c>
      <c r="B884" s="3">
        <v>4306.7</v>
      </c>
      <c r="C884" s="3">
        <f t="shared" si="59"/>
        <v>2.6000000000021828</v>
      </c>
      <c r="D884" s="3">
        <f t="shared" si="60"/>
        <v>2.6000000000021828</v>
      </c>
      <c r="E884" s="3">
        <f t="shared" si="61"/>
        <v>1.6124515496603868</v>
      </c>
      <c r="F884" s="3">
        <f>SUM($E$7:E884)*h_step</f>
        <v>1054.019574910551</v>
      </c>
      <c r="G884" s="3">
        <f t="shared" si="58"/>
        <v>438.5</v>
      </c>
    </row>
    <row r="885" spans="1:7" x14ac:dyDescent="0.25">
      <c r="A885" s="3">
        <v>439</v>
      </c>
      <c r="B885" s="3">
        <v>4305.8500000000004</v>
      </c>
      <c r="C885" s="3">
        <f t="shared" si="59"/>
        <v>-2.000000000003638</v>
      </c>
      <c r="D885" s="3">
        <f t="shared" si="60"/>
        <v>2.000000000003638</v>
      </c>
      <c r="E885" s="3">
        <f t="shared" si="61"/>
        <v>1.4142135623743812</v>
      </c>
      <c r="F885" s="3">
        <f>SUM($E$7:E885)*h_step</f>
        <v>1054.7266816917381</v>
      </c>
      <c r="G885" s="3">
        <f t="shared" si="58"/>
        <v>439</v>
      </c>
    </row>
    <row r="886" spans="1:7" x14ac:dyDescent="0.25">
      <c r="A886" s="3">
        <v>439.5</v>
      </c>
      <c r="B886" s="3">
        <v>4304.5</v>
      </c>
      <c r="C886" s="3">
        <f t="shared" si="59"/>
        <v>5.2800000000024738</v>
      </c>
      <c r="D886" s="3">
        <f t="shared" si="60"/>
        <v>5.2800000000024738</v>
      </c>
      <c r="E886" s="3">
        <f t="shared" si="61"/>
        <v>2.2978250586157496</v>
      </c>
      <c r="F886" s="3">
        <f>SUM($E$7:E886)*h_step</f>
        <v>1055.875594221046</v>
      </c>
      <c r="G886" s="3">
        <f t="shared" si="58"/>
        <v>439.5</v>
      </c>
    </row>
    <row r="887" spans="1:7" x14ac:dyDescent="0.25">
      <c r="A887" s="3">
        <v>440</v>
      </c>
      <c r="B887" s="3">
        <v>4304.47</v>
      </c>
      <c r="C887" s="3">
        <f t="shared" si="59"/>
        <v>-2.9600000000027649</v>
      </c>
      <c r="D887" s="3">
        <f t="shared" si="60"/>
        <v>2.9600000000027649</v>
      </c>
      <c r="E887" s="3">
        <f t="shared" si="61"/>
        <v>1.7204650534093289</v>
      </c>
      <c r="F887" s="3">
        <f>SUM($E$7:E887)*h_step</f>
        <v>1056.7358267477507</v>
      </c>
      <c r="G887" s="3">
        <f t="shared" si="58"/>
        <v>440</v>
      </c>
    </row>
    <row r="888" spans="1:7" x14ac:dyDescent="0.25">
      <c r="A888" s="3">
        <v>440.5</v>
      </c>
      <c r="B888" s="3">
        <v>4303.7</v>
      </c>
      <c r="C888" s="3">
        <f t="shared" si="59"/>
        <v>1.4400000000023283</v>
      </c>
      <c r="D888" s="3">
        <f t="shared" si="60"/>
        <v>1.4400000000023283</v>
      </c>
      <c r="E888" s="3">
        <f t="shared" si="61"/>
        <v>1.2000000000009701</v>
      </c>
      <c r="F888" s="3">
        <f>SUM($E$7:E888)*h_step</f>
        <v>1057.3358267477513</v>
      </c>
      <c r="G888" s="3">
        <f t="shared" si="58"/>
        <v>440.5</v>
      </c>
    </row>
    <row r="889" spans="1:7" x14ac:dyDescent="0.25">
      <c r="A889" s="3">
        <v>441</v>
      </c>
      <c r="B889" s="3">
        <v>4303.29</v>
      </c>
      <c r="C889" s="3">
        <f t="shared" si="59"/>
        <v>-7.4399999999986903</v>
      </c>
      <c r="D889" s="3">
        <f t="shared" si="60"/>
        <v>7.4399999999986903</v>
      </c>
      <c r="E889" s="3">
        <f t="shared" si="61"/>
        <v>2.727636339396931</v>
      </c>
      <c r="F889" s="3">
        <f>SUM($E$7:E889)*h_step</f>
        <v>1058.6996449174499</v>
      </c>
      <c r="G889" s="3">
        <f t="shared" si="58"/>
        <v>441</v>
      </c>
    </row>
    <row r="890" spans="1:7" x14ac:dyDescent="0.25">
      <c r="A890" s="3">
        <v>441.5</v>
      </c>
      <c r="B890" s="3">
        <v>4301.0200000000004</v>
      </c>
      <c r="C890" s="3">
        <f t="shared" si="59"/>
        <v>-0.20000000000436557</v>
      </c>
      <c r="D890" s="3">
        <f t="shared" si="60"/>
        <v>0.20000000000436557</v>
      </c>
      <c r="E890" s="3">
        <f t="shared" si="61"/>
        <v>0.4472135955048388</v>
      </c>
      <c r="F890" s="3">
        <f>SUM($E$7:E890)*h_step</f>
        <v>1058.9232517152022</v>
      </c>
      <c r="G890" s="3">
        <f t="shared" si="58"/>
        <v>441.5</v>
      </c>
    </row>
    <row r="891" spans="1:7" x14ac:dyDescent="0.25">
      <c r="A891" s="3">
        <v>442</v>
      </c>
      <c r="B891" s="3">
        <v>4298.7</v>
      </c>
      <c r="C891" s="3">
        <f t="shared" si="59"/>
        <v>0.60000000000218279</v>
      </c>
      <c r="D891" s="3">
        <f t="shared" si="60"/>
        <v>0.60000000000218279</v>
      </c>
      <c r="E891" s="3">
        <f t="shared" si="61"/>
        <v>0.77459666924289239</v>
      </c>
      <c r="F891" s="3">
        <f>SUM($E$7:E891)*h_step</f>
        <v>1059.3105500498236</v>
      </c>
      <c r="G891" s="3">
        <f t="shared" si="58"/>
        <v>442</v>
      </c>
    </row>
    <row r="892" spans="1:7" x14ac:dyDescent="0.25">
      <c r="A892" s="3">
        <v>442.5</v>
      </c>
      <c r="B892" s="3">
        <v>4296.53</v>
      </c>
      <c r="C892" s="3">
        <f t="shared" si="59"/>
        <v>7.2800000000024738</v>
      </c>
      <c r="D892" s="3">
        <f t="shared" si="60"/>
        <v>7.2800000000024738</v>
      </c>
      <c r="E892" s="3">
        <f t="shared" si="61"/>
        <v>2.6981475126468668</v>
      </c>
      <c r="F892" s="3">
        <f>SUM($E$7:E892)*h_step</f>
        <v>1060.659623806147</v>
      </c>
      <c r="G892" s="3">
        <f t="shared" si="58"/>
        <v>442.5</v>
      </c>
    </row>
    <row r="893" spans="1:7" x14ac:dyDescent="0.25">
      <c r="A893" s="3">
        <v>443</v>
      </c>
      <c r="B893" s="3">
        <v>4296.18</v>
      </c>
      <c r="C893" s="3">
        <f t="shared" si="59"/>
        <v>1.0399999999972351</v>
      </c>
      <c r="D893" s="3">
        <f t="shared" si="60"/>
        <v>1.0399999999972351</v>
      </c>
      <c r="E893" s="3">
        <f t="shared" si="61"/>
        <v>1.0198039027172014</v>
      </c>
      <c r="F893" s="3">
        <f>SUM($E$7:E893)*h_step</f>
        <v>1061.1695257575057</v>
      </c>
      <c r="G893" s="3">
        <f t="shared" si="58"/>
        <v>443</v>
      </c>
    </row>
    <row r="894" spans="1:7" x14ac:dyDescent="0.25">
      <c r="A894" s="3">
        <v>443.5</v>
      </c>
      <c r="B894" s="3">
        <v>4296.09</v>
      </c>
      <c r="C894" s="3">
        <f t="shared" si="59"/>
        <v>-10.840000000000146</v>
      </c>
      <c r="D894" s="3">
        <f t="shared" si="60"/>
        <v>10.840000000000146</v>
      </c>
      <c r="E894" s="3">
        <f t="shared" si="61"/>
        <v>3.2924155266308879</v>
      </c>
      <c r="F894" s="3">
        <f>SUM($E$7:E894)*h_step</f>
        <v>1062.8157335208211</v>
      </c>
      <c r="G894" s="3">
        <f t="shared" si="58"/>
        <v>443.5</v>
      </c>
    </row>
    <row r="895" spans="1:7" x14ac:dyDescent="0.25">
      <c r="A895" s="3">
        <v>444</v>
      </c>
      <c r="B895" s="3">
        <v>4293.29</v>
      </c>
      <c r="C895" s="3">
        <f t="shared" si="59"/>
        <v>7.4799999999995634</v>
      </c>
      <c r="D895" s="3">
        <f t="shared" si="60"/>
        <v>7.4799999999995634</v>
      </c>
      <c r="E895" s="3">
        <f t="shared" si="61"/>
        <v>2.734958866235389</v>
      </c>
      <c r="F895" s="3">
        <f>SUM($E$7:E895)*h_step</f>
        <v>1064.1832129539389</v>
      </c>
      <c r="G895" s="3">
        <f t="shared" si="58"/>
        <v>444</v>
      </c>
    </row>
    <row r="896" spans="1:7" x14ac:dyDescent="0.25">
      <c r="A896" s="3">
        <v>444.5</v>
      </c>
      <c r="B896" s="3">
        <v>4292.3599999999997</v>
      </c>
      <c r="C896" s="3">
        <f t="shared" si="59"/>
        <v>3.4400000000023283</v>
      </c>
      <c r="D896" s="3">
        <f t="shared" si="60"/>
        <v>3.4400000000023283</v>
      </c>
      <c r="E896" s="3">
        <f t="shared" si="61"/>
        <v>1.8547236990997684</v>
      </c>
      <c r="F896" s="3">
        <f>SUM($E$7:E896)*h_step</f>
        <v>1065.1105748034888</v>
      </c>
      <c r="G896" s="3">
        <f t="shared" si="58"/>
        <v>444.5</v>
      </c>
    </row>
    <row r="897" spans="1:7" x14ac:dyDescent="0.25">
      <c r="A897" s="3">
        <v>445</v>
      </c>
      <c r="B897" s="3">
        <v>4292.29</v>
      </c>
      <c r="C897" s="3">
        <f t="shared" si="59"/>
        <v>-5.4799999999995634</v>
      </c>
      <c r="D897" s="3">
        <f t="shared" si="60"/>
        <v>5.4799999999995634</v>
      </c>
      <c r="E897" s="3">
        <f t="shared" si="61"/>
        <v>2.3409399821438317</v>
      </c>
      <c r="F897" s="3">
        <f>SUM($E$7:E897)*h_step</f>
        <v>1066.2810447945608</v>
      </c>
      <c r="G897" s="3">
        <f t="shared" si="58"/>
        <v>445</v>
      </c>
    </row>
    <row r="898" spans="1:7" x14ac:dyDescent="0.25">
      <c r="A898" s="3">
        <v>445.5</v>
      </c>
      <c r="B898" s="3">
        <v>4290.8500000000004</v>
      </c>
      <c r="C898" s="3">
        <f t="shared" si="59"/>
        <v>1.0399999999972351</v>
      </c>
      <c r="D898" s="3">
        <f t="shared" si="60"/>
        <v>1.0399999999972351</v>
      </c>
      <c r="E898" s="3">
        <f t="shared" si="61"/>
        <v>1.0198039027172014</v>
      </c>
      <c r="F898" s="3">
        <f>SUM($E$7:E898)*h_step</f>
        <v>1066.7909467459194</v>
      </c>
      <c r="G898" s="3">
        <f t="shared" si="58"/>
        <v>445.5</v>
      </c>
    </row>
    <row r="899" spans="1:7" x14ac:dyDescent="0.25">
      <c r="A899" s="3">
        <v>446</v>
      </c>
      <c r="B899" s="3">
        <v>4289.67</v>
      </c>
      <c r="C899" s="3">
        <f t="shared" si="59"/>
        <v>2.5200000000004366</v>
      </c>
      <c r="D899" s="3">
        <f t="shared" si="60"/>
        <v>2.5200000000004366</v>
      </c>
      <c r="E899" s="3">
        <f t="shared" si="61"/>
        <v>1.5874507866388918</v>
      </c>
      <c r="F899" s="3">
        <f>SUM($E$7:E899)*h_step</f>
        <v>1067.5846721392388</v>
      </c>
      <c r="G899" s="3">
        <f t="shared" si="58"/>
        <v>446</v>
      </c>
    </row>
    <row r="900" spans="1:7" x14ac:dyDescent="0.25">
      <c r="A900" s="3">
        <v>446.5</v>
      </c>
      <c r="B900" s="3">
        <v>4289.12</v>
      </c>
      <c r="C900" s="3">
        <f t="shared" si="59"/>
        <v>0.92000000000189175</v>
      </c>
      <c r="D900" s="3">
        <f t="shared" si="60"/>
        <v>0.92000000000189175</v>
      </c>
      <c r="E900" s="3">
        <f t="shared" si="61"/>
        <v>0.95916630466353003</v>
      </c>
      <c r="F900" s="3">
        <f>SUM($E$7:E900)*h_step</f>
        <v>1068.0642552915706</v>
      </c>
      <c r="G900" s="3">
        <f t="shared" si="58"/>
        <v>446.5</v>
      </c>
    </row>
    <row r="901" spans="1:7" x14ac:dyDescent="0.25">
      <c r="A901" s="3">
        <v>447</v>
      </c>
      <c r="B901" s="3">
        <v>4288.8</v>
      </c>
      <c r="C901" s="3">
        <f t="shared" si="59"/>
        <v>-1.7600000000020373</v>
      </c>
      <c r="D901" s="3">
        <f t="shared" si="60"/>
        <v>1.7600000000020373</v>
      </c>
      <c r="E901" s="3">
        <f t="shared" si="61"/>
        <v>1.3266499161429277</v>
      </c>
      <c r="F901" s="3">
        <f>SUM($E$7:E901)*h_step</f>
        <v>1068.727580249642</v>
      </c>
      <c r="G901" s="3">
        <f t="shared" si="58"/>
        <v>447</v>
      </c>
    </row>
    <row r="902" spans="1:7" x14ac:dyDescent="0.25">
      <c r="A902" s="3">
        <v>447.5</v>
      </c>
      <c r="B902" s="3">
        <v>4288.04</v>
      </c>
      <c r="C902" s="3">
        <f t="shared" si="59"/>
        <v>1.4400000000023283</v>
      </c>
      <c r="D902" s="3">
        <f t="shared" si="60"/>
        <v>1.4400000000023283</v>
      </c>
      <c r="E902" s="3">
        <f t="shared" si="61"/>
        <v>1.2000000000009701</v>
      </c>
      <c r="F902" s="3">
        <f>SUM($E$7:E902)*h_step</f>
        <v>1069.3275802496426</v>
      </c>
      <c r="G902" s="3">
        <f t="shared" si="58"/>
        <v>447.5</v>
      </c>
    </row>
    <row r="903" spans="1:7" x14ac:dyDescent="0.25">
      <c r="A903" s="3">
        <v>448</v>
      </c>
      <c r="B903" s="3">
        <v>4287.6400000000003</v>
      </c>
      <c r="C903" s="3">
        <f t="shared" si="59"/>
        <v>-3.7200000000011642</v>
      </c>
      <c r="D903" s="3">
        <f t="shared" si="60"/>
        <v>3.7200000000011642</v>
      </c>
      <c r="E903" s="3">
        <f t="shared" si="61"/>
        <v>1.9287301521988929</v>
      </c>
      <c r="F903" s="3">
        <f>SUM($E$7:E903)*h_step</f>
        <v>1070.2919453257421</v>
      </c>
      <c r="G903" s="3">
        <f t="shared" si="58"/>
        <v>448</v>
      </c>
    </row>
    <row r="904" spans="1:7" x14ac:dyDescent="0.25">
      <c r="A904" s="3">
        <v>448.5</v>
      </c>
      <c r="B904" s="3">
        <v>4286.3100000000004</v>
      </c>
      <c r="C904" s="3">
        <f t="shared" si="59"/>
        <v>-19.920000000001892</v>
      </c>
      <c r="D904" s="3">
        <f t="shared" si="60"/>
        <v>19.920000000001892</v>
      </c>
      <c r="E904" s="3">
        <f t="shared" si="61"/>
        <v>4.4631827208844914</v>
      </c>
      <c r="F904" s="3">
        <f>SUM($E$7:E904)*h_step</f>
        <v>1072.5235366861843</v>
      </c>
      <c r="G904" s="3">
        <f t="shared" si="58"/>
        <v>448.5</v>
      </c>
    </row>
    <row r="905" spans="1:7" x14ac:dyDescent="0.25">
      <c r="A905" s="3">
        <v>449</v>
      </c>
      <c r="B905" s="3">
        <v>4280</v>
      </c>
      <c r="C905" s="3">
        <f t="shared" si="59"/>
        <v>22.960000000002765</v>
      </c>
      <c r="D905" s="3">
        <f t="shared" si="60"/>
        <v>22.960000000002765</v>
      </c>
      <c r="E905" s="3">
        <f t="shared" si="61"/>
        <v>4.7916594202846641</v>
      </c>
      <c r="F905" s="3">
        <f>SUM($E$7:E905)*h_step</f>
        <v>1074.9193663963267</v>
      </c>
      <c r="G905" s="3">
        <f t="shared" ref="G905:G968" si="62">A905</f>
        <v>449</v>
      </c>
    </row>
    <row r="906" spans="1:7" x14ac:dyDescent="0.25">
      <c r="A906" s="3">
        <v>449.5</v>
      </c>
      <c r="B906" s="3">
        <v>4279.43</v>
      </c>
      <c r="C906" s="3">
        <f t="shared" si="59"/>
        <v>2.1199999999989814</v>
      </c>
      <c r="D906" s="3">
        <f t="shared" si="60"/>
        <v>2.1199999999989814</v>
      </c>
      <c r="E906" s="3">
        <f t="shared" si="61"/>
        <v>1.4560219778557539</v>
      </c>
      <c r="F906" s="3">
        <f>SUM($E$7:E906)*h_step</f>
        <v>1075.6473773852547</v>
      </c>
      <c r="G906" s="3">
        <f t="shared" si="62"/>
        <v>449.5</v>
      </c>
    </row>
    <row r="907" spans="1:7" x14ac:dyDescent="0.25">
      <c r="A907" s="3">
        <v>450</v>
      </c>
      <c r="B907" s="3">
        <v>4279.3900000000003</v>
      </c>
      <c r="C907" s="3">
        <f t="shared" si="59"/>
        <v>-10.240000000001601</v>
      </c>
      <c r="D907" s="3">
        <f t="shared" si="60"/>
        <v>10.240000000001601</v>
      </c>
      <c r="E907" s="3">
        <f t="shared" si="61"/>
        <v>3.2000000000002502</v>
      </c>
      <c r="F907" s="3">
        <f>SUM($E$7:E907)*h_step</f>
        <v>1077.2473773852548</v>
      </c>
      <c r="G907" s="3">
        <f t="shared" si="62"/>
        <v>450</v>
      </c>
    </row>
    <row r="908" spans="1:7" x14ac:dyDescent="0.25">
      <c r="A908" s="3">
        <v>450.5</v>
      </c>
      <c r="B908" s="3">
        <v>4276.79</v>
      </c>
      <c r="C908" s="3">
        <f t="shared" si="59"/>
        <v>6.7600000000020373</v>
      </c>
      <c r="D908" s="3">
        <f t="shared" si="60"/>
        <v>6.7600000000020373</v>
      </c>
      <c r="E908" s="3">
        <f t="shared" si="61"/>
        <v>2.6000000000003918</v>
      </c>
      <c r="F908" s="3">
        <f>SUM($E$7:E908)*h_step</f>
        <v>1078.547377385255</v>
      </c>
      <c r="G908" s="3">
        <f t="shared" si="62"/>
        <v>450.5</v>
      </c>
    </row>
    <row r="909" spans="1:7" x14ac:dyDescent="0.25">
      <c r="A909" s="3">
        <v>451</v>
      </c>
      <c r="B909" s="3">
        <v>4275.88</v>
      </c>
      <c r="C909" s="3">
        <f t="shared" si="59"/>
        <v>-21.200000000000728</v>
      </c>
      <c r="D909" s="3">
        <f t="shared" si="60"/>
        <v>21.200000000000728</v>
      </c>
      <c r="E909" s="3">
        <f t="shared" si="61"/>
        <v>4.6043457732886139</v>
      </c>
      <c r="F909" s="3">
        <f>SUM($E$7:E909)*h_step</f>
        <v>1080.8495502718993</v>
      </c>
      <c r="G909" s="3">
        <f t="shared" si="62"/>
        <v>451</v>
      </c>
    </row>
    <row r="910" spans="1:7" x14ac:dyDescent="0.25">
      <c r="A910" s="3">
        <v>451.5</v>
      </c>
      <c r="B910" s="3">
        <v>4269.67</v>
      </c>
      <c r="C910" s="3">
        <f t="shared" si="59"/>
        <v>24.639999999999418</v>
      </c>
      <c r="D910" s="3">
        <f t="shared" si="60"/>
        <v>24.639999999999418</v>
      </c>
      <c r="E910" s="3">
        <f t="shared" si="61"/>
        <v>4.9638694583962844</v>
      </c>
      <c r="F910" s="3">
        <f>SUM($E$7:E910)*h_step</f>
        <v>1083.3314850010975</v>
      </c>
      <c r="G910" s="3">
        <f t="shared" si="62"/>
        <v>451.5</v>
      </c>
    </row>
    <row r="911" spans="1:7" x14ac:dyDescent="0.25">
      <c r="A911" s="3">
        <v>452</v>
      </c>
      <c r="B911" s="3">
        <v>4269.62</v>
      </c>
      <c r="C911" s="3">
        <f t="shared" si="59"/>
        <v>-0.23999999999796273</v>
      </c>
      <c r="D911" s="3">
        <f t="shared" si="60"/>
        <v>0.23999999999796273</v>
      </c>
      <c r="E911" s="3">
        <f t="shared" si="61"/>
        <v>0.48989794855455632</v>
      </c>
      <c r="F911" s="3">
        <f>SUM($E$7:E911)*h_step</f>
        <v>1083.5764339753748</v>
      </c>
      <c r="G911" s="3">
        <f t="shared" si="62"/>
        <v>452</v>
      </c>
    </row>
    <row r="912" spans="1:7" x14ac:dyDescent="0.25">
      <c r="A912" s="3">
        <v>452.5</v>
      </c>
      <c r="B912" s="3">
        <v>4269.51</v>
      </c>
      <c r="C912" s="3">
        <f t="shared" si="59"/>
        <v>-11.160000000003492</v>
      </c>
      <c r="D912" s="3">
        <f t="shared" si="60"/>
        <v>11.160000000003492</v>
      </c>
      <c r="E912" s="3">
        <f t="shared" si="61"/>
        <v>3.3406586176985358</v>
      </c>
      <c r="F912" s="3">
        <f>SUM($E$7:E912)*h_step</f>
        <v>1085.246763284224</v>
      </c>
      <c r="G912" s="3">
        <f t="shared" si="62"/>
        <v>452.5</v>
      </c>
    </row>
    <row r="913" spans="1:7" x14ac:dyDescent="0.25">
      <c r="A913" s="3">
        <v>453</v>
      </c>
      <c r="B913" s="3">
        <v>4266.6099999999997</v>
      </c>
      <c r="C913" s="3">
        <f t="shared" si="59"/>
        <v>8.1600000000034925</v>
      </c>
      <c r="D913" s="3">
        <f t="shared" si="60"/>
        <v>8.1600000000034925</v>
      </c>
      <c r="E913" s="3">
        <f t="shared" si="61"/>
        <v>2.8565713714177514</v>
      </c>
      <c r="F913" s="3">
        <f>SUM($E$7:E913)*h_step</f>
        <v>1086.675048969933</v>
      </c>
      <c r="G913" s="3">
        <f t="shared" si="62"/>
        <v>453</v>
      </c>
    </row>
    <row r="914" spans="1:7" x14ac:dyDescent="0.25">
      <c r="A914" s="3">
        <v>453.5</v>
      </c>
      <c r="B914" s="3">
        <v>4265.75</v>
      </c>
      <c r="C914" s="3">
        <f t="shared" si="59"/>
        <v>-3.1599999999998545</v>
      </c>
      <c r="D914" s="3">
        <f t="shared" si="60"/>
        <v>3.1599999999998545</v>
      </c>
      <c r="E914" s="3">
        <f t="shared" si="61"/>
        <v>1.7776388834630767</v>
      </c>
      <c r="F914" s="3">
        <f>SUM($E$7:E914)*h_step</f>
        <v>1087.5638684116645</v>
      </c>
      <c r="G914" s="3">
        <f t="shared" si="62"/>
        <v>453.5</v>
      </c>
    </row>
    <row r="915" spans="1:7" x14ac:dyDescent="0.25">
      <c r="A915" s="3">
        <v>454</v>
      </c>
      <c r="B915" s="3">
        <v>4264.1000000000004</v>
      </c>
      <c r="C915" s="3">
        <f t="shared" si="59"/>
        <v>4.7999999999956344</v>
      </c>
      <c r="D915" s="3">
        <f t="shared" si="60"/>
        <v>4.7999999999956344</v>
      </c>
      <c r="E915" s="3">
        <f t="shared" si="61"/>
        <v>2.1908902300196682</v>
      </c>
      <c r="F915" s="3">
        <f>SUM($E$7:E915)*h_step</f>
        <v>1088.6593135266744</v>
      </c>
      <c r="G915" s="3">
        <f t="shared" si="62"/>
        <v>454</v>
      </c>
    </row>
    <row r="916" spans="1:7" x14ac:dyDescent="0.25">
      <c r="A916" s="3">
        <v>454.5</v>
      </c>
      <c r="B916" s="3">
        <v>4263.6499999999996</v>
      </c>
      <c r="C916" s="3">
        <f t="shared" si="59"/>
        <v>-5.8399999999965075</v>
      </c>
      <c r="D916" s="3">
        <f t="shared" si="60"/>
        <v>5.8399999999965075</v>
      </c>
      <c r="E916" s="3">
        <f t="shared" si="61"/>
        <v>2.416609194718192</v>
      </c>
      <c r="F916" s="3">
        <f>SUM($E$7:E916)*h_step</f>
        <v>1089.8676181240335</v>
      </c>
      <c r="G916" s="3">
        <f t="shared" si="62"/>
        <v>454.5</v>
      </c>
    </row>
    <row r="917" spans="1:7" x14ac:dyDescent="0.25">
      <c r="A917" s="3">
        <v>455</v>
      </c>
      <c r="B917" s="3">
        <v>4261.74</v>
      </c>
      <c r="C917" s="3">
        <f t="shared" si="59"/>
        <v>5.4000000000014552</v>
      </c>
      <c r="D917" s="3">
        <f t="shared" si="60"/>
        <v>5.4000000000014552</v>
      </c>
      <c r="E917" s="3">
        <f t="shared" si="61"/>
        <v>2.3237900077247633</v>
      </c>
      <c r="F917" s="3">
        <f>SUM($E$7:E917)*h_step</f>
        <v>1091.0295131278958</v>
      </c>
      <c r="G917" s="3">
        <f t="shared" si="62"/>
        <v>455</v>
      </c>
    </row>
    <row r="918" spans="1:7" x14ac:dyDescent="0.25">
      <c r="A918" s="3">
        <v>455.5</v>
      </c>
      <c r="B918" s="3">
        <v>4261.18</v>
      </c>
      <c r="C918" s="3">
        <f t="shared" si="59"/>
        <v>-7.0800000000017462</v>
      </c>
      <c r="D918" s="3">
        <f t="shared" si="60"/>
        <v>7.0800000000017462</v>
      </c>
      <c r="E918" s="3">
        <f t="shared" si="61"/>
        <v>2.6608269391303421</v>
      </c>
      <c r="F918" s="3">
        <f>SUM($E$7:E918)*h_step</f>
        <v>1092.359926597461</v>
      </c>
      <c r="G918" s="3">
        <f t="shared" si="62"/>
        <v>455.5</v>
      </c>
    </row>
    <row r="919" spans="1:7" x14ac:dyDescent="0.25">
      <c r="A919" s="3">
        <v>456</v>
      </c>
      <c r="B919" s="3">
        <v>4258.8500000000004</v>
      </c>
      <c r="C919" s="3">
        <f t="shared" si="59"/>
        <v>3</v>
      </c>
      <c r="D919" s="3">
        <f t="shared" si="60"/>
        <v>3</v>
      </c>
      <c r="E919" s="3">
        <f t="shared" si="61"/>
        <v>1.7320508075688772</v>
      </c>
      <c r="F919" s="3">
        <f>SUM($E$7:E919)*h_step</f>
        <v>1093.2259520012456</v>
      </c>
      <c r="G919" s="3">
        <f t="shared" si="62"/>
        <v>456</v>
      </c>
    </row>
    <row r="920" spans="1:7" x14ac:dyDescent="0.25">
      <c r="A920" s="3">
        <v>456.5</v>
      </c>
      <c r="B920" s="3">
        <v>4257.2700000000004</v>
      </c>
      <c r="C920" s="3">
        <f t="shared" si="59"/>
        <v>4.7199999999975262</v>
      </c>
      <c r="D920" s="3">
        <f t="shared" si="60"/>
        <v>4.7199999999975262</v>
      </c>
      <c r="E920" s="3">
        <f t="shared" si="61"/>
        <v>2.1725560982394736</v>
      </c>
      <c r="F920" s="3">
        <f>SUM($E$7:E920)*h_step</f>
        <v>1094.3122300503653</v>
      </c>
      <c r="G920" s="3">
        <f t="shared" si="62"/>
        <v>456.5</v>
      </c>
    </row>
    <row r="921" spans="1:7" x14ac:dyDescent="0.25">
      <c r="A921" s="3">
        <v>457</v>
      </c>
      <c r="B921" s="3">
        <v>4256.87</v>
      </c>
      <c r="C921" s="3">
        <f t="shared" si="59"/>
        <v>-6.5999999999985448</v>
      </c>
      <c r="D921" s="3">
        <f t="shared" si="60"/>
        <v>6.5999999999985448</v>
      </c>
      <c r="E921" s="3">
        <f t="shared" si="61"/>
        <v>2.5690465157327425</v>
      </c>
      <c r="F921" s="3">
        <f>SUM($E$7:E921)*h_step</f>
        <v>1095.5967533082317</v>
      </c>
      <c r="G921" s="3">
        <f t="shared" si="62"/>
        <v>457</v>
      </c>
    </row>
    <row r="922" spans="1:7" x14ac:dyDescent="0.25">
      <c r="A922" s="3">
        <v>457.5</v>
      </c>
      <c r="B922" s="3">
        <v>4254.82</v>
      </c>
      <c r="C922" s="3">
        <f t="shared" si="59"/>
        <v>1.6000000000021828</v>
      </c>
      <c r="D922" s="3">
        <f t="shared" si="60"/>
        <v>1.6000000000021828</v>
      </c>
      <c r="E922" s="3">
        <f t="shared" si="61"/>
        <v>1.2649110640682146</v>
      </c>
      <c r="F922" s="3">
        <f>SUM($E$7:E922)*h_step</f>
        <v>1096.2292088402658</v>
      </c>
      <c r="G922" s="3">
        <f t="shared" si="62"/>
        <v>457.5</v>
      </c>
    </row>
    <row r="923" spans="1:7" x14ac:dyDescent="0.25">
      <c r="A923" s="3">
        <v>458</v>
      </c>
      <c r="B923" s="3">
        <v>4253.17</v>
      </c>
      <c r="C923" s="3">
        <f t="shared" si="59"/>
        <v>1.6799999999966531</v>
      </c>
      <c r="D923" s="3">
        <f t="shared" si="60"/>
        <v>1.6799999999966531</v>
      </c>
      <c r="E923" s="3">
        <f t="shared" si="61"/>
        <v>1.296148139680281</v>
      </c>
      <c r="F923" s="3">
        <f>SUM($E$7:E923)*h_step</f>
        <v>1096.8772829101058</v>
      </c>
      <c r="G923" s="3">
        <f t="shared" si="62"/>
        <v>458</v>
      </c>
    </row>
    <row r="924" spans="1:7" x14ac:dyDescent="0.25">
      <c r="A924" s="3">
        <v>458.5</v>
      </c>
      <c r="B924" s="3">
        <v>4251.9399999999996</v>
      </c>
      <c r="C924" s="3">
        <f t="shared" si="59"/>
        <v>-16.079999999998108</v>
      </c>
      <c r="D924" s="3">
        <f t="shared" si="60"/>
        <v>16.079999999998108</v>
      </c>
      <c r="E924" s="3">
        <f t="shared" si="61"/>
        <v>4.009987531152448</v>
      </c>
      <c r="F924" s="3">
        <f>SUM($E$7:E924)*h_step</f>
        <v>1098.8822766756821</v>
      </c>
      <c r="G924" s="3">
        <f t="shared" si="62"/>
        <v>458.5</v>
      </c>
    </row>
    <row r="925" spans="1:7" x14ac:dyDescent="0.25">
      <c r="A925" s="3">
        <v>459</v>
      </c>
      <c r="B925" s="3">
        <v>4246.6899999999996</v>
      </c>
      <c r="C925" s="3">
        <f t="shared" si="59"/>
        <v>19.720000000001164</v>
      </c>
      <c r="D925" s="3">
        <f t="shared" si="60"/>
        <v>19.720000000001164</v>
      </c>
      <c r="E925" s="3">
        <f t="shared" si="61"/>
        <v>4.4407206622350346</v>
      </c>
      <c r="F925" s="3">
        <f>SUM($E$7:E925)*h_step</f>
        <v>1101.1026370067996</v>
      </c>
      <c r="G925" s="3">
        <f t="shared" si="62"/>
        <v>459</v>
      </c>
    </row>
    <row r="926" spans="1:7" x14ac:dyDescent="0.25">
      <c r="A926" s="3">
        <v>459.5</v>
      </c>
      <c r="B926" s="3">
        <v>4246.37</v>
      </c>
      <c r="C926" s="3">
        <f t="shared" si="59"/>
        <v>-1.4000000000014552</v>
      </c>
      <c r="D926" s="3">
        <f t="shared" si="60"/>
        <v>1.4000000000014552</v>
      </c>
      <c r="E926" s="3">
        <f t="shared" si="61"/>
        <v>1.1832159566205382</v>
      </c>
      <c r="F926" s="3">
        <f>SUM($E$7:E926)*h_step</f>
        <v>1101.6942449851099</v>
      </c>
      <c r="G926" s="3">
        <f t="shared" si="62"/>
        <v>459.5</v>
      </c>
    </row>
    <row r="927" spans="1:7" x14ac:dyDescent="0.25">
      <c r="A927" s="3">
        <v>460</v>
      </c>
      <c r="B927" s="3">
        <v>4245.7</v>
      </c>
      <c r="C927" s="3">
        <f t="shared" si="59"/>
        <v>1.4000000000014552</v>
      </c>
      <c r="D927" s="3">
        <f t="shared" si="60"/>
        <v>1.4000000000014552</v>
      </c>
      <c r="E927" s="3">
        <f t="shared" si="61"/>
        <v>1.1832159566205382</v>
      </c>
      <c r="F927" s="3">
        <f>SUM($E$7:E927)*h_step</f>
        <v>1102.2858529634202</v>
      </c>
      <c r="G927" s="3">
        <f t="shared" si="62"/>
        <v>460</v>
      </c>
    </row>
    <row r="928" spans="1:7" x14ac:dyDescent="0.25">
      <c r="A928" s="3">
        <v>460.5</v>
      </c>
      <c r="B928" s="3">
        <v>4245.38</v>
      </c>
      <c r="C928" s="3">
        <f t="shared" ref="C928:C991" si="63">(B929-2*B928+B927)/h_step^2</f>
        <v>-0.52000000000043656</v>
      </c>
      <c r="D928" s="3">
        <f t="shared" ref="D928:D991" si="64">ABS(C928)</f>
        <v>0.52000000000043656</v>
      </c>
      <c r="E928" s="3">
        <f t="shared" ref="E928:E991" si="65">SQRT(ABS(C928))</f>
        <v>0.72111025509310056</v>
      </c>
      <c r="F928" s="3">
        <f>SUM($E$7:E928)*h_step</f>
        <v>1102.6464080909668</v>
      </c>
      <c r="G928" s="3">
        <f t="shared" si="62"/>
        <v>460.5</v>
      </c>
    </row>
    <row r="929" spans="1:7" x14ac:dyDescent="0.25">
      <c r="A929" s="3">
        <v>461</v>
      </c>
      <c r="B929" s="3">
        <v>4244.93</v>
      </c>
      <c r="C929" s="3">
        <f t="shared" si="63"/>
        <v>-11.240000000001601</v>
      </c>
      <c r="D929" s="3">
        <f t="shared" si="64"/>
        <v>11.240000000001601</v>
      </c>
      <c r="E929" s="3">
        <f t="shared" si="65"/>
        <v>3.3526109228482808</v>
      </c>
      <c r="F929" s="3">
        <f>SUM($E$7:E929)*h_step</f>
        <v>1104.322713552391</v>
      </c>
      <c r="G929" s="3">
        <f t="shared" si="62"/>
        <v>461</v>
      </c>
    </row>
    <row r="930" spans="1:7" x14ac:dyDescent="0.25">
      <c r="A930" s="3">
        <v>461.5</v>
      </c>
      <c r="B930" s="3">
        <v>4241.67</v>
      </c>
      <c r="C930" s="3">
        <f t="shared" si="63"/>
        <v>6.8800000000010186</v>
      </c>
      <c r="D930" s="3">
        <f t="shared" si="64"/>
        <v>6.8800000000010186</v>
      </c>
      <c r="E930" s="3">
        <f t="shared" si="65"/>
        <v>2.6229754097209943</v>
      </c>
      <c r="F930" s="3">
        <f>SUM($E$7:E930)*h_step</f>
        <v>1105.6342012572516</v>
      </c>
      <c r="G930" s="3">
        <f t="shared" si="62"/>
        <v>461.5</v>
      </c>
    </row>
    <row r="931" spans="1:7" x14ac:dyDescent="0.25">
      <c r="A931" s="3">
        <v>462</v>
      </c>
      <c r="B931" s="3">
        <v>4240.13</v>
      </c>
      <c r="C931" s="3">
        <f t="shared" si="63"/>
        <v>-4.0400000000008731</v>
      </c>
      <c r="D931" s="3">
        <f t="shared" si="64"/>
        <v>4.0400000000008731</v>
      </c>
      <c r="E931" s="3">
        <f t="shared" si="65"/>
        <v>2.0099751242243951</v>
      </c>
      <c r="F931" s="3">
        <f>SUM($E$7:E931)*h_step</f>
        <v>1106.6391888193637</v>
      </c>
      <c r="G931" s="3">
        <f t="shared" si="62"/>
        <v>462</v>
      </c>
    </row>
    <row r="932" spans="1:7" x14ac:dyDescent="0.25">
      <c r="A932" s="3">
        <v>462.5</v>
      </c>
      <c r="B932" s="3">
        <v>4237.58</v>
      </c>
      <c r="C932" s="3">
        <f t="shared" si="63"/>
        <v>9.4799999999995634</v>
      </c>
      <c r="D932" s="3">
        <f t="shared" si="64"/>
        <v>9.4799999999995634</v>
      </c>
      <c r="E932" s="3">
        <f t="shared" si="65"/>
        <v>3.0789608636680597</v>
      </c>
      <c r="F932" s="3">
        <f>SUM($E$7:E932)*h_step</f>
        <v>1108.1786692511978</v>
      </c>
      <c r="G932" s="3">
        <f t="shared" si="62"/>
        <v>462.5</v>
      </c>
    </row>
    <row r="933" spans="1:7" x14ac:dyDescent="0.25">
      <c r="A933" s="3">
        <v>463</v>
      </c>
      <c r="B933" s="3">
        <v>4237.3999999999996</v>
      </c>
      <c r="C933" s="3">
        <f t="shared" si="63"/>
        <v>-18.479999999995925</v>
      </c>
      <c r="D933" s="3">
        <f t="shared" si="64"/>
        <v>18.479999999995925</v>
      </c>
      <c r="E933" s="3">
        <f t="shared" si="65"/>
        <v>4.2988370520404615</v>
      </c>
      <c r="F933" s="3">
        <f>SUM($E$7:E933)*h_step</f>
        <v>1110.3280877772181</v>
      </c>
      <c r="G933" s="3">
        <f t="shared" si="62"/>
        <v>463</v>
      </c>
    </row>
    <row r="934" spans="1:7" x14ac:dyDescent="0.25">
      <c r="A934" s="3">
        <v>463.5</v>
      </c>
      <c r="B934" s="3">
        <v>4232.6000000000004</v>
      </c>
      <c r="C934" s="3">
        <f t="shared" si="63"/>
        <v>16.439999999995052</v>
      </c>
      <c r="D934" s="3">
        <f t="shared" si="64"/>
        <v>16.439999999995052</v>
      </c>
      <c r="E934" s="3">
        <f t="shared" si="65"/>
        <v>4.0546269865420488</v>
      </c>
      <c r="F934" s="3">
        <f>SUM($E$7:E934)*h_step</f>
        <v>1112.3554012704892</v>
      </c>
      <c r="G934" s="3">
        <f t="shared" si="62"/>
        <v>463.5</v>
      </c>
    </row>
    <row r="935" spans="1:7" x14ac:dyDescent="0.25">
      <c r="A935" s="3">
        <v>464</v>
      </c>
      <c r="B935" s="3">
        <v>4231.91</v>
      </c>
      <c r="C935" s="3">
        <f t="shared" si="63"/>
        <v>-12.759999999998399</v>
      </c>
      <c r="D935" s="3">
        <f t="shared" si="64"/>
        <v>12.759999999998399</v>
      </c>
      <c r="E935" s="3">
        <f t="shared" si="65"/>
        <v>3.5721142198981264</v>
      </c>
      <c r="F935" s="3">
        <f>SUM($E$7:E935)*h_step</f>
        <v>1114.1414583804383</v>
      </c>
      <c r="G935" s="3">
        <f t="shared" si="62"/>
        <v>464</v>
      </c>
    </row>
    <row r="936" spans="1:7" x14ac:dyDescent="0.25">
      <c r="A936" s="3">
        <v>464.5</v>
      </c>
      <c r="B936" s="3">
        <v>4228.03</v>
      </c>
      <c r="C936" s="3">
        <f t="shared" si="63"/>
        <v>13.640000000003056</v>
      </c>
      <c r="D936" s="3">
        <f t="shared" si="64"/>
        <v>13.640000000003056</v>
      </c>
      <c r="E936" s="3">
        <f t="shared" si="65"/>
        <v>3.6932370625242914</v>
      </c>
      <c r="F936" s="3">
        <f>SUM($E$7:E936)*h_step</f>
        <v>1115.9880769117003</v>
      </c>
      <c r="G936" s="3">
        <f t="shared" si="62"/>
        <v>464.5</v>
      </c>
    </row>
    <row r="937" spans="1:7" x14ac:dyDescent="0.25">
      <c r="A937" s="3">
        <v>465</v>
      </c>
      <c r="B937" s="3">
        <v>4227.5600000000004</v>
      </c>
      <c r="C937" s="3">
        <f t="shared" si="63"/>
        <v>-1.9600000000027649</v>
      </c>
      <c r="D937" s="3">
        <f t="shared" si="64"/>
        <v>1.9600000000027649</v>
      </c>
      <c r="E937" s="3">
        <f t="shared" si="65"/>
        <v>1.4000000000009873</v>
      </c>
      <c r="F937" s="3">
        <f>SUM($E$7:E937)*h_step</f>
        <v>1116.6880769117008</v>
      </c>
      <c r="G937" s="3">
        <f t="shared" si="62"/>
        <v>465</v>
      </c>
    </row>
    <row r="938" spans="1:7" x14ac:dyDescent="0.25">
      <c r="A938" s="3">
        <v>465.5</v>
      </c>
      <c r="B938" s="3">
        <v>4226.6000000000004</v>
      </c>
      <c r="C938" s="3">
        <f t="shared" si="63"/>
        <v>0.27999999999883585</v>
      </c>
      <c r="D938" s="3">
        <f t="shared" si="64"/>
        <v>0.27999999999883585</v>
      </c>
      <c r="E938" s="3">
        <f t="shared" si="65"/>
        <v>0.52915026221181805</v>
      </c>
      <c r="F938" s="3">
        <f>SUM($E$7:E938)*h_step</f>
        <v>1116.9526520428067</v>
      </c>
      <c r="G938" s="3">
        <f t="shared" si="62"/>
        <v>465.5</v>
      </c>
    </row>
    <row r="939" spans="1:7" x14ac:dyDescent="0.25">
      <c r="A939" s="3">
        <v>466</v>
      </c>
      <c r="B939" s="3">
        <v>4225.71</v>
      </c>
      <c r="C939" s="3">
        <f t="shared" si="63"/>
        <v>0</v>
      </c>
      <c r="D939" s="3">
        <f t="shared" si="64"/>
        <v>0</v>
      </c>
      <c r="E939" s="3">
        <f t="shared" si="65"/>
        <v>0</v>
      </c>
      <c r="F939" s="3">
        <f>SUM($E$7:E939)*h_step</f>
        <v>1116.9526520428067</v>
      </c>
      <c r="G939" s="3">
        <f t="shared" si="62"/>
        <v>466</v>
      </c>
    </row>
    <row r="940" spans="1:7" x14ac:dyDescent="0.25">
      <c r="A940" s="3">
        <v>466.5</v>
      </c>
      <c r="B940" s="3">
        <v>4224.82</v>
      </c>
      <c r="C940" s="3">
        <f t="shared" si="63"/>
        <v>0.32000000000334694</v>
      </c>
      <c r="D940" s="3">
        <f t="shared" si="64"/>
        <v>0.32000000000334694</v>
      </c>
      <c r="E940" s="3">
        <f t="shared" si="65"/>
        <v>0.56568542495219631</v>
      </c>
      <c r="F940" s="3">
        <f>SUM($E$7:E940)*h_step</f>
        <v>1117.2354947552828</v>
      </c>
      <c r="G940" s="3">
        <f t="shared" si="62"/>
        <v>466.5</v>
      </c>
    </row>
    <row r="941" spans="1:7" x14ac:dyDescent="0.25">
      <c r="A941" s="3">
        <v>467</v>
      </c>
      <c r="B941" s="3">
        <v>4224.01</v>
      </c>
      <c r="C941" s="3">
        <f t="shared" si="63"/>
        <v>3.0799999999981083</v>
      </c>
      <c r="D941" s="3">
        <f t="shared" si="64"/>
        <v>3.0799999999981083</v>
      </c>
      <c r="E941" s="3">
        <f t="shared" si="65"/>
        <v>1.7549928774778853</v>
      </c>
      <c r="F941" s="3">
        <f>SUM($E$7:E941)*h_step</f>
        <v>1118.1129911940218</v>
      </c>
      <c r="G941" s="3">
        <f t="shared" si="62"/>
        <v>467</v>
      </c>
    </row>
    <row r="942" spans="1:7" x14ac:dyDescent="0.25">
      <c r="A942" s="3">
        <v>467.5</v>
      </c>
      <c r="B942" s="3">
        <v>4223.97</v>
      </c>
      <c r="C942" s="3">
        <f t="shared" si="63"/>
        <v>-4.2400000000016007</v>
      </c>
      <c r="D942" s="3">
        <f t="shared" si="64"/>
        <v>4.2400000000016007</v>
      </c>
      <c r="E942" s="3">
        <f t="shared" si="65"/>
        <v>2.0591260281977886</v>
      </c>
      <c r="F942" s="3">
        <f>SUM($E$7:E942)*h_step</f>
        <v>1119.1425542081206</v>
      </c>
      <c r="G942" s="3">
        <f t="shared" si="62"/>
        <v>467.5</v>
      </c>
    </row>
    <row r="943" spans="1:7" x14ac:dyDescent="0.25">
      <c r="A943" s="3">
        <v>468</v>
      </c>
      <c r="B943" s="3">
        <v>4222.87</v>
      </c>
      <c r="C943" s="3">
        <f t="shared" si="63"/>
        <v>3.5200000000004366</v>
      </c>
      <c r="D943" s="3">
        <f t="shared" si="64"/>
        <v>3.5200000000004366</v>
      </c>
      <c r="E943" s="3">
        <f t="shared" si="65"/>
        <v>1.8761663039294882</v>
      </c>
      <c r="F943" s="3">
        <f>SUM($E$7:E943)*h_step</f>
        <v>1120.0806373600853</v>
      </c>
      <c r="G943" s="3">
        <f t="shared" si="62"/>
        <v>468</v>
      </c>
    </row>
    <row r="944" spans="1:7" x14ac:dyDescent="0.25">
      <c r="A944" s="3">
        <v>468.5</v>
      </c>
      <c r="B944" s="3">
        <v>4222.6499999999996</v>
      </c>
      <c r="C944" s="3">
        <f t="shared" si="63"/>
        <v>-12.879999999997381</v>
      </c>
      <c r="D944" s="3">
        <f t="shared" si="64"/>
        <v>12.879999999997381</v>
      </c>
      <c r="E944" s="3">
        <f t="shared" si="65"/>
        <v>3.588871688984907</v>
      </c>
      <c r="F944" s="3">
        <f>SUM($E$7:E944)*h_step</f>
        <v>1121.8750732045778</v>
      </c>
      <c r="G944" s="3">
        <f t="shared" si="62"/>
        <v>468.5</v>
      </c>
    </row>
    <row r="945" spans="1:7" x14ac:dyDescent="0.25">
      <c r="A945" s="3">
        <v>469</v>
      </c>
      <c r="B945" s="3">
        <v>4219.21</v>
      </c>
      <c r="C945" s="3">
        <f t="shared" si="63"/>
        <v>10.879999999997381</v>
      </c>
      <c r="D945" s="3">
        <f t="shared" si="64"/>
        <v>10.879999999997381</v>
      </c>
      <c r="E945" s="3">
        <f t="shared" si="65"/>
        <v>3.2984845004937315</v>
      </c>
      <c r="F945" s="3">
        <f>SUM($E$7:E945)*h_step</f>
        <v>1123.5243154548248</v>
      </c>
      <c r="G945" s="3">
        <f t="shared" si="62"/>
        <v>469</v>
      </c>
    </row>
    <row r="946" spans="1:7" x14ac:dyDescent="0.25">
      <c r="A946" s="3">
        <v>469.5</v>
      </c>
      <c r="B946" s="3">
        <v>4218.49</v>
      </c>
      <c r="C946" s="3">
        <f t="shared" si="63"/>
        <v>1.8400000000001455</v>
      </c>
      <c r="D946" s="3">
        <f t="shared" si="64"/>
        <v>1.8400000000001455</v>
      </c>
      <c r="E946" s="3">
        <f t="shared" si="65"/>
        <v>1.3564659966251074</v>
      </c>
      <c r="F946" s="3">
        <f>SUM($E$7:E946)*h_step</f>
        <v>1124.2025484531373</v>
      </c>
      <c r="G946" s="3">
        <f t="shared" si="62"/>
        <v>469.5</v>
      </c>
    </row>
    <row r="947" spans="1:7" x14ac:dyDescent="0.25">
      <c r="A947" s="3">
        <v>470</v>
      </c>
      <c r="B947" s="3">
        <v>4218.2299999999996</v>
      </c>
      <c r="C947" s="3">
        <f t="shared" si="63"/>
        <v>-9.0799999999981083</v>
      </c>
      <c r="D947" s="3">
        <f t="shared" si="64"/>
        <v>9.0799999999981083</v>
      </c>
      <c r="E947" s="3">
        <f t="shared" si="65"/>
        <v>3.0133038346635588</v>
      </c>
      <c r="F947" s="3">
        <f>SUM($E$7:E947)*h_step</f>
        <v>1125.709200370469</v>
      </c>
      <c r="G947" s="3">
        <f t="shared" si="62"/>
        <v>470</v>
      </c>
    </row>
    <row r="948" spans="1:7" x14ac:dyDescent="0.25">
      <c r="A948" s="3">
        <v>470.5</v>
      </c>
      <c r="B948" s="3">
        <v>4215.7</v>
      </c>
      <c r="C948" s="3">
        <f t="shared" si="63"/>
        <v>9.4399999999986903</v>
      </c>
      <c r="D948" s="3">
        <f t="shared" si="64"/>
        <v>9.4399999999986903</v>
      </c>
      <c r="E948" s="3">
        <f t="shared" si="65"/>
        <v>3.0724582991472302</v>
      </c>
      <c r="F948" s="3">
        <f>SUM($E$7:E948)*h_step</f>
        <v>1127.2454295200428</v>
      </c>
      <c r="G948" s="3">
        <f t="shared" si="62"/>
        <v>470.5</v>
      </c>
    </row>
    <row r="949" spans="1:7" x14ac:dyDescent="0.25">
      <c r="A949" s="3">
        <v>471</v>
      </c>
      <c r="B949" s="3">
        <v>4215.53</v>
      </c>
      <c r="C949" s="3">
        <f t="shared" si="63"/>
        <v>-7.9999999998108251E-2</v>
      </c>
      <c r="D949" s="3">
        <f t="shared" si="64"/>
        <v>7.9999999998108251E-2</v>
      </c>
      <c r="E949" s="3">
        <f t="shared" si="65"/>
        <v>0.28284271247127485</v>
      </c>
      <c r="F949" s="3">
        <f>SUM($E$7:E949)*h_step</f>
        <v>1127.3868508762785</v>
      </c>
      <c r="G949" s="3">
        <f t="shared" si="62"/>
        <v>471</v>
      </c>
    </row>
    <row r="950" spans="1:7" x14ac:dyDescent="0.25">
      <c r="A950" s="3">
        <v>471.5</v>
      </c>
      <c r="B950" s="3">
        <v>4215.34</v>
      </c>
      <c r="C950" s="3">
        <f t="shared" si="63"/>
        <v>-3.4800000000032014</v>
      </c>
      <c r="D950" s="3">
        <f t="shared" si="64"/>
        <v>3.4800000000032014</v>
      </c>
      <c r="E950" s="3">
        <f t="shared" si="65"/>
        <v>1.8654758106186211</v>
      </c>
      <c r="F950" s="3">
        <f>SUM($E$7:E950)*h_step</f>
        <v>1128.3195887815878</v>
      </c>
      <c r="G950" s="3">
        <f t="shared" si="62"/>
        <v>471.5</v>
      </c>
    </row>
    <row r="951" spans="1:7" x14ac:dyDescent="0.25">
      <c r="A951" s="3">
        <v>472</v>
      </c>
      <c r="B951" s="3">
        <v>4214.28</v>
      </c>
      <c r="C951" s="3">
        <f t="shared" si="63"/>
        <v>3.5600000000013097</v>
      </c>
      <c r="D951" s="3">
        <f t="shared" si="64"/>
        <v>3.5600000000013097</v>
      </c>
      <c r="E951" s="3">
        <f t="shared" si="65"/>
        <v>1.8867962264116678</v>
      </c>
      <c r="F951" s="3">
        <f>SUM($E$7:E951)*h_step</f>
        <v>1129.2629868947936</v>
      </c>
      <c r="G951" s="3">
        <f t="shared" si="62"/>
        <v>472</v>
      </c>
    </row>
    <row r="952" spans="1:7" x14ac:dyDescent="0.25">
      <c r="A952" s="3">
        <v>472.5</v>
      </c>
      <c r="B952" s="3">
        <v>4214.1099999999997</v>
      </c>
      <c r="C952" s="3">
        <f t="shared" si="63"/>
        <v>-3.3599999999969441</v>
      </c>
      <c r="D952" s="3">
        <f t="shared" si="64"/>
        <v>3.3599999999969441</v>
      </c>
      <c r="E952" s="3">
        <f t="shared" si="65"/>
        <v>1.8330302779815024</v>
      </c>
      <c r="F952" s="3">
        <f>SUM($E$7:E952)*h_step</f>
        <v>1130.1795020337843</v>
      </c>
      <c r="G952" s="3">
        <f t="shared" si="62"/>
        <v>472.5</v>
      </c>
    </row>
    <row r="953" spans="1:7" x14ac:dyDescent="0.25">
      <c r="A953" s="3">
        <v>473</v>
      </c>
      <c r="B953" s="3">
        <v>4213.1000000000004</v>
      </c>
      <c r="C953" s="3">
        <f t="shared" si="63"/>
        <v>3.3999999999941792</v>
      </c>
      <c r="D953" s="3">
        <f t="shared" si="64"/>
        <v>3.3999999999941792</v>
      </c>
      <c r="E953" s="3">
        <f t="shared" si="65"/>
        <v>1.843908891456999</v>
      </c>
      <c r="F953" s="3">
        <f>SUM($E$7:E953)*h_step</f>
        <v>1131.1014564795128</v>
      </c>
      <c r="G953" s="3">
        <f t="shared" si="62"/>
        <v>473</v>
      </c>
    </row>
    <row r="954" spans="1:7" x14ac:dyDescent="0.25">
      <c r="A954" s="3">
        <v>473.5</v>
      </c>
      <c r="B954" s="3">
        <v>4212.9399999999996</v>
      </c>
      <c r="C954" s="3">
        <f t="shared" si="63"/>
        <v>-2.5199999999967986</v>
      </c>
      <c r="D954" s="3">
        <f t="shared" si="64"/>
        <v>2.5199999999967986</v>
      </c>
      <c r="E954" s="3">
        <f t="shared" si="65"/>
        <v>1.5874507866377461</v>
      </c>
      <c r="F954" s="3">
        <f>SUM($E$7:E954)*h_step</f>
        <v>1131.8951818728317</v>
      </c>
      <c r="G954" s="3">
        <f t="shared" si="62"/>
        <v>473.5</v>
      </c>
    </row>
    <row r="955" spans="1:7" x14ac:dyDescent="0.25">
      <c r="A955" s="3">
        <v>474</v>
      </c>
      <c r="B955" s="3">
        <v>4212.1499999999996</v>
      </c>
      <c r="C955" s="3">
        <f t="shared" si="63"/>
        <v>2.5200000000004366</v>
      </c>
      <c r="D955" s="3">
        <f t="shared" si="64"/>
        <v>2.5200000000004366</v>
      </c>
      <c r="E955" s="3">
        <f t="shared" si="65"/>
        <v>1.5874507866388918</v>
      </c>
      <c r="F955" s="3">
        <f>SUM($E$7:E955)*h_step</f>
        <v>1132.6889072661511</v>
      </c>
      <c r="G955" s="3">
        <f t="shared" si="62"/>
        <v>474</v>
      </c>
    </row>
    <row r="956" spans="1:7" x14ac:dyDescent="0.25">
      <c r="A956" s="3">
        <v>474.5</v>
      </c>
      <c r="B956" s="3">
        <v>4211.99</v>
      </c>
      <c r="C956" s="3">
        <f t="shared" si="63"/>
        <v>-8.4799999999995634</v>
      </c>
      <c r="D956" s="3">
        <f t="shared" si="64"/>
        <v>8.4799999999995634</v>
      </c>
      <c r="E956" s="3">
        <f t="shared" si="65"/>
        <v>2.9120439557121323</v>
      </c>
      <c r="F956" s="3">
        <f>SUM($E$7:E956)*h_step</f>
        <v>1134.1449292440072</v>
      </c>
      <c r="G956" s="3">
        <f t="shared" si="62"/>
        <v>474.5</v>
      </c>
    </row>
    <row r="957" spans="1:7" x14ac:dyDescent="0.25">
      <c r="A957" s="3">
        <v>475</v>
      </c>
      <c r="B957" s="3">
        <v>4209.71</v>
      </c>
      <c r="C957" s="3">
        <f t="shared" si="63"/>
        <v>8.5200000000004366</v>
      </c>
      <c r="D957" s="3">
        <f t="shared" si="64"/>
        <v>8.5200000000004366</v>
      </c>
      <c r="E957" s="3">
        <f t="shared" si="65"/>
        <v>2.9189039038653597</v>
      </c>
      <c r="F957" s="3">
        <f>SUM($E$7:E957)*h_step</f>
        <v>1135.6043811959398</v>
      </c>
      <c r="G957" s="3">
        <f t="shared" si="62"/>
        <v>475</v>
      </c>
    </row>
    <row r="958" spans="1:7" x14ac:dyDescent="0.25">
      <c r="A958" s="3">
        <v>475.5</v>
      </c>
      <c r="B958" s="3">
        <v>4209.5600000000004</v>
      </c>
      <c r="C958" s="3">
        <f t="shared" si="63"/>
        <v>-23.240000000001601</v>
      </c>
      <c r="D958" s="3">
        <f t="shared" si="64"/>
        <v>23.240000000001601</v>
      </c>
      <c r="E958" s="3">
        <f t="shared" si="65"/>
        <v>4.8207883172777457</v>
      </c>
      <c r="F958" s="3">
        <f>SUM($E$7:E958)*h_step</f>
        <v>1138.0147753545787</v>
      </c>
      <c r="G958" s="3">
        <f t="shared" si="62"/>
        <v>475.5</v>
      </c>
    </row>
    <row r="959" spans="1:7" x14ac:dyDescent="0.25">
      <c r="A959" s="3">
        <v>476</v>
      </c>
      <c r="B959" s="3">
        <v>4203.6000000000004</v>
      </c>
      <c r="C959" s="3">
        <f t="shared" si="63"/>
        <v>19.079999999998108</v>
      </c>
      <c r="D959" s="3">
        <f t="shared" si="64"/>
        <v>19.079999999998108</v>
      </c>
      <c r="E959" s="3">
        <f t="shared" si="65"/>
        <v>4.3680659335680945</v>
      </c>
      <c r="F959" s="3">
        <f>SUM($E$7:E959)*h_step</f>
        <v>1140.1988083213628</v>
      </c>
      <c r="G959" s="3">
        <f t="shared" si="62"/>
        <v>476</v>
      </c>
    </row>
    <row r="960" spans="1:7" x14ac:dyDescent="0.25">
      <c r="A960" s="3">
        <v>476.5</v>
      </c>
      <c r="B960" s="3">
        <v>4202.41</v>
      </c>
      <c r="C960" s="3">
        <f t="shared" si="63"/>
        <v>2.8800000000010186</v>
      </c>
      <c r="D960" s="3">
        <f t="shared" si="64"/>
        <v>2.8800000000010186</v>
      </c>
      <c r="E960" s="3">
        <f t="shared" si="65"/>
        <v>1.6970562748480142</v>
      </c>
      <c r="F960" s="3">
        <f>SUM($E$7:E960)*h_step</f>
        <v>1141.0473364587867</v>
      </c>
      <c r="G960" s="3">
        <f t="shared" si="62"/>
        <v>476.5</v>
      </c>
    </row>
    <row r="961" spans="1:7" x14ac:dyDescent="0.25">
      <c r="A961" s="3">
        <v>477</v>
      </c>
      <c r="B961" s="3">
        <v>4201.9399999999996</v>
      </c>
      <c r="C961" s="3">
        <f t="shared" si="63"/>
        <v>-4.5199999999967986</v>
      </c>
      <c r="D961" s="3">
        <f t="shared" si="64"/>
        <v>4.5199999999967986</v>
      </c>
      <c r="E961" s="3">
        <f t="shared" si="65"/>
        <v>2.1260291625461769</v>
      </c>
      <c r="F961" s="3">
        <f>SUM($E$7:E961)*h_step</f>
        <v>1142.1103510400599</v>
      </c>
      <c r="G961" s="3">
        <f t="shared" si="62"/>
        <v>477</v>
      </c>
    </row>
    <row r="962" spans="1:7" x14ac:dyDescent="0.25">
      <c r="A962" s="3">
        <v>477.5</v>
      </c>
      <c r="B962" s="3">
        <v>4200.34</v>
      </c>
      <c r="C962" s="3">
        <f t="shared" si="63"/>
        <v>-1.2800000000024738</v>
      </c>
      <c r="D962" s="3">
        <f t="shared" si="64"/>
        <v>1.2800000000024738</v>
      </c>
      <c r="E962" s="3">
        <f t="shared" si="65"/>
        <v>1.1313708498995694</v>
      </c>
      <c r="F962" s="3">
        <f>SUM($E$7:E962)*h_step</f>
        <v>1142.6760364650097</v>
      </c>
      <c r="G962" s="3">
        <f t="shared" si="62"/>
        <v>477.5</v>
      </c>
    </row>
    <row r="963" spans="1:7" x14ac:dyDescent="0.25">
      <c r="A963" s="3">
        <v>478</v>
      </c>
      <c r="B963" s="3">
        <v>4198.42</v>
      </c>
      <c r="C963" s="3">
        <f t="shared" si="63"/>
        <v>1.2799999999988358</v>
      </c>
      <c r="D963" s="3">
        <f t="shared" si="64"/>
        <v>1.2799999999988358</v>
      </c>
      <c r="E963" s="3">
        <f t="shared" si="65"/>
        <v>1.1313708498979616</v>
      </c>
      <c r="F963" s="3">
        <f>SUM($E$7:E963)*h_step</f>
        <v>1143.2417218899586</v>
      </c>
      <c r="G963" s="3">
        <f t="shared" si="62"/>
        <v>478</v>
      </c>
    </row>
    <row r="964" spans="1:7" x14ac:dyDescent="0.25">
      <c r="A964" s="3">
        <v>478.5</v>
      </c>
      <c r="B964" s="3">
        <v>4196.82</v>
      </c>
      <c r="C964" s="3">
        <f t="shared" si="63"/>
        <v>-4.6799999999966531</v>
      </c>
      <c r="D964" s="3">
        <f t="shared" si="64"/>
        <v>4.6799999999966531</v>
      </c>
      <c r="E964" s="3">
        <f t="shared" si="65"/>
        <v>2.1633307652776201</v>
      </c>
      <c r="F964" s="3">
        <f>SUM($E$7:E964)*h_step</f>
        <v>1144.3233872725975</v>
      </c>
      <c r="G964" s="3">
        <f t="shared" si="62"/>
        <v>478.5</v>
      </c>
    </row>
    <row r="965" spans="1:7" x14ac:dyDescent="0.25">
      <c r="A965" s="3">
        <v>479</v>
      </c>
      <c r="B965" s="3">
        <v>4194.05</v>
      </c>
      <c r="C965" s="3">
        <f t="shared" si="63"/>
        <v>7.7599999999983993</v>
      </c>
      <c r="D965" s="3">
        <f t="shared" si="64"/>
        <v>7.7599999999983993</v>
      </c>
      <c r="E965" s="3">
        <f t="shared" si="65"/>
        <v>2.7856776554365363</v>
      </c>
      <c r="F965" s="3">
        <f>SUM($E$7:E965)*h_step</f>
        <v>1145.7162261003159</v>
      </c>
      <c r="G965" s="3">
        <f t="shared" si="62"/>
        <v>479</v>
      </c>
    </row>
    <row r="966" spans="1:7" x14ac:dyDescent="0.25">
      <c r="A966" s="3">
        <v>479.5</v>
      </c>
      <c r="B966" s="3">
        <v>4193.22</v>
      </c>
      <c r="C966" s="3">
        <f t="shared" si="63"/>
        <v>-1.0800000000017462</v>
      </c>
      <c r="D966" s="3">
        <f t="shared" si="64"/>
        <v>1.0800000000017462</v>
      </c>
      <c r="E966" s="3">
        <f t="shared" si="65"/>
        <v>1.0392304845421665</v>
      </c>
      <c r="F966" s="3">
        <f>SUM($E$7:E966)*h_step</f>
        <v>1146.235841342587</v>
      </c>
      <c r="G966" s="3">
        <f t="shared" si="62"/>
        <v>479.5</v>
      </c>
    </row>
    <row r="967" spans="1:7" x14ac:dyDescent="0.25">
      <c r="A967" s="3">
        <v>480</v>
      </c>
      <c r="B967" s="3">
        <v>4192.12</v>
      </c>
      <c r="C967" s="3">
        <f t="shared" si="63"/>
        <v>3.5600000000013097</v>
      </c>
      <c r="D967" s="3">
        <f t="shared" si="64"/>
        <v>3.5600000000013097</v>
      </c>
      <c r="E967" s="3">
        <f t="shared" si="65"/>
        <v>1.8867962264116678</v>
      </c>
      <c r="F967" s="3">
        <f>SUM($E$7:E967)*h_step</f>
        <v>1147.1792394557929</v>
      </c>
      <c r="G967" s="3">
        <f t="shared" si="62"/>
        <v>480</v>
      </c>
    </row>
    <row r="968" spans="1:7" x14ac:dyDescent="0.25">
      <c r="A968" s="3">
        <v>480.5</v>
      </c>
      <c r="B968" s="3">
        <v>4191.91</v>
      </c>
      <c r="C968" s="3">
        <f t="shared" si="63"/>
        <v>-7.9199999999982538</v>
      </c>
      <c r="D968" s="3">
        <f t="shared" si="64"/>
        <v>7.9199999999982538</v>
      </c>
      <c r="E968" s="3">
        <f t="shared" si="65"/>
        <v>2.8142494558937474</v>
      </c>
      <c r="F968" s="3">
        <f>SUM($E$7:E968)*h_step</f>
        <v>1148.5863641837398</v>
      </c>
      <c r="G968" s="3">
        <f t="shared" si="62"/>
        <v>480.5</v>
      </c>
    </row>
    <row r="969" spans="1:7" x14ac:dyDescent="0.25">
      <c r="A969" s="3">
        <v>481</v>
      </c>
      <c r="B969" s="3">
        <v>4189.72</v>
      </c>
      <c r="C969" s="3">
        <f t="shared" si="63"/>
        <v>8.5199999999967986</v>
      </c>
      <c r="D969" s="3">
        <f t="shared" si="64"/>
        <v>8.5199999999967986</v>
      </c>
      <c r="E969" s="3">
        <f t="shared" si="65"/>
        <v>2.9189039038647366</v>
      </c>
      <c r="F969" s="3">
        <f>SUM($E$7:E969)*h_step</f>
        <v>1150.0458161356721</v>
      </c>
      <c r="G969" s="3">
        <f t="shared" ref="G969:G1032" si="66">A969</f>
        <v>481</v>
      </c>
    </row>
    <row r="970" spans="1:7" x14ac:dyDescent="0.25">
      <c r="A970" s="3">
        <v>481.5</v>
      </c>
      <c r="B970" s="3">
        <v>4189.66</v>
      </c>
      <c r="C970" s="3">
        <f t="shared" si="63"/>
        <v>-5.2799999999988358</v>
      </c>
      <c r="D970" s="3">
        <f t="shared" si="64"/>
        <v>5.2799999999988358</v>
      </c>
      <c r="E970" s="3">
        <f t="shared" si="65"/>
        <v>2.2978250586149582</v>
      </c>
      <c r="F970" s="3">
        <f>SUM($E$7:E970)*h_step</f>
        <v>1151.1947286649795</v>
      </c>
      <c r="G970" s="3">
        <f t="shared" si="66"/>
        <v>481.5</v>
      </c>
    </row>
    <row r="971" spans="1:7" x14ac:dyDescent="0.25">
      <c r="A971" s="3">
        <v>482</v>
      </c>
      <c r="B971" s="3">
        <v>4188.28</v>
      </c>
      <c r="C971" s="3">
        <f t="shared" si="63"/>
        <v>5.4800000000032014</v>
      </c>
      <c r="D971" s="3">
        <f t="shared" si="64"/>
        <v>5.4800000000032014</v>
      </c>
      <c r="E971" s="3">
        <f t="shared" si="65"/>
        <v>2.3409399821446089</v>
      </c>
      <c r="F971" s="3">
        <f>SUM($E$7:E971)*h_step</f>
        <v>1152.3651986560517</v>
      </c>
      <c r="G971" s="3">
        <f t="shared" si="66"/>
        <v>482</v>
      </c>
    </row>
    <row r="972" spans="1:7" x14ac:dyDescent="0.25">
      <c r="A972" s="3">
        <v>482.5</v>
      </c>
      <c r="B972" s="3">
        <v>4188.2700000000004</v>
      </c>
      <c r="C972" s="3">
        <f t="shared" si="63"/>
        <v>-10.80000000000291</v>
      </c>
      <c r="D972" s="3">
        <f t="shared" si="64"/>
        <v>10.80000000000291</v>
      </c>
      <c r="E972" s="3">
        <f t="shared" si="65"/>
        <v>3.2863353450314396</v>
      </c>
      <c r="F972" s="3">
        <f>SUM($E$7:E972)*h_step</f>
        <v>1154.0083663285675</v>
      </c>
      <c r="G972" s="3">
        <f t="shared" si="66"/>
        <v>482.5</v>
      </c>
    </row>
    <row r="973" spans="1:7" x14ac:dyDescent="0.25">
      <c r="A973" s="3">
        <v>483</v>
      </c>
      <c r="B973" s="3">
        <v>4185.5600000000004</v>
      </c>
      <c r="C973" s="3">
        <f t="shared" si="63"/>
        <v>5.5199999999967986</v>
      </c>
      <c r="D973" s="3">
        <f t="shared" si="64"/>
        <v>5.5199999999967986</v>
      </c>
      <c r="E973" s="3">
        <f t="shared" si="65"/>
        <v>2.349468024893465</v>
      </c>
      <c r="F973" s="3">
        <f>SUM($E$7:E973)*h_step</f>
        <v>1155.1831003410143</v>
      </c>
      <c r="G973" s="3">
        <f t="shared" si="66"/>
        <v>483</v>
      </c>
    </row>
    <row r="974" spans="1:7" x14ac:dyDescent="0.25">
      <c r="A974" s="3">
        <v>483.5</v>
      </c>
      <c r="B974" s="3">
        <v>4184.2299999999996</v>
      </c>
      <c r="C974" s="3">
        <f t="shared" si="63"/>
        <v>-17.199999999993452</v>
      </c>
      <c r="D974" s="3">
        <f t="shared" si="64"/>
        <v>17.199999999993452</v>
      </c>
      <c r="E974" s="3">
        <f t="shared" si="65"/>
        <v>4.1472882706647551</v>
      </c>
      <c r="F974" s="3">
        <f>SUM($E$7:E974)*h_step</f>
        <v>1157.2567444763467</v>
      </c>
      <c r="G974" s="3">
        <f t="shared" si="66"/>
        <v>483.5</v>
      </c>
    </row>
    <row r="975" spans="1:7" x14ac:dyDescent="0.25">
      <c r="A975" s="3">
        <v>484</v>
      </c>
      <c r="B975" s="3">
        <v>4178.6000000000004</v>
      </c>
      <c r="C975" s="3">
        <f t="shared" si="63"/>
        <v>14.439999999995052</v>
      </c>
      <c r="D975" s="3">
        <f t="shared" si="64"/>
        <v>14.439999999995052</v>
      </c>
      <c r="E975" s="3">
        <f t="shared" si="65"/>
        <v>3.7999999999993488</v>
      </c>
      <c r="F975" s="3">
        <f>SUM($E$7:E975)*h_step</f>
        <v>1159.1567444763464</v>
      </c>
      <c r="G975" s="3">
        <f t="shared" si="66"/>
        <v>484</v>
      </c>
    </row>
    <row r="976" spans="1:7" x14ac:dyDescent="0.25">
      <c r="A976" s="3">
        <v>484.5</v>
      </c>
      <c r="B976" s="3">
        <v>4176.58</v>
      </c>
      <c r="C976" s="3">
        <f t="shared" si="63"/>
        <v>-5.9599999999991269</v>
      </c>
      <c r="D976" s="3">
        <f t="shared" si="64"/>
        <v>5.9599999999991269</v>
      </c>
      <c r="E976" s="3">
        <f t="shared" si="65"/>
        <v>2.4413111231465616</v>
      </c>
      <c r="F976" s="3">
        <f>SUM($E$7:E976)*h_step</f>
        <v>1160.3774000379196</v>
      </c>
      <c r="G976" s="3">
        <f t="shared" si="66"/>
        <v>484.5</v>
      </c>
    </row>
    <row r="977" spans="1:7" x14ac:dyDescent="0.25">
      <c r="A977" s="3">
        <v>485</v>
      </c>
      <c r="B977" s="3">
        <v>4173.07</v>
      </c>
      <c r="C977" s="3">
        <f t="shared" si="63"/>
        <v>10.920000000001892</v>
      </c>
      <c r="D977" s="3">
        <f t="shared" si="64"/>
        <v>10.920000000001892</v>
      </c>
      <c r="E977" s="3">
        <f t="shared" si="65"/>
        <v>3.3045423283719475</v>
      </c>
      <c r="F977" s="3">
        <f>SUM($E$7:E977)*h_step</f>
        <v>1162.0296712021056</v>
      </c>
      <c r="G977" s="3">
        <f t="shared" si="66"/>
        <v>485</v>
      </c>
    </row>
    <row r="978" spans="1:7" x14ac:dyDescent="0.25">
      <c r="A978" s="3">
        <v>485.5</v>
      </c>
      <c r="B978" s="3">
        <v>4172.29</v>
      </c>
      <c r="C978" s="3">
        <f t="shared" si="63"/>
        <v>2</v>
      </c>
      <c r="D978" s="3">
        <f t="shared" si="64"/>
        <v>2</v>
      </c>
      <c r="E978" s="3">
        <f t="shared" si="65"/>
        <v>1.4142135623730951</v>
      </c>
      <c r="F978" s="3">
        <f>SUM($E$7:E978)*h_step</f>
        <v>1162.7367779832921</v>
      </c>
      <c r="G978" s="3">
        <f t="shared" si="66"/>
        <v>485.5</v>
      </c>
    </row>
    <row r="979" spans="1:7" x14ac:dyDescent="0.25">
      <c r="A979" s="3">
        <v>486</v>
      </c>
      <c r="B979" s="3">
        <v>4172.01</v>
      </c>
      <c r="C979" s="3">
        <f t="shared" si="63"/>
        <v>0.67999999999665306</v>
      </c>
      <c r="D979" s="3">
        <f t="shared" si="64"/>
        <v>0.67999999999665306</v>
      </c>
      <c r="E979" s="3">
        <f t="shared" si="65"/>
        <v>0.82462112512150276</v>
      </c>
      <c r="F979" s="3">
        <f>SUM($E$7:E979)*h_step</f>
        <v>1163.1490885458529</v>
      </c>
      <c r="G979" s="3">
        <f t="shared" si="66"/>
        <v>486</v>
      </c>
    </row>
    <row r="980" spans="1:7" x14ac:dyDescent="0.25">
      <c r="A980" s="3">
        <v>486.5</v>
      </c>
      <c r="B980" s="3">
        <v>4171.8999999999996</v>
      </c>
      <c r="C980" s="3">
        <f t="shared" si="63"/>
        <v>-5.1199999999953434</v>
      </c>
      <c r="D980" s="3">
        <f t="shared" si="64"/>
        <v>5.1199999999953434</v>
      </c>
      <c r="E980" s="3">
        <f t="shared" si="65"/>
        <v>2.2627416997959231</v>
      </c>
      <c r="F980" s="3">
        <f>SUM($E$7:E980)*h_step</f>
        <v>1164.2804593957508</v>
      </c>
      <c r="G980" s="3">
        <f t="shared" si="66"/>
        <v>486.5</v>
      </c>
    </row>
    <row r="981" spans="1:7" x14ac:dyDescent="0.25">
      <c r="A981" s="3">
        <v>487</v>
      </c>
      <c r="B981" s="3">
        <v>4170.51</v>
      </c>
      <c r="C981" s="3">
        <f t="shared" si="63"/>
        <v>-2.1200000000026193</v>
      </c>
      <c r="D981" s="3">
        <f t="shared" si="64"/>
        <v>2.1200000000026193</v>
      </c>
      <c r="E981" s="3">
        <f t="shared" si="65"/>
        <v>1.4560219778570032</v>
      </c>
      <c r="F981" s="3">
        <f>SUM($E$7:E981)*h_step</f>
        <v>1165.0084703846792</v>
      </c>
      <c r="G981" s="3">
        <f t="shared" si="66"/>
        <v>487</v>
      </c>
    </row>
    <row r="982" spans="1:7" x14ac:dyDescent="0.25">
      <c r="A982" s="3">
        <v>487.5</v>
      </c>
      <c r="B982" s="3">
        <v>4168.59</v>
      </c>
      <c r="C982" s="3">
        <f t="shared" si="63"/>
        <v>-12.799999999999272</v>
      </c>
      <c r="D982" s="3">
        <f t="shared" si="64"/>
        <v>12.799999999999272</v>
      </c>
      <c r="E982" s="3">
        <f t="shared" si="65"/>
        <v>3.5777087639995617</v>
      </c>
      <c r="F982" s="3">
        <f>SUM($E$7:E982)*h_step</f>
        <v>1166.7973247666789</v>
      </c>
      <c r="G982" s="3">
        <f t="shared" si="66"/>
        <v>487.5</v>
      </c>
    </row>
    <row r="983" spans="1:7" x14ac:dyDescent="0.25">
      <c r="A983" s="3">
        <v>488</v>
      </c>
      <c r="B983" s="3">
        <v>4163.47</v>
      </c>
      <c r="C983" s="3">
        <f t="shared" si="63"/>
        <v>19.559999999997672</v>
      </c>
      <c r="D983" s="3">
        <f t="shared" si="64"/>
        <v>19.559999999997672</v>
      </c>
      <c r="E983" s="3">
        <f t="shared" si="65"/>
        <v>4.4226688774989329</v>
      </c>
      <c r="F983" s="3">
        <f>SUM($E$7:E983)*h_step</f>
        <v>1169.0086592054283</v>
      </c>
      <c r="G983" s="3">
        <f t="shared" si="66"/>
        <v>488</v>
      </c>
    </row>
    <row r="984" spans="1:7" x14ac:dyDescent="0.25">
      <c r="A984" s="3">
        <v>488.5</v>
      </c>
      <c r="B984" s="3">
        <v>4163.24</v>
      </c>
      <c r="C984" s="3">
        <f t="shared" si="63"/>
        <v>-7.6799999999966531</v>
      </c>
      <c r="D984" s="3">
        <f t="shared" si="64"/>
        <v>7.6799999999966531</v>
      </c>
      <c r="E984" s="3">
        <f t="shared" si="65"/>
        <v>2.7712812921095997</v>
      </c>
      <c r="F984" s="3">
        <f>SUM($E$7:E984)*h_step</f>
        <v>1170.3942998514831</v>
      </c>
      <c r="G984" s="3">
        <f t="shared" si="66"/>
        <v>488.5</v>
      </c>
    </row>
    <row r="985" spans="1:7" x14ac:dyDescent="0.25">
      <c r="A985" s="3">
        <v>489</v>
      </c>
      <c r="B985" s="3">
        <v>4161.09</v>
      </c>
      <c r="C985" s="3">
        <f t="shared" si="63"/>
        <v>6.8399999999965075</v>
      </c>
      <c r="D985" s="3">
        <f t="shared" si="64"/>
        <v>6.8399999999965075</v>
      </c>
      <c r="E985" s="3">
        <f t="shared" si="65"/>
        <v>2.6153393661237363</v>
      </c>
      <c r="F985" s="3">
        <f>SUM($E$7:E985)*h_step</f>
        <v>1171.701969534545</v>
      </c>
      <c r="G985" s="3">
        <f t="shared" si="66"/>
        <v>489</v>
      </c>
    </row>
    <row r="986" spans="1:7" x14ac:dyDescent="0.25">
      <c r="A986" s="3">
        <v>489.5</v>
      </c>
      <c r="B986" s="3">
        <v>4160.6499999999996</v>
      </c>
      <c r="C986" s="3">
        <f t="shared" si="63"/>
        <v>0.76000000000203727</v>
      </c>
      <c r="D986" s="3">
        <f t="shared" si="64"/>
        <v>0.76000000000203727</v>
      </c>
      <c r="E986" s="3">
        <f t="shared" si="65"/>
        <v>0.87177978870930317</v>
      </c>
      <c r="F986" s="3">
        <f>SUM($E$7:E986)*h_step</f>
        <v>1172.1378594288997</v>
      </c>
      <c r="G986" s="3">
        <f t="shared" si="66"/>
        <v>489.5</v>
      </c>
    </row>
    <row r="987" spans="1:7" x14ac:dyDescent="0.25">
      <c r="A987" s="3">
        <v>490</v>
      </c>
      <c r="B987" s="3">
        <v>4160.3999999999996</v>
      </c>
      <c r="C987" s="3">
        <f t="shared" si="63"/>
        <v>-16.599999999998545</v>
      </c>
      <c r="D987" s="3">
        <f t="shared" si="64"/>
        <v>16.599999999998545</v>
      </c>
      <c r="E987" s="3">
        <f t="shared" si="65"/>
        <v>4.074309757492494</v>
      </c>
      <c r="F987" s="3">
        <f>SUM($E$7:E987)*h_step</f>
        <v>1174.1750143076458</v>
      </c>
      <c r="G987" s="3">
        <f t="shared" si="66"/>
        <v>490</v>
      </c>
    </row>
    <row r="988" spans="1:7" x14ac:dyDescent="0.25">
      <c r="A988" s="3">
        <v>490.5</v>
      </c>
      <c r="B988" s="3">
        <v>4156</v>
      </c>
      <c r="C988" s="3">
        <f t="shared" si="63"/>
        <v>16.159999999999854</v>
      </c>
      <c r="D988" s="3">
        <f t="shared" si="64"/>
        <v>16.159999999999854</v>
      </c>
      <c r="E988" s="3">
        <f t="shared" si="65"/>
        <v>4.019950248448338</v>
      </c>
      <c r="F988" s="3">
        <f>SUM($E$7:E988)*h_step</f>
        <v>1176.18498943187</v>
      </c>
      <c r="G988" s="3">
        <f t="shared" si="66"/>
        <v>490.5</v>
      </c>
    </row>
    <row r="989" spans="1:7" x14ac:dyDescent="0.25">
      <c r="A989" s="3">
        <v>491</v>
      </c>
      <c r="B989" s="3">
        <v>4155.6400000000003</v>
      </c>
      <c r="C989" s="3">
        <f t="shared" si="63"/>
        <v>-4.2000000000043656</v>
      </c>
      <c r="D989" s="3">
        <f t="shared" si="64"/>
        <v>4.2000000000043656</v>
      </c>
      <c r="E989" s="3">
        <f t="shared" si="65"/>
        <v>2.0493901531929848</v>
      </c>
      <c r="F989" s="3">
        <f>SUM($E$7:E989)*h_step</f>
        <v>1177.2096845084666</v>
      </c>
      <c r="G989" s="3">
        <f t="shared" si="66"/>
        <v>491</v>
      </c>
    </row>
    <row r="990" spans="1:7" x14ac:dyDescent="0.25">
      <c r="A990" s="3">
        <v>491.5</v>
      </c>
      <c r="B990" s="3">
        <v>4154.2299999999996</v>
      </c>
      <c r="C990" s="3">
        <f t="shared" si="63"/>
        <v>-15.559999999994034</v>
      </c>
      <c r="D990" s="3">
        <f t="shared" si="64"/>
        <v>15.559999999994034</v>
      </c>
      <c r="E990" s="3">
        <f t="shared" si="65"/>
        <v>3.9446165846624477</v>
      </c>
      <c r="F990" s="3">
        <f>SUM($E$7:E990)*h_step</f>
        <v>1179.1819928007978</v>
      </c>
      <c r="G990" s="3">
        <f t="shared" si="66"/>
        <v>491.5</v>
      </c>
    </row>
    <row r="991" spans="1:7" x14ac:dyDescent="0.25">
      <c r="A991" s="3">
        <v>492</v>
      </c>
      <c r="B991" s="3">
        <v>4148.93</v>
      </c>
      <c r="C991" s="3">
        <f t="shared" si="63"/>
        <v>17.479999999995925</v>
      </c>
      <c r="D991" s="3">
        <f t="shared" si="64"/>
        <v>17.479999999995925</v>
      </c>
      <c r="E991" s="3">
        <f t="shared" si="65"/>
        <v>4.1809089920728875</v>
      </c>
      <c r="F991" s="3">
        <f>SUM($E$7:E991)*h_step</f>
        <v>1181.2724472968343</v>
      </c>
      <c r="G991" s="3">
        <f t="shared" si="66"/>
        <v>492</v>
      </c>
    </row>
    <row r="992" spans="1:7" x14ac:dyDescent="0.25">
      <c r="A992" s="3">
        <v>492.5</v>
      </c>
      <c r="B992" s="3">
        <v>4148</v>
      </c>
      <c r="C992" s="3">
        <f t="shared" ref="C992:C1055" si="67">(B993-2*B992+B991)/h_step^2</f>
        <v>2.7200000000011642</v>
      </c>
      <c r="D992" s="3">
        <f t="shared" ref="D992:D1055" si="68">ABS(C992)</f>
        <v>2.7200000000011642</v>
      </c>
      <c r="E992" s="3">
        <f t="shared" ref="E992:E1055" si="69">SQRT(ABS(C992))</f>
        <v>1.6492422502474171</v>
      </c>
      <c r="F992" s="3">
        <f>SUM($E$7:E992)*h_step</f>
        <v>1182.0970684219581</v>
      </c>
      <c r="G992" s="3">
        <f t="shared" si="66"/>
        <v>492.5</v>
      </c>
    </row>
    <row r="993" spans="1:7" x14ac:dyDescent="0.25">
      <c r="A993" s="3">
        <v>493</v>
      </c>
      <c r="B993" s="3">
        <v>4147.75</v>
      </c>
      <c r="C993" s="3">
        <f t="shared" si="67"/>
        <v>-12.639999999999418</v>
      </c>
      <c r="D993" s="3">
        <f t="shared" si="68"/>
        <v>12.639999999999418</v>
      </c>
      <c r="E993" s="3">
        <f t="shared" si="69"/>
        <v>3.5552777669261535</v>
      </c>
      <c r="F993" s="3">
        <f>SUM($E$7:E993)*h_step</f>
        <v>1183.8747073054212</v>
      </c>
      <c r="G993" s="3">
        <f t="shared" si="66"/>
        <v>493</v>
      </c>
    </row>
    <row r="994" spans="1:7" x14ac:dyDescent="0.25">
      <c r="A994" s="3">
        <v>493.5</v>
      </c>
      <c r="B994" s="3">
        <v>4144.34</v>
      </c>
      <c r="C994" s="3">
        <f t="shared" si="67"/>
        <v>12.799999999999272</v>
      </c>
      <c r="D994" s="3">
        <f t="shared" si="68"/>
        <v>12.799999999999272</v>
      </c>
      <c r="E994" s="3">
        <f t="shared" si="69"/>
        <v>3.5777087639995617</v>
      </c>
      <c r="F994" s="3">
        <f>SUM($E$7:E994)*h_step</f>
        <v>1185.663561687421</v>
      </c>
      <c r="G994" s="3">
        <f t="shared" si="66"/>
        <v>493.5</v>
      </c>
    </row>
    <row r="995" spans="1:7" x14ac:dyDescent="0.25">
      <c r="A995" s="3">
        <v>494</v>
      </c>
      <c r="B995" s="3">
        <v>4144.13</v>
      </c>
      <c r="C995" s="3">
        <f t="shared" si="67"/>
        <v>-4.1599999999998545</v>
      </c>
      <c r="D995" s="3">
        <f t="shared" si="68"/>
        <v>4.1599999999998545</v>
      </c>
      <c r="E995" s="3">
        <f t="shared" si="69"/>
        <v>2.0396078054370781</v>
      </c>
      <c r="F995" s="3">
        <f>SUM($E$7:E995)*h_step</f>
        <v>1186.6833655901396</v>
      </c>
      <c r="G995" s="3">
        <f t="shared" si="66"/>
        <v>494</v>
      </c>
    </row>
    <row r="996" spans="1:7" x14ac:dyDescent="0.25">
      <c r="A996" s="3">
        <v>494.5</v>
      </c>
      <c r="B996" s="3">
        <v>4142.88</v>
      </c>
      <c r="C996" s="3">
        <f t="shared" si="67"/>
        <v>-18.159999999999854</v>
      </c>
      <c r="D996" s="3">
        <f t="shared" si="68"/>
        <v>18.159999999999854</v>
      </c>
      <c r="E996" s="3">
        <f t="shared" si="69"/>
        <v>4.2614551505324858</v>
      </c>
      <c r="F996" s="3">
        <f>SUM($E$7:E996)*h_step</f>
        <v>1188.8140931654059</v>
      </c>
      <c r="G996" s="3">
        <f t="shared" si="66"/>
        <v>494.5</v>
      </c>
    </row>
    <row r="997" spans="1:7" x14ac:dyDescent="0.25">
      <c r="A997" s="3">
        <v>495</v>
      </c>
      <c r="B997" s="3">
        <v>4137.09</v>
      </c>
      <c r="C997" s="3">
        <f t="shared" si="67"/>
        <v>8.4399999999986903</v>
      </c>
      <c r="D997" s="3">
        <f t="shared" si="68"/>
        <v>8.4399999999986903</v>
      </c>
      <c r="E997" s="3">
        <f t="shared" si="69"/>
        <v>2.9051678092665645</v>
      </c>
      <c r="F997" s="3">
        <f>SUM($E$7:E997)*h_step</f>
        <v>1190.2666770700391</v>
      </c>
      <c r="G997" s="3">
        <f t="shared" si="66"/>
        <v>495</v>
      </c>
    </row>
    <row r="998" spans="1:7" x14ac:dyDescent="0.25">
      <c r="A998" s="3">
        <v>495.5</v>
      </c>
      <c r="B998" s="3">
        <v>4133.41</v>
      </c>
      <c r="C998" s="3">
        <f t="shared" si="67"/>
        <v>14.520000000000437</v>
      </c>
      <c r="D998" s="3">
        <f t="shared" si="68"/>
        <v>14.520000000000437</v>
      </c>
      <c r="E998" s="3">
        <f t="shared" si="69"/>
        <v>3.8105117766515875</v>
      </c>
      <c r="F998" s="3">
        <f>SUM($E$7:E998)*h_step</f>
        <v>1192.171932958365</v>
      </c>
      <c r="G998" s="3">
        <f t="shared" si="66"/>
        <v>495.5</v>
      </c>
    </row>
    <row r="999" spans="1:7" x14ac:dyDescent="0.25">
      <c r="A999" s="3">
        <v>496</v>
      </c>
      <c r="B999" s="3">
        <v>4133.3599999999997</v>
      </c>
      <c r="C999" s="3">
        <f t="shared" si="67"/>
        <v>-4.5999999999985448</v>
      </c>
      <c r="D999" s="3">
        <f t="shared" si="68"/>
        <v>4.5999999999985448</v>
      </c>
      <c r="E999" s="3">
        <f t="shared" si="69"/>
        <v>2.1447610589523824</v>
      </c>
      <c r="F999" s="3">
        <f>SUM($E$7:E999)*h_step</f>
        <v>1193.2443134878413</v>
      </c>
      <c r="G999" s="3">
        <f t="shared" si="66"/>
        <v>496</v>
      </c>
    </row>
    <row r="1000" spans="1:7" x14ac:dyDescent="0.25">
      <c r="A1000" s="3">
        <v>496.5</v>
      </c>
      <c r="B1000" s="3">
        <v>4132.16</v>
      </c>
      <c r="C1000" s="3">
        <f t="shared" si="67"/>
        <v>-2.5600000000013097</v>
      </c>
      <c r="D1000" s="3">
        <f t="shared" si="68"/>
        <v>2.5600000000013097</v>
      </c>
      <c r="E1000" s="3">
        <f t="shared" si="69"/>
        <v>1.6000000000004093</v>
      </c>
      <c r="F1000" s="3">
        <f>SUM($E$7:E1000)*h_step</f>
        <v>1194.0443134878415</v>
      </c>
      <c r="G1000" s="3">
        <f t="shared" si="66"/>
        <v>496.5</v>
      </c>
    </row>
    <row r="1001" spans="1:7" x14ac:dyDescent="0.25">
      <c r="A1001" s="3">
        <v>497</v>
      </c>
      <c r="B1001" s="3">
        <v>4130.32</v>
      </c>
      <c r="C1001" s="3">
        <f t="shared" si="67"/>
        <v>6.8400000000001455</v>
      </c>
      <c r="D1001" s="3">
        <f t="shared" si="68"/>
        <v>6.8400000000001455</v>
      </c>
      <c r="E1001" s="3">
        <f t="shared" si="69"/>
        <v>2.6153393661244317</v>
      </c>
      <c r="F1001" s="3">
        <f>SUM($E$7:E1001)*h_step</f>
        <v>1195.3519831709036</v>
      </c>
      <c r="G1001" s="3">
        <f t="shared" si="66"/>
        <v>497</v>
      </c>
    </row>
    <row r="1002" spans="1:7" x14ac:dyDescent="0.25">
      <c r="A1002" s="3">
        <v>497.5</v>
      </c>
      <c r="B1002" s="3">
        <v>4130.1899999999996</v>
      </c>
      <c r="C1002" s="3">
        <f t="shared" si="67"/>
        <v>-8.999999999996362</v>
      </c>
      <c r="D1002" s="3">
        <f t="shared" si="68"/>
        <v>8.999999999996362</v>
      </c>
      <c r="E1002" s="3">
        <f t="shared" si="69"/>
        <v>2.9999999999993938</v>
      </c>
      <c r="F1002" s="3">
        <f>SUM($E$7:E1002)*h_step</f>
        <v>1196.8519831709034</v>
      </c>
      <c r="G1002" s="3">
        <f t="shared" si="66"/>
        <v>497.5</v>
      </c>
    </row>
    <row r="1003" spans="1:7" x14ac:dyDescent="0.25">
      <c r="A1003" s="3">
        <v>498</v>
      </c>
      <c r="B1003" s="3">
        <v>4127.8100000000004</v>
      </c>
      <c r="C1003" s="3">
        <f t="shared" si="67"/>
        <v>8.1599999999962165</v>
      </c>
      <c r="D1003" s="3">
        <f t="shared" si="68"/>
        <v>8.1599999999962165</v>
      </c>
      <c r="E1003" s="3">
        <f t="shared" si="69"/>
        <v>2.8565713714164778</v>
      </c>
      <c r="F1003" s="3">
        <f>SUM($E$7:E1003)*h_step</f>
        <v>1198.2802688566117</v>
      </c>
      <c r="G1003" s="3">
        <f t="shared" si="66"/>
        <v>498</v>
      </c>
    </row>
    <row r="1004" spans="1:7" x14ac:dyDescent="0.25">
      <c r="A1004" s="3">
        <v>498.5</v>
      </c>
      <c r="B1004" s="3">
        <v>4127.47</v>
      </c>
      <c r="C1004" s="3">
        <f t="shared" si="67"/>
        <v>-10.43999999999869</v>
      </c>
      <c r="D1004" s="3">
        <f t="shared" si="68"/>
        <v>10.43999999999869</v>
      </c>
      <c r="E1004" s="3">
        <f t="shared" si="69"/>
        <v>3.2310988842804997</v>
      </c>
      <c r="F1004" s="3">
        <f>SUM($E$7:E1004)*h_step</f>
        <v>1199.8958182987519</v>
      </c>
      <c r="G1004" s="3">
        <f t="shared" si="66"/>
        <v>498.5</v>
      </c>
    </row>
    <row r="1005" spans="1:7" x14ac:dyDescent="0.25">
      <c r="A1005" s="3">
        <v>499</v>
      </c>
      <c r="B1005" s="3">
        <v>4124.5200000000004</v>
      </c>
      <c r="C1005" s="3">
        <f t="shared" si="67"/>
        <v>11.159999999996217</v>
      </c>
      <c r="D1005" s="3">
        <f t="shared" si="68"/>
        <v>11.159999999996217</v>
      </c>
      <c r="E1005" s="3">
        <f t="shared" si="69"/>
        <v>3.3406586176974469</v>
      </c>
      <c r="F1005" s="3">
        <f>SUM($E$7:E1005)*h_step</f>
        <v>1201.5661476076007</v>
      </c>
      <c r="G1005" s="3">
        <f t="shared" si="66"/>
        <v>499</v>
      </c>
    </row>
    <row r="1006" spans="1:7" x14ac:dyDescent="0.25">
      <c r="A1006" s="3">
        <v>499.5</v>
      </c>
      <c r="B1006" s="3">
        <v>4124.3599999999997</v>
      </c>
      <c r="C1006" s="3">
        <f t="shared" si="67"/>
        <v>0.40000000000509317</v>
      </c>
      <c r="D1006" s="3">
        <f t="shared" si="68"/>
        <v>0.40000000000509317</v>
      </c>
      <c r="E1006" s="3">
        <f t="shared" si="69"/>
        <v>0.63245553203770233</v>
      </c>
      <c r="F1006" s="3">
        <f>SUM($E$7:E1006)*h_step</f>
        <v>1201.8823753736194</v>
      </c>
      <c r="G1006" s="3">
        <f t="shared" si="66"/>
        <v>499.5</v>
      </c>
    </row>
    <row r="1007" spans="1:7" x14ac:dyDescent="0.25">
      <c r="A1007" s="3">
        <v>500</v>
      </c>
      <c r="B1007" s="3">
        <v>4124.3</v>
      </c>
      <c r="C1007" s="3">
        <f t="shared" si="67"/>
        <v>-3.5200000000040745</v>
      </c>
      <c r="D1007" s="3">
        <f t="shared" si="68"/>
        <v>3.5200000000040745</v>
      </c>
      <c r="E1007" s="3">
        <f t="shared" si="69"/>
        <v>1.8761663039304577</v>
      </c>
      <c r="F1007" s="3">
        <f>SUM($E$7:E1007)*h_step</f>
        <v>1202.8204585255846</v>
      </c>
      <c r="G1007" s="3">
        <f t="shared" si="66"/>
        <v>500</v>
      </c>
    </row>
    <row r="1008" spans="1:7" x14ac:dyDescent="0.25">
      <c r="A1008" s="3">
        <v>500.5</v>
      </c>
      <c r="B1008" s="3">
        <v>4123.3599999999997</v>
      </c>
      <c r="C1008" s="3">
        <f t="shared" si="67"/>
        <v>-2.1599999999962165</v>
      </c>
      <c r="D1008" s="3">
        <f t="shared" si="68"/>
        <v>2.1599999999962165</v>
      </c>
      <c r="E1008" s="3">
        <f t="shared" si="69"/>
        <v>1.4696938456686197</v>
      </c>
      <c r="F1008" s="3">
        <f>SUM($E$7:E1008)*h_step</f>
        <v>1203.5553054484189</v>
      </c>
      <c r="G1008" s="3">
        <f t="shared" si="66"/>
        <v>500.5</v>
      </c>
    </row>
    <row r="1009" spans="1:7" x14ac:dyDescent="0.25">
      <c r="A1009" s="3">
        <v>501</v>
      </c>
      <c r="B1009" s="3">
        <v>4121.88</v>
      </c>
      <c r="C1009" s="3">
        <f t="shared" si="67"/>
        <v>2.8399999999965075</v>
      </c>
      <c r="D1009" s="3">
        <f t="shared" si="68"/>
        <v>2.8399999999965075</v>
      </c>
      <c r="E1009" s="3">
        <f t="shared" si="69"/>
        <v>1.6852299546342355</v>
      </c>
      <c r="F1009" s="3">
        <f>SUM($E$7:E1009)*h_step</f>
        <v>1204.3979204257362</v>
      </c>
      <c r="G1009" s="3">
        <f t="shared" si="66"/>
        <v>501</v>
      </c>
    </row>
    <row r="1010" spans="1:7" x14ac:dyDescent="0.25">
      <c r="A1010" s="3">
        <v>501.5</v>
      </c>
      <c r="B1010" s="3">
        <v>4121.1099999999997</v>
      </c>
      <c r="C1010" s="3">
        <f t="shared" si="67"/>
        <v>-1.7999999999956344</v>
      </c>
      <c r="D1010" s="3">
        <f t="shared" si="68"/>
        <v>1.7999999999956344</v>
      </c>
      <c r="E1010" s="3">
        <f t="shared" si="69"/>
        <v>1.3416407864982469</v>
      </c>
      <c r="F1010" s="3">
        <f>SUM($E$7:E1010)*h_step</f>
        <v>1205.0687408189854</v>
      </c>
      <c r="G1010" s="3">
        <f t="shared" si="66"/>
        <v>501.5</v>
      </c>
    </row>
    <row r="1011" spans="1:7" x14ac:dyDescent="0.25">
      <c r="A1011" s="3">
        <v>502</v>
      </c>
      <c r="B1011" s="3">
        <v>4119.8900000000003</v>
      </c>
      <c r="C1011" s="3">
        <f t="shared" si="67"/>
        <v>-1.6400000000030559</v>
      </c>
      <c r="D1011" s="3">
        <f t="shared" si="68"/>
        <v>1.6400000000030559</v>
      </c>
      <c r="E1011" s="3">
        <f t="shared" si="69"/>
        <v>1.2806248474877628</v>
      </c>
      <c r="F1011" s="3">
        <f>SUM($E$7:E1011)*h_step</f>
        <v>1205.7090532427292</v>
      </c>
      <c r="G1011" s="3">
        <f t="shared" si="66"/>
        <v>502</v>
      </c>
    </row>
    <row r="1012" spans="1:7" x14ac:dyDescent="0.25">
      <c r="A1012" s="3">
        <v>502.5</v>
      </c>
      <c r="B1012" s="3">
        <v>4118.26</v>
      </c>
      <c r="C1012" s="3">
        <f t="shared" si="67"/>
        <v>-8.7600000000020373</v>
      </c>
      <c r="D1012" s="3">
        <f t="shared" si="68"/>
        <v>8.7600000000020373</v>
      </c>
      <c r="E1012" s="3">
        <f t="shared" si="69"/>
        <v>2.9597297173900925</v>
      </c>
      <c r="F1012" s="3">
        <f>SUM($E$7:E1012)*h_step</f>
        <v>1207.1889181014242</v>
      </c>
      <c r="G1012" s="3">
        <f t="shared" si="66"/>
        <v>502.5</v>
      </c>
    </row>
    <row r="1013" spans="1:7" x14ac:dyDescent="0.25">
      <c r="A1013" s="3">
        <v>503</v>
      </c>
      <c r="B1013" s="3">
        <v>4114.4399999999996</v>
      </c>
      <c r="C1013" s="3">
        <f t="shared" si="67"/>
        <v>6.1200000000026193</v>
      </c>
      <c r="D1013" s="3">
        <f t="shared" si="68"/>
        <v>6.1200000000026193</v>
      </c>
      <c r="E1013" s="3">
        <f t="shared" si="69"/>
        <v>2.4738633753711259</v>
      </c>
      <c r="F1013" s="3">
        <f>SUM($E$7:E1013)*h_step</f>
        <v>1208.4258497891096</v>
      </c>
      <c r="G1013" s="3">
        <f t="shared" si="66"/>
        <v>503</v>
      </c>
    </row>
    <row r="1014" spans="1:7" x14ac:dyDescent="0.25">
      <c r="A1014" s="3">
        <v>503.5</v>
      </c>
      <c r="B1014" s="3">
        <v>4112.1499999999996</v>
      </c>
      <c r="C1014" s="3">
        <f t="shared" si="67"/>
        <v>3.4400000000023283</v>
      </c>
      <c r="D1014" s="3">
        <f t="shared" si="68"/>
        <v>3.4400000000023283</v>
      </c>
      <c r="E1014" s="3">
        <f t="shared" si="69"/>
        <v>1.8547236990997684</v>
      </c>
      <c r="F1014" s="3">
        <f>SUM($E$7:E1014)*h_step</f>
        <v>1209.3532116386596</v>
      </c>
      <c r="G1014" s="3">
        <f t="shared" si="66"/>
        <v>503.5</v>
      </c>
    </row>
    <row r="1015" spans="1:7" x14ac:dyDescent="0.25">
      <c r="A1015" s="3">
        <v>504</v>
      </c>
      <c r="B1015" s="3">
        <v>4110.72</v>
      </c>
      <c r="C1015" s="3">
        <f t="shared" si="67"/>
        <v>-4.7200000000048021</v>
      </c>
      <c r="D1015" s="3">
        <f t="shared" si="68"/>
        <v>4.7200000000048021</v>
      </c>
      <c r="E1015" s="3">
        <f t="shared" si="69"/>
        <v>2.1725560982411483</v>
      </c>
      <c r="F1015" s="3">
        <f>SUM($E$7:E1015)*h_step</f>
        <v>1210.4394896877802</v>
      </c>
      <c r="G1015" s="3">
        <f t="shared" si="66"/>
        <v>504</v>
      </c>
    </row>
    <row r="1016" spans="1:7" x14ac:dyDescent="0.25">
      <c r="A1016" s="3">
        <v>504.5</v>
      </c>
      <c r="B1016" s="3">
        <v>4108.1099999999997</v>
      </c>
      <c r="C1016" s="3">
        <f t="shared" si="67"/>
        <v>3.6400000000030559</v>
      </c>
      <c r="D1016" s="3">
        <f t="shared" si="68"/>
        <v>3.6400000000030559</v>
      </c>
      <c r="E1016" s="3">
        <f t="shared" si="69"/>
        <v>1.9078784028346922</v>
      </c>
      <c r="F1016" s="3">
        <f>SUM($E$7:E1016)*h_step</f>
        <v>1211.3934288891976</v>
      </c>
      <c r="G1016" s="3">
        <f t="shared" si="66"/>
        <v>504.5</v>
      </c>
    </row>
    <row r="1017" spans="1:7" x14ac:dyDescent="0.25">
      <c r="A1017" s="3">
        <v>505</v>
      </c>
      <c r="B1017" s="3">
        <v>4106.41</v>
      </c>
      <c r="C1017" s="3">
        <f t="shared" si="67"/>
        <v>6.4399999999986903</v>
      </c>
      <c r="D1017" s="3">
        <f t="shared" si="68"/>
        <v>6.4399999999986903</v>
      </c>
      <c r="E1017" s="3">
        <f t="shared" si="69"/>
        <v>2.5377155080896459</v>
      </c>
      <c r="F1017" s="3">
        <f>SUM($E$7:E1017)*h_step</f>
        <v>1212.6622866432424</v>
      </c>
      <c r="G1017" s="3">
        <f t="shared" si="66"/>
        <v>505</v>
      </c>
    </row>
    <row r="1018" spans="1:7" x14ac:dyDescent="0.25">
      <c r="A1018" s="3">
        <v>505.5</v>
      </c>
      <c r="B1018" s="3">
        <v>4106.32</v>
      </c>
      <c r="C1018" s="3">
        <f t="shared" si="67"/>
        <v>-3.6399999999994179</v>
      </c>
      <c r="D1018" s="3">
        <f t="shared" si="68"/>
        <v>3.6399999999994179</v>
      </c>
      <c r="E1018" s="3">
        <f t="shared" si="69"/>
        <v>1.9078784028337388</v>
      </c>
      <c r="F1018" s="3">
        <f>SUM($E$7:E1018)*h_step</f>
        <v>1213.6162258446593</v>
      </c>
      <c r="G1018" s="3">
        <f t="shared" si="66"/>
        <v>505.5</v>
      </c>
    </row>
    <row r="1019" spans="1:7" x14ac:dyDescent="0.25">
      <c r="A1019" s="3">
        <v>506</v>
      </c>
      <c r="B1019" s="3">
        <v>4105.32</v>
      </c>
      <c r="C1019" s="3">
        <f t="shared" si="67"/>
        <v>-0.27999999999883585</v>
      </c>
      <c r="D1019" s="3">
        <f t="shared" si="68"/>
        <v>0.27999999999883585</v>
      </c>
      <c r="E1019" s="3">
        <f t="shared" si="69"/>
        <v>0.52915026221181805</v>
      </c>
      <c r="F1019" s="3">
        <f>SUM($E$7:E1019)*h_step</f>
        <v>1213.8808009757652</v>
      </c>
      <c r="G1019" s="3">
        <f t="shared" si="66"/>
        <v>506</v>
      </c>
    </row>
    <row r="1020" spans="1:7" x14ac:dyDescent="0.25">
      <c r="A1020" s="3">
        <v>506.5</v>
      </c>
      <c r="B1020" s="3">
        <v>4104.25</v>
      </c>
      <c r="C1020" s="3">
        <f t="shared" si="67"/>
        <v>7.9999999998108251E-2</v>
      </c>
      <c r="D1020" s="3">
        <f t="shared" si="68"/>
        <v>7.9999999998108251E-2</v>
      </c>
      <c r="E1020" s="3">
        <f t="shared" si="69"/>
        <v>0.28284271247127485</v>
      </c>
      <c r="F1020" s="3">
        <f>SUM($E$7:E1020)*h_step</f>
        <v>1214.0222223320009</v>
      </c>
      <c r="G1020" s="3">
        <f t="shared" si="66"/>
        <v>506.5</v>
      </c>
    </row>
    <row r="1021" spans="1:7" x14ac:dyDescent="0.25">
      <c r="A1021" s="3">
        <v>507</v>
      </c>
      <c r="B1021" s="3">
        <v>4103.2</v>
      </c>
      <c r="C1021" s="3">
        <f t="shared" si="67"/>
        <v>1.7200000000011642</v>
      </c>
      <c r="D1021" s="3">
        <f t="shared" si="68"/>
        <v>1.7200000000011642</v>
      </c>
      <c r="E1021" s="3">
        <f t="shared" si="69"/>
        <v>1.311487704860844</v>
      </c>
      <c r="F1021" s="3">
        <f>SUM($E$7:E1021)*h_step</f>
        <v>1214.6779661844314</v>
      </c>
      <c r="G1021" s="3">
        <f t="shared" si="66"/>
        <v>507</v>
      </c>
    </row>
    <row r="1022" spans="1:7" x14ac:dyDescent="0.25">
      <c r="A1022" s="3">
        <v>507.5</v>
      </c>
      <c r="B1022" s="3">
        <v>4102.58</v>
      </c>
      <c r="C1022" s="3">
        <f t="shared" si="67"/>
        <v>0.40000000000145519</v>
      </c>
      <c r="D1022" s="3">
        <f t="shared" si="68"/>
        <v>0.40000000000145519</v>
      </c>
      <c r="E1022" s="3">
        <f t="shared" si="69"/>
        <v>0.6324555320348263</v>
      </c>
      <c r="F1022" s="3">
        <f>SUM($E$7:E1022)*h_step</f>
        <v>1214.9941939504488</v>
      </c>
      <c r="G1022" s="3">
        <f t="shared" si="66"/>
        <v>507.5</v>
      </c>
    </row>
    <row r="1023" spans="1:7" x14ac:dyDescent="0.25">
      <c r="A1023" s="3">
        <v>508</v>
      </c>
      <c r="B1023" s="3">
        <v>4102.0600000000004</v>
      </c>
      <c r="C1023" s="3">
        <f t="shared" si="67"/>
        <v>-0.8400000000037835</v>
      </c>
      <c r="D1023" s="3">
        <f t="shared" si="68"/>
        <v>0.8400000000037835</v>
      </c>
      <c r="E1023" s="3">
        <f t="shared" si="69"/>
        <v>0.91651513899323211</v>
      </c>
      <c r="F1023" s="3">
        <f>SUM($E$7:E1023)*h_step</f>
        <v>1215.4524515199455</v>
      </c>
      <c r="G1023" s="3">
        <f t="shared" si="66"/>
        <v>508</v>
      </c>
    </row>
    <row r="1024" spans="1:7" x14ac:dyDescent="0.25">
      <c r="A1024" s="3">
        <v>508.5</v>
      </c>
      <c r="B1024" s="3">
        <v>4101.33</v>
      </c>
      <c r="C1024" s="3">
        <f t="shared" si="67"/>
        <v>2.4000000000014552</v>
      </c>
      <c r="D1024" s="3">
        <f t="shared" si="68"/>
        <v>2.4000000000014552</v>
      </c>
      <c r="E1024" s="3">
        <f t="shared" si="69"/>
        <v>1.5491933384834364</v>
      </c>
      <c r="F1024" s="3">
        <f>SUM($E$7:E1024)*h_step</f>
        <v>1216.2270481891871</v>
      </c>
      <c r="G1024" s="3">
        <f t="shared" si="66"/>
        <v>508.5</v>
      </c>
    </row>
    <row r="1025" spans="1:7" x14ac:dyDescent="0.25">
      <c r="A1025" s="3">
        <v>509</v>
      </c>
      <c r="B1025" s="3">
        <v>4101.2</v>
      </c>
      <c r="C1025" s="3">
        <f t="shared" si="67"/>
        <v>-2.1999999999970896</v>
      </c>
      <c r="D1025" s="3">
        <f t="shared" si="68"/>
        <v>2.1999999999970896</v>
      </c>
      <c r="E1025" s="3">
        <f t="shared" si="69"/>
        <v>1.4832396974181514</v>
      </c>
      <c r="F1025" s="3">
        <f>SUM($E$7:E1025)*h_step</f>
        <v>1216.9686680378961</v>
      </c>
      <c r="G1025" s="3">
        <f t="shared" si="66"/>
        <v>509</v>
      </c>
    </row>
    <row r="1026" spans="1:7" x14ac:dyDescent="0.25">
      <c r="A1026" s="3">
        <v>509.5</v>
      </c>
      <c r="B1026" s="3">
        <v>4100.5200000000004</v>
      </c>
      <c r="C1026" s="3">
        <f t="shared" si="67"/>
        <v>2.319999999996071</v>
      </c>
      <c r="D1026" s="3">
        <f t="shared" si="68"/>
        <v>2.319999999996071</v>
      </c>
      <c r="E1026" s="3">
        <f t="shared" si="69"/>
        <v>1.5231546211714919</v>
      </c>
      <c r="F1026" s="3">
        <f>SUM($E$7:E1026)*h_step</f>
        <v>1217.730245348482</v>
      </c>
      <c r="G1026" s="3">
        <f t="shared" si="66"/>
        <v>509.5</v>
      </c>
    </row>
    <row r="1027" spans="1:7" x14ac:dyDescent="0.25">
      <c r="A1027" s="3">
        <v>510</v>
      </c>
      <c r="B1027" s="3">
        <v>4100.42</v>
      </c>
      <c r="C1027" s="3">
        <f t="shared" si="67"/>
        <v>-6.2799999999988358</v>
      </c>
      <c r="D1027" s="3">
        <f t="shared" si="68"/>
        <v>6.2799999999988358</v>
      </c>
      <c r="E1027" s="3">
        <f t="shared" si="69"/>
        <v>2.5059928172281012</v>
      </c>
      <c r="F1027" s="3">
        <f>SUM($E$7:E1027)*h_step</f>
        <v>1218.983241757096</v>
      </c>
      <c r="G1027" s="3">
        <f t="shared" si="66"/>
        <v>510</v>
      </c>
    </row>
    <row r="1028" spans="1:7" x14ac:dyDescent="0.25">
      <c r="A1028" s="3">
        <v>510.5</v>
      </c>
      <c r="B1028" s="3">
        <v>4098.75</v>
      </c>
      <c r="C1028" s="3">
        <f t="shared" si="67"/>
        <v>5.5999999999985448</v>
      </c>
      <c r="D1028" s="3">
        <f t="shared" si="68"/>
        <v>5.5999999999985448</v>
      </c>
      <c r="E1028" s="3">
        <f t="shared" si="69"/>
        <v>2.3664319132395391</v>
      </c>
      <c r="F1028" s="3">
        <f>SUM($E$7:E1028)*h_step</f>
        <v>1220.1664577137158</v>
      </c>
      <c r="G1028" s="3">
        <f t="shared" si="66"/>
        <v>510.5</v>
      </c>
    </row>
    <row r="1029" spans="1:7" x14ac:dyDescent="0.25">
      <c r="A1029" s="3">
        <v>511</v>
      </c>
      <c r="B1029" s="3">
        <v>4098.4799999999996</v>
      </c>
      <c r="C1029" s="3">
        <f t="shared" si="67"/>
        <v>-3.7999999999956344</v>
      </c>
      <c r="D1029" s="3">
        <f t="shared" si="68"/>
        <v>3.7999999999956344</v>
      </c>
      <c r="E1029" s="3">
        <f t="shared" si="69"/>
        <v>1.9493588689606731</v>
      </c>
      <c r="F1029" s="3">
        <f>SUM($E$7:E1029)*h_step</f>
        <v>1221.1411371481961</v>
      </c>
      <c r="G1029" s="3">
        <f t="shared" si="66"/>
        <v>511</v>
      </c>
    </row>
    <row r="1030" spans="1:7" x14ac:dyDescent="0.25">
      <c r="A1030" s="3">
        <v>511.5</v>
      </c>
      <c r="B1030" s="3">
        <v>4097.26</v>
      </c>
      <c r="C1030" s="3">
        <f t="shared" si="67"/>
        <v>-0.56000000000494765</v>
      </c>
      <c r="D1030" s="3">
        <f t="shared" si="68"/>
        <v>0.56000000000494765</v>
      </c>
      <c r="E1030" s="3">
        <f t="shared" si="69"/>
        <v>0.74833147735809402</v>
      </c>
      <c r="F1030" s="3">
        <f>SUM($E$7:E1030)*h_step</f>
        <v>1221.5153028868751</v>
      </c>
      <c r="G1030" s="3">
        <f t="shared" si="66"/>
        <v>511.5</v>
      </c>
    </row>
    <row r="1031" spans="1:7" x14ac:dyDescent="0.25">
      <c r="A1031" s="3">
        <v>512</v>
      </c>
      <c r="B1031" s="3">
        <v>4095.9</v>
      </c>
      <c r="C1031" s="3">
        <f t="shared" si="67"/>
        <v>-12.040000000000873</v>
      </c>
      <c r="D1031" s="3">
        <f t="shared" si="68"/>
        <v>12.040000000000873</v>
      </c>
      <c r="E1031" s="3">
        <f t="shared" si="69"/>
        <v>3.4698703145796204</v>
      </c>
      <c r="F1031" s="3">
        <f>SUM($E$7:E1031)*h_step</f>
        <v>1223.2502380441649</v>
      </c>
      <c r="G1031" s="3">
        <f t="shared" si="66"/>
        <v>512</v>
      </c>
    </row>
    <row r="1032" spans="1:7" x14ac:dyDescent="0.25">
      <c r="A1032" s="3">
        <v>512.5</v>
      </c>
      <c r="B1032" s="3">
        <v>4091.53</v>
      </c>
      <c r="C1032" s="3">
        <f t="shared" si="67"/>
        <v>15.119999999998981</v>
      </c>
      <c r="D1032" s="3">
        <f t="shared" si="68"/>
        <v>15.119999999998981</v>
      </c>
      <c r="E1032" s="3">
        <f t="shared" si="69"/>
        <v>3.888444419044585</v>
      </c>
      <c r="F1032" s="3">
        <f>SUM($E$7:E1032)*h_step</f>
        <v>1225.1944602536871</v>
      </c>
      <c r="G1032" s="3">
        <f t="shared" si="66"/>
        <v>512.5</v>
      </c>
    </row>
    <row r="1033" spans="1:7" x14ac:dyDescent="0.25">
      <c r="A1033" s="3">
        <v>513</v>
      </c>
      <c r="B1033" s="3">
        <v>4090.94</v>
      </c>
      <c r="C1033" s="3">
        <f t="shared" si="67"/>
        <v>0.68000000000029104</v>
      </c>
      <c r="D1033" s="3">
        <f t="shared" si="68"/>
        <v>0.68000000000029104</v>
      </c>
      <c r="E1033" s="3">
        <f t="shared" si="69"/>
        <v>0.82462112512370855</v>
      </c>
      <c r="F1033" s="3">
        <f>SUM($E$7:E1033)*h_step</f>
        <v>1225.6067708162489</v>
      </c>
      <c r="G1033" s="3">
        <f t="shared" ref="G1033:G1096" si="70">A1033</f>
        <v>513</v>
      </c>
    </row>
    <row r="1034" spans="1:7" x14ac:dyDescent="0.25">
      <c r="A1034" s="3">
        <v>513.5</v>
      </c>
      <c r="B1034" s="3">
        <v>4090.52</v>
      </c>
      <c r="C1034" s="3">
        <f t="shared" si="67"/>
        <v>-2.9599999999991269</v>
      </c>
      <c r="D1034" s="3">
        <f t="shared" si="68"/>
        <v>2.9599999999991269</v>
      </c>
      <c r="E1034" s="3">
        <f t="shared" si="69"/>
        <v>1.7204650534082717</v>
      </c>
      <c r="F1034" s="3">
        <f>SUM($E$7:E1034)*h_step</f>
        <v>1226.4670033429529</v>
      </c>
      <c r="G1034" s="3">
        <f t="shared" si="70"/>
        <v>513.5</v>
      </c>
    </row>
    <row r="1035" spans="1:7" x14ac:dyDescent="0.25">
      <c r="A1035" s="3">
        <v>514</v>
      </c>
      <c r="B1035" s="3">
        <v>4089.36</v>
      </c>
      <c r="C1035" s="3">
        <f t="shared" si="67"/>
        <v>-3.0400000000008731</v>
      </c>
      <c r="D1035" s="3">
        <f t="shared" si="68"/>
        <v>3.0400000000008731</v>
      </c>
      <c r="E1035" s="3">
        <f t="shared" si="69"/>
        <v>1.7435595774165198</v>
      </c>
      <c r="F1035" s="3">
        <f>SUM($E$7:E1035)*h_step</f>
        <v>1227.3387831316611</v>
      </c>
      <c r="G1035" s="3">
        <f t="shared" si="70"/>
        <v>514</v>
      </c>
    </row>
    <row r="1036" spans="1:7" x14ac:dyDescent="0.25">
      <c r="A1036" s="3">
        <v>514.5</v>
      </c>
      <c r="B1036" s="3">
        <v>4087.44</v>
      </c>
      <c r="C1036" s="3">
        <f t="shared" si="67"/>
        <v>0.44000000000050932</v>
      </c>
      <c r="D1036" s="3">
        <f t="shared" si="68"/>
        <v>0.44000000000050932</v>
      </c>
      <c r="E1036" s="3">
        <f t="shared" si="69"/>
        <v>0.66332495807146385</v>
      </c>
      <c r="F1036" s="3">
        <f>SUM($E$7:E1036)*h_step</f>
        <v>1227.6704456106968</v>
      </c>
      <c r="G1036" s="3">
        <f t="shared" si="70"/>
        <v>514.5</v>
      </c>
    </row>
    <row r="1037" spans="1:7" x14ac:dyDescent="0.25">
      <c r="A1037" s="3">
        <v>515</v>
      </c>
      <c r="B1037" s="3">
        <v>4085.63</v>
      </c>
      <c r="C1037" s="3">
        <f t="shared" si="67"/>
        <v>-2.4800000000013824</v>
      </c>
      <c r="D1037" s="3">
        <f t="shared" si="68"/>
        <v>2.4800000000013824</v>
      </c>
      <c r="E1037" s="3">
        <f t="shared" si="69"/>
        <v>1.574801574802801</v>
      </c>
      <c r="F1037" s="3">
        <f>SUM($E$7:E1037)*h_step</f>
        <v>1228.4578463980981</v>
      </c>
      <c r="G1037" s="3">
        <f t="shared" si="70"/>
        <v>515</v>
      </c>
    </row>
    <row r="1038" spans="1:7" x14ac:dyDescent="0.25">
      <c r="A1038" s="3">
        <v>515.5</v>
      </c>
      <c r="B1038" s="3">
        <v>4083.2</v>
      </c>
      <c r="C1038" s="3">
        <f t="shared" si="67"/>
        <v>7.7600000000020373</v>
      </c>
      <c r="D1038" s="3">
        <f t="shared" si="68"/>
        <v>7.7600000000020373</v>
      </c>
      <c r="E1038" s="3">
        <f t="shared" si="69"/>
        <v>2.7856776554371896</v>
      </c>
      <c r="F1038" s="3">
        <f>SUM($E$7:E1038)*h_step</f>
        <v>1229.8506852258167</v>
      </c>
      <c r="G1038" s="3">
        <f t="shared" si="70"/>
        <v>515.5</v>
      </c>
    </row>
    <row r="1039" spans="1:7" x14ac:dyDescent="0.25">
      <c r="A1039" s="3">
        <v>516</v>
      </c>
      <c r="B1039" s="3">
        <v>4082.71</v>
      </c>
      <c r="C1039" s="3">
        <f t="shared" si="67"/>
        <v>-2.8400000000001455</v>
      </c>
      <c r="D1039" s="3">
        <f t="shared" si="68"/>
        <v>2.8400000000001455</v>
      </c>
      <c r="E1039" s="3">
        <f t="shared" si="69"/>
        <v>1.6852299546353149</v>
      </c>
      <c r="F1039" s="3">
        <f>SUM($E$7:E1039)*h_step</f>
        <v>1230.6933002031344</v>
      </c>
      <c r="G1039" s="3">
        <f t="shared" si="70"/>
        <v>516</v>
      </c>
    </row>
    <row r="1040" spans="1:7" x14ac:dyDescent="0.25">
      <c r="A1040" s="3">
        <v>516.5</v>
      </c>
      <c r="B1040" s="3">
        <v>4081.51</v>
      </c>
      <c r="C1040" s="3">
        <f t="shared" si="67"/>
        <v>-9.1200000000008004</v>
      </c>
      <c r="D1040" s="3">
        <f t="shared" si="68"/>
        <v>9.1200000000008004</v>
      </c>
      <c r="E1040" s="3">
        <f t="shared" si="69"/>
        <v>3.0199337741084324</v>
      </c>
      <c r="F1040" s="3">
        <f>SUM($E$7:E1040)*h_step</f>
        <v>1232.2032670901885</v>
      </c>
      <c r="G1040" s="3">
        <f t="shared" si="70"/>
        <v>516.5</v>
      </c>
    </row>
    <row r="1041" spans="1:7" x14ac:dyDescent="0.25">
      <c r="A1041" s="3">
        <v>517</v>
      </c>
      <c r="B1041" s="3">
        <v>4078.03</v>
      </c>
      <c r="C1041" s="3">
        <f t="shared" si="67"/>
        <v>-7.2800000000006548</v>
      </c>
      <c r="D1041" s="3">
        <f t="shared" si="68"/>
        <v>7.2800000000006548</v>
      </c>
      <c r="E1041" s="3">
        <f t="shared" si="69"/>
        <v>2.6981475126465297</v>
      </c>
      <c r="F1041" s="3">
        <f>SUM($E$7:E1041)*h_step</f>
        <v>1233.5523408465119</v>
      </c>
      <c r="G1041" s="3">
        <f t="shared" si="70"/>
        <v>517</v>
      </c>
    </row>
    <row r="1042" spans="1:7" x14ac:dyDescent="0.25">
      <c r="A1042" s="3">
        <v>517.5</v>
      </c>
      <c r="B1042" s="3">
        <v>4072.73</v>
      </c>
      <c r="C1042" s="3">
        <f t="shared" si="67"/>
        <v>20.56000000000131</v>
      </c>
      <c r="D1042" s="3">
        <f t="shared" si="68"/>
        <v>20.56000000000131</v>
      </c>
      <c r="E1042" s="3">
        <f t="shared" si="69"/>
        <v>4.5343136195019982</v>
      </c>
      <c r="F1042" s="3">
        <f>SUM($E$7:E1042)*h_step</f>
        <v>1235.8194976562629</v>
      </c>
      <c r="G1042" s="3">
        <f t="shared" si="70"/>
        <v>517.5</v>
      </c>
    </row>
    <row r="1043" spans="1:7" x14ac:dyDescent="0.25">
      <c r="A1043" s="3">
        <v>518</v>
      </c>
      <c r="B1043" s="3">
        <v>4072.57</v>
      </c>
      <c r="C1043" s="3">
        <f t="shared" si="67"/>
        <v>-18.160000000001673</v>
      </c>
      <c r="D1043" s="3">
        <f t="shared" si="68"/>
        <v>18.160000000001673</v>
      </c>
      <c r="E1043" s="3">
        <f t="shared" si="69"/>
        <v>4.2614551505326999</v>
      </c>
      <c r="F1043" s="3">
        <f>SUM($E$7:E1043)*h_step</f>
        <v>1237.9502252315292</v>
      </c>
      <c r="G1043" s="3">
        <f t="shared" si="70"/>
        <v>518</v>
      </c>
    </row>
    <row r="1044" spans="1:7" x14ac:dyDescent="0.25">
      <c r="A1044" s="3">
        <v>518.5</v>
      </c>
      <c r="B1044" s="3">
        <v>4067.87</v>
      </c>
      <c r="C1044" s="3">
        <f t="shared" si="67"/>
        <v>18.68000000000211</v>
      </c>
      <c r="D1044" s="3">
        <f t="shared" si="68"/>
        <v>18.68000000000211</v>
      </c>
      <c r="E1044" s="3">
        <f t="shared" si="69"/>
        <v>4.3220365569951058</v>
      </c>
      <c r="F1044" s="3">
        <f>SUM($E$7:E1044)*h_step</f>
        <v>1240.1112435100267</v>
      </c>
      <c r="G1044" s="3">
        <f t="shared" si="70"/>
        <v>518.5</v>
      </c>
    </row>
    <row r="1045" spans="1:7" x14ac:dyDescent="0.25">
      <c r="A1045" s="3">
        <v>519</v>
      </c>
      <c r="B1045" s="3">
        <v>4067.84</v>
      </c>
      <c r="C1045" s="3">
        <f t="shared" si="67"/>
        <v>-2.2800000000024738</v>
      </c>
      <c r="D1045" s="3">
        <f t="shared" si="68"/>
        <v>2.2800000000024738</v>
      </c>
      <c r="E1045" s="3">
        <f t="shared" si="69"/>
        <v>1.5099668870549692</v>
      </c>
      <c r="F1045" s="3">
        <f>SUM($E$7:E1045)*h_step</f>
        <v>1240.8662269535541</v>
      </c>
      <c r="G1045" s="3">
        <f t="shared" si="70"/>
        <v>519</v>
      </c>
    </row>
    <row r="1046" spans="1:7" x14ac:dyDescent="0.25">
      <c r="A1046" s="3">
        <v>519.5</v>
      </c>
      <c r="B1046" s="3">
        <v>4067.24</v>
      </c>
      <c r="C1046" s="3">
        <f t="shared" si="67"/>
        <v>-22.279999999997017</v>
      </c>
      <c r="D1046" s="3">
        <f t="shared" si="68"/>
        <v>22.279999999997017</v>
      </c>
      <c r="E1046" s="3">
        <f t="shared" si="69"/>
        <v>4.7201694884820631</v>
      </c>
      <c r="F1046" s="3">
        <f>SUM($E$7:E1046)*h_step</f>
        <v>1243.2263116977952</v>
      </c>
      <c r="G1046" s="3">
        <f t="shared" si="70"/>
        <v>519.5</v>
      </c>
    </row>
    <row r="1047" spans="1:7" x14ac:dyDescent="0.25">
      <c r="A1047" s="3">
        <v>520</v>
      </c>
      <c r="B1047" s="3">
        <v>4061.07</v>
      </c>
      <c r="C1047" s="3">
        <f t="shared" si="67"/>
        <v>20.31999999999789</v>
      </c>
      <c r="D1047" s="3">
        <f t="shared" si="68"/>
        <v>20.31999999999789</v>
      </c>
      <c r="E1047" s="3">
        <f t="shared" si="69"/>
        <v>4.507771067833624</v>
      </c>
      <c r="F1047" s="3">
        <f>SUM($E$7:E1047)*h_step</f>
        <v>1245.4801972317121</v>
      </c>
      <c r="G1047" s="3">
        <f t="shared" si="70"/>
        <v>520</v>
      </c>
    </row>
    <row r="1048" spans="1:7" x14ac:dyDescent="0.25">
      <c r="A1048" s="3">
        <v>520.5</v>
      </c>
      <c r="B1048" s="3">
        <v>4059.98</v>
      </c>
      <c r="C1048" s="3">
        <f t="shared" si="67"/>
        <v>-0.19999999999890861</v>
      </c>
      <c r="D1048" s="3">
        <f t="shared" si="68"/>
        <v>0.19999999999890861</v>
      </c>
      <c r="E1048" s="3">
        <f t="shared" si="69"/>
        <v>0.44721359549873774</v>
      </c>
      <c r="F1048" s="3">
        <f>SUM($E$7:E1048)*h_step</f>
        <v>1245.7038040294615</v>
      </c>
      <c r="G1048" s="3">
        <f t="shared" si="70"/>
        <v>520.5</v>
      </c>
    </row>
    <row r="1049" spans="1:7" x14ac:dyDescent="0.25">
      <c r="A1049" s="3">
        <v>521</v>
      </c>
      <c r="B1049" s="3">
        <v>4058.84</v>
      </c>
      <c r="C1049" s="3">
        <f t="shared" si="67"/>
        <v>2.2399999999997817</v>
      </c>
      <c r="D1049" s="3">
        <f t="shared" si="68"/>
        <v>2.2399999999997817</v>
      </c>
      <c r="E1049" s="3">
        <f t="shared" si="69"/>
        <v>1.4966629547095036</v>
      </c>
      <c r="F1049" s="3">
        <f>SUM($E$7:E1049)*h_step</f>
        <v>1246.4521355068161</v>
      </c>
      <c r="G1049" s="3">
        <f t="shared" si="70"/>
        <v>521</v>
      </c>
    </row>
    <row r="1050" spans="1:7" x14ac:dyDescent="0.25">
      <c r="A1050" s="3">
        <v>521.5</v>
      </c>
      <c r="B1050" s="3">
        <v>4058.26</v>
      </c>
      <c r="C1050" s="3">
        <f t="shared" si="67"/>
        <v>-1.8800000000010186</v>
      </c>
      <c r="D1050" s="3">
        <f t="shared" si="68"/>
        <v>1.8800000000010186</v>
      </c>
      <c r="E1050" s="3">
        <f t="shared" si="69"/>
        <v>1.3711309200805804</v>
      </c>
      <c r="F1050" s="3">
        <f>SUM($E$7:E1050)*h_step</f>
        <v>1247.1377009668565</v>
      </c>
      <c r="G1050" s="3">
        <f t="shared" si="70"/>
        <v>521.5</v>
      </c>
    </row>
    <row r="1051" spans="1:7" x14ac:dyDescent="0.25">
      <c r="A1051" s="3">
        <v>522</v>
      </c>
      <c r="B1051" s="3">
        <v>4057.21</v>
      </c>
      <c r="C1051" s="3">
        <f t="shared" si="67"/>
        <v>-0.19999999999890861</v>
      </c>
      <c r="D1051" s="3">
        <f t="shared" si="68"/>
        <v>0.19999999999890861</v>
      </c>
      <c r="E1051" s="3">
        <f t="shared" si="69"/>
        <v>0.44721359549873774</v>
      </c>
      <c r="F1051" s="3">
        <f>SUM($E$7:E1051)*h_step</f>
        <v>1247.361307764606</v>
      </c>
      <c r="G1051" s="3">
        <f t="shared" si="70"/>
        <v>522</v>
      </c>
    </row>
    <row r="1052" spans="1:7" x14ac:dyDescent="0.25">
      <c r="A1052" s="3">
        <v>522.5</v>
      </c>
      <c r="B1052" s="3">
        <v>4056.11</v>
      </c>
      <c r="C1052" s="3">
        <f t="shared" si="67"/>
        <v>-7.4000000000014552</v>
      </c>
      <c r="D1052" s="3">
        <f t="shared" si="68"/>
        <v>7.4000000000014552</v>
      </c>
      <c r="E1052" s="3">
        <f t="shared" si="69"/>
        <v>2.7202941017473563</v>
      </c>
      <c r="F1052" s="3">
        <f>SUM($E$7:E1052)*h_step</f>
        <v>1248.7214548154795</v>
      </c>
      <c r="G1052" s="3">
        <f t="shared" si="70"/>
        <v>522.5</v>
      </c>
    </row>
    <row r="1053" spans="1:7" x14ac:dyDescent="0.25">
      <c r="A1053" s="3">
        <v>523</v>
      </c>
      <c r="B1053" s="3">
        <v>4053.16</v>
      </c>
      <c r="C1053" s="3">
        <f t="shared" si="67"/>
        <v>10.920000000001892</v>
      </c>
      <c r="D1053" s="3">
        <f t="shared" si="68"/>
        <v>10.920000000001892</v>
      </c>
      <c r="E1053" s="3">
        <f t="shared" si="69"/>
        <v>3.3045423283719475</v>
      </c>
      <c r="F1053" s="3">
        <f>SUM($E$7:E1053)*h_step</f>
        <v>1250.3737259796656</v>
      </c>
      <c r="G1053" s="3">
        <f t="shared" si="70"/>
        <v>523</v>
      </c>
    </row>
    <row r="1054" spans="1:7" x14ac:dyDescent="0.25">
      <c r="A1054" s="3">
        <v>523.5</v>
      </c>
      <c r="B1054" s="3">
        <v>4052.94</v>
      </c>
      <c r="C1054" s="3">
        <f t="shared" si="67"/>
        <v>-1.0800000000017462</v>
      </c>
      <c r="D1054" s="3">
        <f t="shared" si="68"/>
        <v>1.0800000000017462</v>
      </c>
      <c r="E1054" s="3">
        <f t="shared" si="69"/>
        <v>1.0392304845421665</v>
      </c>
      <c r="F1054" s="3">
        <f>SUM($E$7:E1054)*h_step</f>
        <v>1250.8933412219367</v>
      </c>
      <c r="G1054" s="3">
        <f t="shared" si="70"/>
        <v>523.5</v>
      </c>
    </row>
    <row r="1055" spans="1:7" x14ac:dyDescent="0.25">
      <c r="A1055" s="3">
        <v>524</v>
      </c>
      <c r="B1055" s="3">
        <v>4052.45</v>
      </c>
      <c r="C1055" s="3">
        <f t="shared" si="67"/>
        <v>-4.679999999998472</v>
      </c>
      <c r="D1055" s="3">
        <f t="shared" si="68"/>
        <v>4.679999999998472</v>
      </c>
      <c r="E1055" s="3">
        <f t="shared" si="69"/>
        <v>2.1633307652780402</v>
      </c>
      <c r="F1055" s="3">
        <f>SUM($E$7:E1055)*h_step</f>
        <v>1251.9750066045758</v>
      </c>
      <c r="G1055" s="3">
        <f t="shared" si="70"/>
        <v>524</v>
      </c>
    </row>
    <row r="1056" spans="1:7" x14ac:dyDescent="0.25">
      <c r="A1056" s="3">
        <v>524.5</v>
      </c>
      <c r="B1056" s="3">
        <v>4050.79</v>
      </c>
      <c r="C1056" s="3">
        <f t="shared" ref="C1056:C1119" si="71">(B1057-2*B1056+B1055)/h_step^2</f>
        <v>4.1199999999989814</v>
      </c>
      <c r="D1056" s="3">
        <f t="shared" ref="D1056:D1119" si="72">ABS(C1056)</f>
        <v>4.1199999999989814</v>
      </c>
      <c r="E1056" s="3">
        <f t="shared" ref="E1056:E1119" si="73">SQRT(ABS(C1056))</f>
        <v>2.029778313018193</v>
      </c>
      <c r="F1056" s="3">
        <f>SUM($E$7:E1056)*h_step</f>
        <v>1252.9898957610849</v>
      </c>
      <c r="G1056" s="3">
        <f t="shared" si="70"/>
        <v>524.5</v>
      </c>
    </row>
    <row r="1057" spans="1:7" x14ac:dyDescent="0.25">
      <c r="A1057" s="3">
        <v>525</v>
      </c>
      <c r="B1057" s="3">
        <v>4050.16</v>
      </c>
      <c r="C1057" s="3">
        <f t="shared" si="71"/>
        <v>-3.999999999998181</v>
      </c>
      <c r="D1057" s="3">
        <f t="shared" si="72"/>
        <v>3.999999999998181</v>
      </c>
      <c r="E1057" s="3">
        <f t="shared" si="73"/>
        <v>1.9999999999995453</v>
      </c>
      <c r="F1057" s="3">
        <f>SUM($E$7:E1057)*h_step</f>
        <v>1253.9898957610847</v>
      </c>
      <c r="G1057" s="3">
        <f t="shared" si="70"/>
        <v>525</v>
      </c>
    </row>
    <row r="1058" spans="1:7" x14ac:dyDescent="0.25">
      <c r="A1058" s="3">
        <v>525.5</v>
      </c>
      <c r="B1058" s="3">
        <v>4048.53</v>
      </c>
      <c r="C1058" s="3">
        <f t="shared" si="71"/>
        <v>-0.56000000000130967</v>
      </c>
      <c r="D1058" s="3">
        <f t="shared" si="72"/>
        <v>0.56000000000130967</v>
      </c>
      <c r="E1058" s="3">
        <f t="shared" si="73"/>
        <v>0.7483314773556633</v>
      </c>
      <c r="F1058" s="3">
        <f>SUM($E$7:E1058)*h_step</f>
        <v>1254.3640614997626</v>
      </c>
      <c r="G1058" s="3">
        <f t="shared" si="70"/>
        <v>525.5</v>
      </c>
    </row>
    <row r="1059" spans="1:7" x14ac:dyDescent="0.25">
      <c r="A1059" s="3">
        <v>526</v>
      </c>
      <c r="B1059" s="3">
        <v>4046.76</v>
      </c>
      <c r="C1059" s="3">
        <f t="shared" si="71"/>
        <v>6.3999999999996362</v>
      </c>
      <c r="D1059" s="3">
        <f t="shared" si="72"/>
        <v>6.3999999999996362</v>
      </c>
      <c r="E1059" s="3">
        <f t="shared" si="73"/>
        <v>2.5298221281346316</v>
      </c>
      <c r="F1059" s="3">
        <f>SUM($E$7:E1059)*h_step</f>
        <v>1255.6289725638298</v>
      </c>
      <c r="G1059" s="3">
        <f t="shared" si="70"/>
        <v>526</v>
      </c>
    </row>
    <row r="1060" spans="1:7" x14ac:dyDescent="0.25">
      <c r="A1060" s="3">
        <v>526.5</v>
      </c>
      <c r="B1060" s="3">
        <v>4046.59</v>
      </c>
      <c r="C1060" s="3">
        <f t="shared" si="71"/>
        <v>-3</v>
      </c>
      <c r="D1060" s="3">
        <f t="shared" si="72"/>
        <v>3</v>
      </c>
      <c r="E1060" s="3">
        <f t="shared" si="73"/>
        <v>1.7320508075688772</v>
      </c>
      <c r="F1060" s="3">
        <f>SUM($E$7:E1060)*h_step</f>
        <v>1256.4949979676144</v>
      </c>
      <c r="G1060" s="3">
        <f t="shared" si="70"/>
        <v>526.5</v>
      </c>
    </row>
    <row r="1061" spans="1:7" x14ac:dyDescent="0.25">
      <c r="A1061" s="3">
        <v>527</v>
      </c>
      <c r="B1061" s="3">
        <v>4045.67</v>
      </c>
      <c r="C1061" s="3">
        <f t="shared" si="71"/>
        <v>-16.520000000000437</v>
      </c>
      <c r="D1061" s="3">
        <f t="shared" si="72"/>
        <v>16.520000000000437</v>
      </c>
      <c r="E1061" s="3">
        <f t="shared" si="73"/>
        <v>4.0644802865803689</v>
      </c>
      <c r="F1061" s="3">
        <f>SUM($E$7:E1061)*h_step</f>
        <v>1258.5272381109046</v>
      </c>
      <c r="G1061" s="3">
        <f t="shared" si="70"/>
        <v>527</v>
      </c>
    </row>
    <row r="1062" spans="1:7" x14ac:dyDescent="0.25">
      <c r="A1062" s="3">
        <v>527.5</v>
      </c>
      <c r="B1062" s="3">
        <v>4040.62</v>
      </c>
      <c r="C1062" s="3">
        <f t="shared" si="71"/>
        <v>17.160000000001673</v>
      </c>
      <c r="D1062" s="3">
        <f t="shared" si="72"/>
        <v>17.160000000001673</v>
      </c>
      <c r="E1062" s="3">
        <f t="shared" si="73"/>
        <v>4.1424630354417982</v>
      </c>
      <c r="F1062" s="3">
        <f>SUM($E$7:E1062)*h_step</f>
        <v>1260.5984696286255</v>
      </c>
      <c r="G1062" s="3">
        <f t="shared" si="70"/>
        <v>527.5</v>
      </c>
    </row>
    <row r="1063" spans="1:7" x14ac:dyDescent="0.25">
      <c r="A1063" s="3">
        <v>528</v>
      </c>
      <c r="B1063" s="3">
        <v>4039.86</v>
      </c>
      <c r="C1063" s="3">
        <f t="shared" si="71"/>
        <v>-2.5600000000013097</v>
      </c>
      <c r="D1063" s="3">
        <f t="shared" si="72"/>
        <v>2.5600000000013097</v>
      </c>
      <c r="E1063" s="3">
        <f t="shared" si="73"/>
        <v>1.6000000000004093</v>
      </c>
      <c r="F1063" s="3">
        <f>SUM($E$7:E1063)*h_step</f>
        <v>1261.3984696286257</v>
      </c>
      <c r="G1063" s="3">
        <f t="shared" si="70"/>
        <v>528</v>
      </c>
    </row>
    <row r="1064" spans="1:7" x14ac:dyDescent="0.25">
      <c r="A1064" s="3">
        <v>528.5</v>
      </c>
      <c r="B1064" s="3">
        <v>4038.46</v>
      </c>
      <c r="C1064" s="3">
        <f t="shared" si="71"/>
        <v>1.319999999999709</v>
      </c>
      <c r="D1064" s="3">
        <f t="shared" si="72"/>
        <v>1.319999999999709</v>
      </c>
      <c r="E1064" s="3">
        <f t="shared" si="73"/>
        <v>1.1489125293074791</v>
      </c>
      <c r="F1064" s="3">
        <f>SUM($E$7:E1064)*h_step</f>
        <v>1261.9729258932794</v>
      </c>
      <c r="G1064" s="3">
        <f t="shared" si="70"/>
        <v>528.5</v>
      </c>
    </row>
    <row r="1065" spans="1:7" x14ac:dyDescent="0.25">
      <c r="A1065" s="3">
        <v>529</v>
      </c>
      <c r="B1065" s="3">
        <v>4037.39</v>
      </c>
      <c r="C1065" s="3">
        <f t="shared" si="71"/>
        <v>-5.0799999999981083</v>
      </c>
      <c r="D1065" s="3">
        <f t="shared" si="72"/>
        <v>5.0799999999981083</v>
      </c>
      <c r="E1065" s="3">
        <f t="shared" si="73"/>
        <v>2.2538855339165091</v>
      </c>
      <c r="F1065" s="3">
        <f>SUM($E$7:E1065)*h_step</f>
        <v>1263.0998686602377</v>
      </c>
      <c r="G1065" s="3">
        <f t="shared" si="70"/>
        <v>529</v>
      </c>
    </row>
    <row r="1066" spans="1:7" x14ac:dyDescent="0.25">
      <c r="A1066" s="3">
        <v>529.5</v>
      </c>
      <c r="B1066" s="3">
        <v>4035.05</v>
      </c>
      <c r="C1066" s="3">
        <f t="shared" si="71"/>
        <v>-9.6400000000012369</v>
      </c>
      <c r="D1066" s="3">
        <f t="shared" si="72"/>
        <v>9.6400000000012369</v>
      </c>
      <c r="E1066" s="3">
        <f t="shared" si="73"/>
        <v>3.1048349392522039</v>
      </c>
      <c r="F1066" s="3">
        <f>SUM($E$7:E1066)*h_step</f>
        <v>1264.6522861298638</v>
      </c>
      <c r="G1066" s="3">
        <f t="shared" si="70"/>
        <v>529.5</v>
      </c>
    </row>
    <row r="1067" spans="1:7" x14ac:dyDescent="0.25">
      <c r="A1067" s="3">
        <v>530</v>
      </c>
      <c r="B1067" s="3">
        <v>4030.3</v>
      </c>
      <c r="C1067" s="3">
        <f t="shared" si="71"/>
        <v>17.359999999998763</v>
      </c>
      <c r="D1067" s="3">
        <f t="shared" si="72"/>
        <v>17.359999999998763</v>
      </c>
      <c r="E1067" s="3">
        <f t="shared" si="73"/>
        <v>4.1665333311997834</v>
      </c>
      <c r="F1067" s="3">
        <f>SUM($E$7:E1067)*h_step</f>
        <v>1266.7355527954637</v>
      </c>
      <c r="G1067" s="3">
        <f t="shared" si="70"/>
        <v>530</v>
      </c>
    </row>
    <row r="1068" spans="1:7" x14ac:dyDescent="0.25">
      <c r="A1068" s="3">
        <v>530.5</v>
      </c>
      <c r="B1068" s="3">
        <v>4029.89</v>
      </c>
      <c r="C1068" s="3">
        <f t="shared" si="71"/>
        <v>-7.8399999999983265</v>
      </c>
      <c r="D1068" s="3">
        <f t="shared" si="72"/>
        <v>7.8399999999983265</v>
      </c>
      <c r="E1068" s="3">
        <f t="shared" si="73"/>
        <v>2.799999999999701</v>
      </c>
      <c r="F1068" s="3">
        <f>SUM($E$7:E1068)*h_step</f>
        <v>1268.1355527954636</v>
      </c>
      <c r="G1068" s="3">
        <f t="shared" si="70"/>
        <v>530.5</v>
      </c>
    </row>
    <row r="1069" spans="1:7" x14ac:dyDescent="0.25">
      <c r="A1069" s="3">
        <v>531</v>
      </c>
      <c r="B1069" s="3">
        <v>4027.52</v>
      </c>
      <c r="C1069" s="3">
        <f t="shared" si="71"/>
        <v>-1.2000000000007276</v>
      </c>
      <c r="D1069" s="3">
        <f t="shared" si="72"/>
        <v>1.2000000000007276</v>
      </c>
      <c r="E1069" s="3">
        <f t="shared" si="73"/>
        <v>1.0954451150106643</v>
      </c>
      <c r="F1069" s="3">
        <f>SUM($E$7:E1069)*h_step</f>
        <v>1268.6832753529688</v>
      </c>
      <c r="G1069" s="3">
        <f t="shared" si="70"/>
        <v>531</v>
      </c>
    </row>
    <row r="1070" spans="1:7" x14ac:dyDescent="0.25">
      <c r="A1070" s="3">
        <v>531.5</v>
      </c>
      <c r="B1070" s="3">
        <v>4024.85</v>
      </c>
      <c r="C1070" s="3">
        <f t="shared" si="71"/>
        <v>10.480000000001382</v>
      </c>
      <c r="D1070" s="3">
        <f t="shared" si="72"/>
        <v>10.480000000001382</v>
      </c>
      <c r="E1070" s="3">
        <f t="shared" si="73"/>
        <v>3.2372828112479426</v>
      </c>
      <c r="F1070" s="3">
        <f>SUM($E$7:E1070)*h_step</f>
        <v>1270.3019167585928</v>
      </c>
      <c r="G1070" s="3">
        <f t="shared" si="70"/>
        <v>531.5</v>
      </c>
    </row>
    <row r="1071" spans="1:7" x14ac:dyDescent="0.25">
      <c r="A1071" s="3">
        <v>532</v>
      </c>
      <c r="B1071" s="3">
        <v>4024.8</v>
      </c>
      <c r="C1071" s="3">
        <f t="shared" si="71"/>
        <v>-0.36000000000240107</v>
      </c>
      <c r="D1071" s="3">
        <f t="shared" si="72"/>
        <v>0.36000000000240107</v>
      </c>
      <c r="E1071" s="3">
        <f t="shared" si="73"/>
        <v>0.60000000000200093</v>
      </c>
      <c r="F1071" s="3">
        <f>SUM($E$7:E1071)*h_step</f>
        <v>1270.6019167585939</v>
      </c>
      <c r="G1071" s="3">
        <f t="shared" si="70"/>
        <v>532</v>
      </c>
    </row>
    <row r="1072" spans="1:7" x14ac:dyDescent="0.25">
      <c r="A1072" s="3">
        <v>532.5</v>
      </c>
      <c r="B1072" s="3">
        <v>4024.66</v>
      </c>
      <c r="C1072" s="3">
        <f t="shared" si="71"/>
        <v>-0.11999999999898137</v>
      </c>
      <c r="D1072" s="3">
        <f t="shared" si="72"/>
        <v>0.11999999999898137</v>
      </c>
      <c r="E1072" s="3">
        <f t="shared" si="73"/>
        <v>0.34641016151230519</v>
      </c>
      <c r="F1072" s="3">
        <f>SUM($E$7:E1072)*h_step</f>
        <v>1270.77512183935</v>
      </c>
      <c r="G1072" s="3">
        <f t="shared" si="70"/>
        <v>532.5</v>
      </c>
    </row>
    <row r="1073" spans="1:7" x14ac:dyDescent="0.25">
      <c r="A1073" s="3">
        <v>533</v>
      </c>
      <c r="B1073" s="3">
        <v>4024.49</v>
      </c>
      <c r="C1073" s="3">
        <f t="shared" si="71"/>
        <v>-0.51999999999861757</v>
      </c>
      <c r="D1073" s="3">
        <f t="shared" si="72"/>
        <v>0.51999999999861757</v>
      </c>
      <c r="E1073" s="3">
        <f t="shared" si="73"/>
        <v>0.72111025509183935</v>
      </c>
      <c r="F1073" s="3">
        <f>SUM($E$7:E1073)*h_step</f>
        <v>1271.135676966896</v>
      </c>
      <c r="G1073" s="3">
        <f t="shared" si="70"/>
        <v>533</v>
      </c>
    </row>
    <row r="1074" spans="1:7" x14ac:dyDescent="0.25">
      <c r="A1074" s="3">
        <v>533.5</v>
      </c>
      <c r="B1074" s="3">
        <v>4024.19</v>
      </c>
      <c r="C1074" s="3">
        <f t="shared" si="71"/>
        <v>0.91999999999825377</v>
      </c>
      <c r="D1074" s="3">
        <f t="shared" si="72"/>
        <v>0.91999999999825377</v>
      </c>
      <c r="E1074" s="3">
        <f t="shared" si="73"/>
        <v>0.95916630466163366</v>
      </c>
      <c r="F1074" s="3">
        <f>SUM($E$7:E1074)*h_step</f>
        <v>1271.6152601192268</v>
      </c>
      <c r="G1074" s="3">
        <f t="shared" si="70"/>
        <v>533.5</v>
      </c>
    </row>
    <row r="1075" spans="1:7" x14ac:dyDescent="0.25">
      <c r="A1075" s="3">
        <v>534</v>
      </c>
      <c r="B1075" s="3">
        <v>4024.12</v>
      </c>
      <c r="C1075" s="3">
        <f t="shared" si="71"/>
        <v>-1.2799999999988358</v>
      </c>
      <c r="D1075" s="3">
        <f t="shared" si="72"/>
        <v>1.2799999999988358</v>
      </c>
      <c r="E1075" s="3">
        <f t="shared" si="73"/>
        <v>1.1313708498979616</v>
      </c>
      <c r="F1075" s="3">
        <f>SUM($E$7:E1075)*h_step</f>
        <v>1272.1809455441758</v>
      </c>
      <c r="G1075" s="3">
        <f t="shared" si="70"/>
        <v>534</v>
      </c>
    </row>
    <row r="1076" spans="1:7" x14ac:dyDescent="0.25">
      <c r="A1076" s="3">
        <v>534.5</v>
      </c>
      <c r="B1076" s="3">
        <v>4023.73</v>
      </c>
      <c r="C1076" s="3">
        <f t="shared" si="71"/>
        <v>-6.9600000000009459</v>
      </c>
      <c r="D1076" s="3">
        <f t="shared" si="72"/>
        <v>6.9600000000009459</v>
      </c>
      <c r="E1076" s="3">
        <f t="shared" si="73"/>
        <v>2.6381811916547631</v>
      </c>
      <c r="F1076" s="3">
        <f>SUM($E$7:E1076)*h_step</f>
        <v>1273.5000361400032</v>
      </c>
      <c r="G1076" s="3">
        <f t="shared" si="70"/>
        <v>534.5</v>
      </c>
    </row>
    <row r="1077" spans="1:7" x14ac:dyDescent="0.25">
      <c r="A1077" s="3">
        <v>535</v>
      </c>
      <c r="B1077" s="3">
        <v>4021.6</v>
      </c>
      <c r="C1077" s="3">
        <f t="shared" si="71"/>
        <v>4.7200000000011642</v>
      </c>
      <c r="D1077" s="3">
        <f t="shared" si="72"/>
        <v>4.7200000000011642</v>
      </c>
      <c r="E1077" s="3">
        <f t="shared" si="73"/>
        <v>2.1725560982403112</v>
      </c>
      <c r="F1077" s="3">
        <f>SUM($E$7:E1077)*h_step</f>
        <v>1274.5863141891234</v>
      </c>
      <c r="G1077" s="3">
        <f t="shared" si="70"/>
        <v>535</v>
      </c>
    </row>
    <row r="1078" spans="1:7" x14ac:dyDescent="0.25">
      <c r="A1078" s="3">
        <v>535.5</v>
      </c>
      <c r="B1078" s="3">
        <v>4020.65</v>
      </c>
      <c r="C1078" s="3">
        <f t="shared" si="71"/>
        <v>1.9599999999991269</v>
      </c>
      <c r="D1078" s="3">
        <f t="shared" si="72"/>
        <v>1.9599999999991269</v>
      </c>
      <c r="E1078" s="3">
        <f t="shared" si="73"/>
        <v>1.3999999999996882</v>
      </c>
      <c r="F1078" s="3">
        <f>SUM($E$7:E1078)*h_step</f>
        <v>1275.2863141891232</v>
      </c>
      <c r="G1078" s="3">
        <f t="shared" si="70"/>
        <v>535.5</v>
      </c>
    </row>
    <row r="1079" spans="1:7" x14ac:dyDescent="0.25">
      <c r="A1079" s="3">
        <v>536</v>
      </c>
      <c r="B1079" s="3">
        <v>4020.19</v>
      </c>
      <c r="C1079" s="3">
        <f t="shared" si="71"/>
        <v>-10.040000000000873</v>
      </c>
      <c r="D1079" s="3">
        <f t="shared" si="72"/>
        <v>10.040000000000873</v>
      </c>
      <c r="E1079" s="3">
        <f t="shared" si="73"/>
        <v>3.1685959035511098</v>
      </c>
      <c r="F1079" s="3">
        <f>SUM($E$7:E1079)*h_step</f>
        <v>1276.8706121408989</v>
      </c>
      <c r="G1079" s="3">
        <f t="shared" si="70"/>
        <v>536</v>
      </c>
    </row>
    <row r="1080" spans="1:7" x14ac:dyDescent="0.25">
      <c r="A1080" s="3">
        <v>536.5</v>
      </c>
      <c r="B1080" s="3">
        <v>4017.22</v>
      </c>
      <c r="C1080" s="3">
        <f t="shared" si="71"/>
        <v>2.5200000000022555</v>
      </c>
      <c r="D1080" s="3">
        <f t="shared" si="72"/>
        <v>2.5200000000022555</v>
      </c>
      <c r="E1080" s="3">
        <f t="shared" si="73"/>
        <v>1.5874507866394647</v>
      </c>
      <c r="F1080" s="3">
        <f>SUM($E$7:E1080)*h_step</f>
        <v>1277.6643375342185</v>
      </c>
      <c r="G1080" s="3">
        <f t="shared" si="70"/>
        <v>536.5</v>
      </c>
    </row>
    <row r="1081" spans="1:7" x14ac:dyDescent="0.25">
      <c r="A1081" s="3">
        <v>537</v>
      </c>
      <c r="B1081" s="3">
        <v>4014.88</v>
      </c>
      <c r="C1081" s="3">
        <f t="shared" si="71"/>
        <v>0.79999999999745341</v>
      </c>
      <c r="D1081" s="3">
        <f t="shared" si="72"/>
        <v>0.79999999999745341</v>
      </c>
      <c r="E1081" s="3">
        <f t="shared" si="73"/>
        <v>0.89442719099849233</v>
      </c>
      <c r="F1081" s="3">
        <f>SUM($E$7:E1081)*h_step</f>
        <v>1278.1115511297178</v>
      </c>
      <c r="G1081" s="3">
        <f t="shared" si="70"/>
        <v>537</v>
      </c>
    </row>
    <row r="1082" spans="1:7" x14ac:dyDescent="0.25">
      <c r="A1082" s="3">
        <v>537.5</v>
      </c>
      <c r="B1082" s="3">
        <v>4012.74</v>
      </c>
      <c r="C1082" s="3">
        <f t="shared" si="71"/>
        <v>-1.999999999998181</v>
      </c>
      <c r="D1082" s="3">
        <f t="shared" si="72"/>
        <v>1.999999999998181</v>
      </c>
      <c r="E1082" s="3">
        <f t="shared" si="73"/>
        <v>1.4142135623724519</v>
      </c>
      <c r="F1082" s="3">
        <f>SUM($E$7:E1082)*h_step</f>
        <v>1278.818657910904</v>
      </c>
      <c r="G1082" s="3">
        <f t="shared" si="70"/>
        <v>537.5</v>
      </c>
    </row>
    <row r="1083" spans="1:7" x14ac:dyDescent="0.25">
      <c r="A1083" s="3">
        <v>538</v>
      </c>
      <c r="B1083" s="3">
        <v>4010.1</v>
      </c>
      <c r="C1083" s="3">
        <f t="shared" si="71"/>
        <v>9.319999999999709</v>
      </c>
      <c r="D1083" s="3">
        <f t="shared" si="72"/>
        <v>9.319999999999709</v>
      </c>
      <c r="E1083" s="3">
        <f t="shared" si="73"/>
        <v>3.052867504494702</v>
      </c>
      <c r="F1083" s="3">
        <f>SUM($E$7:E1083)*h_step</f>
        <v>1280.3450916631514</v>
      </c>
      <c r="G1083" s="3">
        <f t="shared" si="70"/>
        <v>538</v>
      </c>
    </row>
    <row r="1084" spans="1:7" x14ac:dyDescent="0.25">
      <c r="A1084" s="3">
        <v>538.5</v>
      </c>
      <c r="B1084" s="3">
        <v>4009.79</v>
      </c>
      <c r="C1084" s="3">
        <f t="shared" si="71"/>
        <v>-2.2000000000007276</v>
      </c>
      <c r="D1084" s="3">
        <f t="shared" si="72"/>
        <v>2.2000000000007276</v>
      </c>
      <c r="E1084" s="3">
        <f t="shared" si="73"/>
        <v>1.4832396974193778</v>
      </c>
      <c r="F1084" s="3">
        <f>SUM($E$7:E1084)*h_step</f>
        <v>1281.086711511861</v>
      </c>
      <c r="G1084" s="3">
        <f t="shared" si="70"/>
        <v>538.5</v>
      </c>
    </row>
    <row r="1085" spans="1:7" x14ac:dyDescent="0.25">
      <c r="A1085" s="3">
        <v>539</v>
      </c>
      <c r="B1085" s="3">
        <v>4008.93</v>
      </c>
      <c r="C1085" s="3">
        <f t="shared" si="71"/>
        <v>-7.319999999999709</v>
      </c>
      <c r="D1085" s="3">
        <f t="shared" si="72"/>
        <v>7.319999999999709</v>
      </c>
      <c r="E1085" s="3">
        <f t="shared" si="73"/>
        <v>2.7055498516936827</v>
      </c>
      <c r="F1085" s="3">
        <f>SUM($E$7:E1085)*h_step</f>
        <v>1282.439486437708</v>
      </c>
      <c r="G1085" s="3">
        <f t="shared" si="70"/>
        <v>539</v>
      </c>
    </row>
    <row r="1086" spans="1:7" x14ac:dyDescent="0.25">
      <c r="A1086" s="3">
        <v>539.5</v>
      </c>
      <c r="B1086" s="3">
        <v>4006.24</v>
      </c>
      <c r="C1086" s="3">
        <f t="shared" si="71"/>
        <v>-2.4799999999995634</v>
      </c>
      <c r="D1086" s="3">
        <f t="shared" si="72"/>
        <v>2.4799999999995634</v>
      </c>
      <c r="E1086" s="3">
        <f t="shared" si="73"/>
        <v>1.5748015748022235</v>
      </c>
      <c r="F1086" s="3">
        <f>SUM($E$7:E1086)*h_step</f>
        <v>1283.2268872251091</v>
      </c>
      <c r="G1086" s="3">
        <f t="shared" si="70"/>
        <v>539.5</v>
      </c>
    </row>
    <row r="1087" spans="1:7" x14ac:dyDescent="0.25">
      <c r="A1087" s="3">
        <v>540</v>
      </c>
      <c r="B1087" s="3">
        <v>4002.93</v>
      </c>
      <c r="C1087" s="3">
        <f t="shared" si="71"/>
        <v>8.9600000000009459</v>
      </c>
      <c r="D1087" s="3">
        <f t="shared" si="72"/>
        <v>8.9600000000009459</v>
      </c>
      <c r="E1087" s="3">
        <f t="shared" si="73"/>
        <v>2.993325909419311</v>
      </c>
      <c r="F1087" s="3">
        <f>SUM($E$7:E1087)*h_step</f>
        <v>1284.7235501798186</v>
      </c>
      <c r="G1087" s="3">
        <f t="shared" si="70"/>
        <v>540</v>
      </c>
    </row>
    <row r="1088" spans="1:7" x14ac:dyDescent="0.25">
      <c r="A1088" s="3">
        <v>540.5</v>
      </c>
      <c r="B1088" s="3">
        <v>4001.86</v>
      </c>
      <c r="C1088" s="3">
        <f t="shared" si="71"/>
        <v>1.7599999999983993</v>
      </c>
      <c r="D1088" s="3">
        <f t="shared" si="72"/>
        <v>1.7599999999983993</v>
      </c>
      <c r="E1088" s="3">
        <f t="shared" si="73"/>
        <v>1.3266499161415566</v>
      </c>
      <c r="F1088" s="3">
        <f>SUM($E$7:E1088)*h_step</f>
        <v>1285.3868751378893</v>
      </c>
      <c r="G1088" s="3">
        <f t="shared" si="70"/>
        <v>540.5</v>
      </c>
    </row>
    <row r="1089" spans="1:7" x14ac:dyDescent="0.25">
      <c r="A1089" s="3">
        <v>541</v>
      </c>
      <c r="B1089" s="3">
        <v>4001.23</v>
      </c>
      <c r="C1089" s="3">
        <f t="shared" si="71"/>
        <v>-9.3999999999996362</v>
      </c>
      <c r="D1089" s="3">
        <f t="shared" si="72"/>
        <v>9.3999999999996362</v>
      </c>
      <c r="E1089" s="3">
        <f t="shared" si="73"/>
        <v>3.065941943351119</v>
      </c>
      <c r="F1089" s="3">
        <f>SUM($E$7:E1089)*h_step</f>
        <v>1286.9198461095648</v>
      </c>
      <c r="G1089" s="3">
        <f t="shared" si="70"/>
        <v>541</v>
      </c>
    </row>
    <row r="1090" spans="1:7" x14ac:dyDescent="0.25">
      <c r="A1090" s="3">
        <v>541.5</v>
      </c>
      <c r="B1090" s="3">
        <v>3998.25</v>
      </c>
      <c r="C1090" s="3">
        <f t="shared" si="71"/>
        <v>7.6399999999994179</v>
      </c>
      <c r="D1090" s="3">
        <f t="shared" si="72"/>
        <v>7.6399999999994179</v>
      </c>
      <c r="E1090" s="3">
        <f t="shared" si="73"/>
        <v>2.7640549922169453</v>
      </c>
      <c r="F1090" s="3">
        <f>SUM($E$7:E1090)*h_step</f>
        <v>1288.3018736056733</v>
      </c>
      <c r="G1090" s="3">
        <f t="shared" si="70"/>
        <v>541.5</v>
      </c>
    </row>
    <row r="1091" spans="1:7" x14ac:dyDescent="0.25">
      <c r="A1091" s="3">
        <v>542</v>
      </c>
      <c r="B1091" s="3">
        <v>3997.18</v>
      </c>
      <c r="C1091" s="3">
        <f t="shared" si="71"/>
        <v>-1.5999999999985448</v>
      </c>
      <c r="D1091" s="3">
        <f t="shared" si="72"/>
        <v>1.5999999999985448</v>
      </c>
      <c r="E1091" s="3">
        <f t="shared" si="73"/>
        <v>1.2649110640667764</v>
      </c>
      <c r="F1091" s="3">
        <f>SUM($E$7:E1091)*h_step</f>
        <v>1288.9343291377068</v>
      </c>
      <c r="G1091" s="3">
        <f t="shared" si="70"/>
        <v>542</v>
      </c>
    </row>
    <row r="1092" spans="1:7" x14ac:dyDescent="0.25">
      <c r="A1092" s="3">
        <v>542.5</v>
      </c>
      <c r="B1092" s="3">
        <v>3995.71</v>
      </c>
      <c r="C1092" s="3">
        <f t="shared" si="71"/>
        <v>2.2399999999997817</v>
      </c>
      <c r="D1092" s="3">
        <f t="shared" si="72"/>
        <v>2.2399999999997817</v>
      </c>
      <c r="E1092" s="3">
        <f t="shared" si="73"/>
        <v>1.4966629547095036</v>
      </c>
      <c r="F1092" s="3">
        <f>SUM($E$7:E1092)*h_step</f>
        <v>1289.6826606150614</v>
      </c>
      <c r="G1092" s="3">
        <f t="shared" si="70"/>
        <v>542.5</v>
      </c>
    </row>
    <row r="1093" spans="1:7" x14ac:dyDescent="0.25">
      <c r="A1093" s="3">
        <v>543</v>
      </c>
      <c r="B1093" s="3">
        <v>3994.8</v>
      </c>
      <c r="C1093" s="3">
        <f t="shared" si="71"/>
        <v>0.27999999999883585</v>
      </c>
      <c r="D1093" s="3">
        <f t="shared" si="72"/>
        <v>0.27999999999883585</v>
      </c>
      <c r="E1093" s="3">
        <f t="shared" si="73"/>
        <v>0.52915026221181805</v>
      </c>
      <c r="F1093" s="3">
        <f>SUM($E$7:E1093)*h_step</f>
        <v>1289.9472357461673</v>
      </c>
      <c r="G1093" s="3">
        <f t="shared" si="70"/>
        <v>543</v>
      </c>
    </row>
    <row r="1094" spans="1:7" x14ac:dyDescent="0.25">
      <c r="A1094" s="3">
        <v>543.5</v>
      </c>
      <c r="B1094" s="3">
        <v>3993.96</v>
      </c>
      <c r="C1094" s="3">
        <f t="shared" si="71"/>
        <v>-3.2799999999988358</v>
      </c>
      <c r="D1094" s="3">
        <f t="shared" si="72"/>
        <v>3.2799999999988358</v>
      </c>
      <c r="E1094" s="3">
        <f t="shared" si="73"/>
        <v>1.8110770276271619</v>
      </c>
      <c r="F1094" s="3">
        <f>SUM($E$7:E1094)*h_step</f>
        <v>1290.8527742599808</v>
      </c>
      <c r="G1094" s="3">
        <f t="shared" si="70"/>
        <v>543.5</v>
      </c>
    </row>
    <row r="1095" spans="1:7" x14ac:dyDescent="0.25">
      <c r="A1095" s="3">
        <v>544</v>
      </c>
      <c r="B1095" s="3">
        <v>3992.3</v>
      </c>
      <c r="C1095" s="3">
        <f t="shared" si="71"/>
        <v>3.2799999999988358</v>
      </c>
      <c r="D1095" s="3">
        <f t="shared" si="72"/>
        <v>3.2799999999988358</v>
      </c>
      <c r="E1095" s="3">
        <f t="shared" si="73"/>
        <v>1.8110770276271619</v>
      </c>
      <c r="F1095" s="3">
        <f>SUM($E$7:E1095)*h_step</f>
        <v>1291.7583127737944</v>
      </c>
      <c r="G1095" s="3">
        <f t="shared" si="70"/>
        <v>544</v>
      </c>
    </row>
    <row r="1096" spans="1:7" x14ac:dyDescent="0.25">
      <c r="A1096" s="3">
        <v>544.5</v>
      </c>
      <c r="B1096" s="3">
        <v>3991.46</v>
      </c>
      <c r="C1096" s="3">
        <f t="shared" si="71"/>
        <v>-12.600000000000364</v>
      </c>
      <c r="D1096" s="3">
        <f t="shared" si="72"/>
        <v>12.600000000000364</v>
      </c>
      <c r="E1096" s="3">
        <f t="shared" si="73"/>
        <v>3.5496478698598208</v>
      </c>
      <c r="F1096" s="3">
        <f>SUM($E$7:E1096)*h_step</f>
        <v>1293.5331367087242</v>
      </c>
      <c r="G1096" s="3">
        <f t="shared" si="70"/>
        <v>544.5</v>
      </c>
    </row>
    <row r="1097" spans="1:7" x14ac:dyDescent="0.25">
      <c r="A1097" s="3">
        <v>545</v>
      </c>
      <c r="B1097" s="3">
        <v>3987.47</v>
      </c>
      <c r="C1097" s="3">
        <f t="shared" si="71"/>
        <v>15.640000000001237</v>
      </c>
      <c r="D1097" s="3">
        <f t="shared" si="72"/>
        <v>15.640000000001237</v>
      </c>
      <c r="E1097" s="3">
        <f t="shared" si="73"/>
        <v>3.9547439866571943</v>
      </c>
      <c r="F1097" s="3">
        <f>SUM($E$7:E1097)*h_step</f>
        <v>1295.5105087020529</v>
      </c>
      <c r="G1097" s="3">
        <f t="shared" ref="G1097:G1160" si="74">A1097</f>
        <v>545</v>
      </c>
    </row>
    <row r="1098" spans="1:7" x14ac:dyDescent="0.25">
      <c r="A1098" s="3">
        <v>545.5</v>
      </c>
      <c r="B1098" s="3">
        <v>3987.39</v>
      </c>
      <c r="C1098" s="3">
        <f t="shared" si="71"/>
        <v>-10.520000000000437</v>
      </c>
      <c r="D1098" s="3">
        <f t="shared" si="72"/>
        <v>10.520000000000437</v>
      </c>
      <c r="E1098" s="3">
        <f t="shared" si="73"/>
        <v>3.2434549480454384</v>
      </c>
      <c r="F1098" s="3">
        <f>SUM($E$7:E1098)*h_step</f>
        <v>1297.1322361760756</v>
      </c>
      <c r="G1098" s="3">
        <f t="shared" si="74"/>
        <v>545.5</v>
      </c>
    </row>
    <row r="1099" spans="1:7" x14ac:dyDescent="0.25">
      <c r="A1099" s="3">
        <v>546</v>
      </c>
      <c r="B1099" s="3">
        <v>3984.68</v>
      </c>
      <c r="C1099" s="3">
        <f t="shared" si="71"/>
        <v>0.88000000000101863</v>
      </c>
      <c r="D1099" s="3">
        <f t="shared" si="72"/>
        <v>0.88000000000101863</v>
      </c>
      <c r="E1099" s="3">
        <f t="shared" si="73"/>
        <v>0.93808315196522885</v>
      </c>
      <c r="F1099" s="3">
        <f>SUM($E$7:E1099)*h_step</f>
        <v>1297.6012777520582</v>
      </c>
      <c r="G1099" s="3">
        <f t="shared" si="74"/>
        <v>546</v>
      </c>
    </row>
    <row r="1100" spans="1:7" x14ac:dyDescent="0.25">
      <c r="A1100" s="3">
        <v>546.5</v>
      </c>
      <c r="B1100" s="3">
        <v>3982.19</v>
      </c>
      <c r="C1100" s="3">
        <f t="shared" si="71"/>
        <v>9.8399999999983265</v>
      </c>
      <c r="D1100" s="3">
        <f t="shared" si="72"/>
        <v>9.8399999999983265</v>
      </c>
      <c r="E1100" s="3">
        <f t="shared" si="73"/>
        <v>3.1368774282713576</v>
      </c>
      <c r="F1100" s="3">
        <f>SUM($E$7:E1100)*h_step</f>
        <v>1299.1697164661939</v>
      </c>
      <c r="G1100" s="3">
        <f t="shared" si="74"/>
        <v>546.5</v>
      </c>
    </row>
    <row r="1101" spans="1:7" x14ac:dyDescent="0.25">
      <c r="A1101" s="3">
        <v>547</v>
      </c>
      <c r="B1101" s="3">
        <v>3982.16</v>
      </c>
      <c r="C1101" s="3">
        <f t="shared" si="71"/>
        <v>-12.919999999998254</v>
      </c>
      <c r="D1101" s="3">
        <f t="shared" si="72"/>
        <v>12.919999999998254</v>
      </c>
      <c r="E1101" s="3">
        <f t="shared" si="73"/>
        <v>3.594440151122043</v>
      </c>
      <c r="F1101" s="3">
        <f>SUM($E$7:E1101)*h_step</f>
        <v>1300.9669365417549</v>
      </c>
      <c r="G1101" s="3">
        <f t="shared" si="74"/>
        <v>547</v>
      </c>
    </row>
    <row r="1102" spans="1:7" x14ac:dyDescent="0.25">
      <c r="A1102" s="3">
        <v>547.5</v>
      </c>
      <c r="B1102" s="3">
        <v>3978.9</v>
      </c>
      <c r="C1102" s="3">
        <f t="shared" si="71"/>
        <v>12.919999999998254</v>
      </c>
      <c r="D1102" s="3">
        <f t="shared" si="72"/>
        <v>12.919999999998254</v>
      </c>
      <c r="E1102" s="3">
        <f t="shared" si="73"/>
        <v>3.594440151122043</v>
      </c>
      <c r="F1102" s="3">
        <f>SUM($E$7:E1102)*h_step</f>
        <v>1302.7641566173158</v>
      </c>
      <c r="G1102" s="3">
        <f t="shared" si="74"/>
        <v>547.5</v>
      </c>
    </row>
    <row r="1103" spans="1:7" x14ac:dyDescent="0.25">
      <c r="A1103" s="3">
        <v>548</v>
      </c>
      <c r="B1103" s="3">
        <v>3978.87</v>
      </c>
      <c r="C1103" s="3">
        <f t="shared" si="71"/>
        <v>-3.9999999999054126E-2</v>
      </c>
      <c r="D1103" s="3">
        <f t="shared" si="72"/>
        <v>3.9999999999054126E-2</v>
      </c>
      <c r="E1103" s="3">
        <f t="shared" si="73"/>
        <v>0.19999999999763532</v>
      </c>
      <c r="F1103" s="3">
        <f>SUM($E$7:E1103)*h_step</f>
        <v>1302.8641566173146</v>
      </c>
      <c r="G1103" s="3">
        <f t="shared" si="74"/>
        <v>548</v>
      </c>
    </row>
    <row r="1104" spans="1:7" x14ac:dyDescent="0.25">
      <c r="A1104" s="3">
        <v>548.5</v>
      </c>
      <c r="B1104" s="3">
        <v>3978.83</v>
      </c>
      <c r="C1104" s="3">
        <f t="shared" si="71"/>
        <v>-0.7999999999992724</v>
      </c>
      <c r="D1104" s="3">
        <f t="shared" si="72"/>
        <v>0.7999999999992724</v>
      </c>
      <c r="E1104" s="3">
        <f t="shared" si="73"/>
        <v>0.89442719099950918</v>
      </c>
      <c r="F1104" s="3">
        <f>SUM($E$7:E1104)*h_step</f>
        <v>1303.3113702128144</v>
      </c>
      <c r="G1104" s="3">
        <f t="shared" si="74"/>
        <v>548.5</v>
      </c>
    </row>
    <row r="1105" spans="1:7" x14ac:dyDescent="0.25">
      <c r="A1105" s="3">
        <v>549</v>
      </c>
      <c r="B1105" s="3">
        <v>3978.59</v>
      </c>
      <c r="C1105" s="3">
        <f t="shared" si="71"/>
        <v>-2.3600000000005821</v>
      </c>
      <c r="D1105" s="3">
        <f t="shared" si="72"/>
        <v>2.3600000000005821</v>
      </c>
      <c r="E1105" s="3">
        <f t="shared" si="73"/>
        <v>1.5362291495739111</v>
      </c>
      <c r="F1105" s="3">
        <f>SUM($E$7:E1105)*h_step</f>
        <v>1304.0794847876014</v>
      </c>
      <c r="G1105" s="3">
        <f t="shared" si="74"/>
        <v>549</v>
      </c>
    </row>
    <row r="1106" spans="1:7" x14ac:dyDescent="0.25">
      <c r="A1106" s="3">
        <v>549.5</v>
      </c>
      <c r="B1106" s="3">
        <v>3977.76</v>
      </c>
      <c r="C1106" s="3">
        <f t="shared" si="71"/>
        <v>-7.7600000000020373</v>
      </c>
      <c r="D1106" s="3">
        <f t="shared" si="72"/>
        <v>7.7600000000020373</v>
      </c>
      <c r="E1106" s="3">
        <f t="shared" si="73"/>
        <v>2.7856776554371896</v>
      </c>
      <c r="F1106" s="3">
        <f>SUM($E$7:E1106)*h_step</f>
        <v>1305.47232361532</v>
      </c>
      <c r="G1106" s="3">
        <f t="shared" si="74"/>
        <v>549.5</v>
      </c>
    </row>
    <row r="1107" spans="1:7" x14ac:dyDescent="0.25">
      <c r="A1107" s="3">
        <v>550</v>
      </c>
      <c r="B1107" s="3">
        <v>3974.99</v>
      </c>
      <c r="C1107" s="3">
        <f t="shared" si="71"/>
        <v>-14.359999999996944</v>
      </c>
      <c r="D1107" s="3">
        <f t="shared" si="72"/>
        <v>14.359999999996944</v>
      </c>
      <c r="E1107" s="3">
        <f t="shared" si="73"/>
        <v>3.7894590642988799</v>
      </c>
      <c r="F1107" s="3">
        <f>SUM($E$7:E1107)*h_step</f>
        <v>1307.3670531474695</v>
      </c>
      <c r="G1107" s="3">
        <f t="shared" si="74"/>
        <v>550</v>
      </c>
    </row>
    <row r="1108" spans="1:7" x14ac:dyDescent="0.25">
      <c r="A1108" s="3">
        <v>550.5</v>
      </c>
      <c r="B1108" s="3">
        <v>3968.63</v>
      </c>
      <c r="C1108" s="3">
        <f t="shared" si="71"/>
        <v>23.959999999999127</v>
      </c>
      <c r="D1108" s="3">
        <f t="shared" si="72"/>
        <v>23.959999999999127</v>
      </c>
      <c r="E1108" s="3">
        <f t="shared" si="73"/>
        <v>4.8948953002080779</v>
      </c>
      <c r="F1108" s="3">
        <f>SUM($E$7:E1108)*h_step</f>
        <v>1309.8145007975736</v>
      </c>
      <c r="G1108" s="3">
        <f t="shared" si="74"/>
        <v>550.5</v>
      </c>
    </row>
    <row r="1109" spans="1:7" x14ac:dyDescent="0.25">
      <c r="A1109" s="3">
        <v>551</v>
      </c>
      <c r="B1109" s="3">
        <v>3968.26</v>
      </c>
      <c r="C1109" s="3">
        <f t="shared" si="71"/>
        <v>-0.56000000000130967</v>
      </c>
      <c r="D1109" s="3">
        <f t="shared" si="72"/>
        <v>0.56000000000130967</v>
      </c>
      <c r="E1109" s="3">
        <f t="shared" si="73"/>
        <v>0.7483314773556633</v>
      </c>
      <c r="F1109" s="3">
        <f>SUM($E$7:E1109)*h_step</f>
        <v>1310.1886665362515</v>
      </c>
      <c r="G1109" s="3">
        <f t="shared" si="74"/>
        <v>551</v>
      </c>
    </row>
    <row r="1110" spans="1:7" x14ac:dyDescent="0.25">
      <c r="A1110" s="3">
        <v>551.5</v>
      </c>
      <c r="B1110" s="3">
        <v>3967.75</v>
      </c>
      <c r="C1110" s="3">
        <f t="shared" si="71"/>
        <v>-8.9199999999982538</v>
      </c>
      <c r="D1110" s="3">
        <f t="shared" si="72"/>
        <v>8.9199999999982538</v>
      </c>
      <c r="E1110" s="3">
        <f t="shared" si="73"/>
        <v>2.9866369046133232</v>
      </c>
      <c r="F1110" s="3">
        <f>SUM($E$7:E1110)*h_step</f>
        <v>1311.6819849885583</v>
      </c>
      <c r="G1110" s="3">
        <f t="shared" si="74"/>
        <v>551.5</v>
      </c>
    </row>
    <row r="1111" spans="1:7" x14ac:dyDescent="0.25">
      <c r="A1111" s="3">
        <v>552</v>
      </c>
      <c r="B1111" s="3">
        <v>3965.01</v>
      </c>
      <c r="C1111" s="3">
        <f t="shared" si="71"/>
        <v>2.9199999999982538</v>
      </c>
      <c r="D1111" s="3">
        <f t="shared" si="72"/>
        <v>2.9199999999982538</v>
      </c>
      <c r="E1111" s="3">
        <f t="shared" si="73"/>
        <v>1.7088007490629953</v>
      </c>
      <c r="F1111" s="3">
        <f>SUM($E$7:E1111)*h_step</f>
        <v>1312.5363853630897</v>
      </c>
      <c r="G1111" s="3">
        <f t="shared" si="74"/>
        <v>552</v>
      </c>
    </row>
    <row r="1112" spans="1:7" x14ac:dyDescent="0.25">
      <c r="A1112" s="3">
        <v>552.5</v>
      </c>
      <c r="B1112" s="3">
        <v>3963</v>
      </c>
      <c r="C1112" s="3">
        <f t="shared" si="71"/>
        <v>6.0800000000017462</v>
      </c>
      <c r="D1112" s="3">
        <f t="shared" si="72"/>
        <v>6.0800000000017462</v>
      </c>
      <c r="E1112" s="3">
        <f t="shared" si="73"/>
        <v>2.4657656011879445</v>
      </c>
      <c r="F1112" s="3">
        <f>SUM($E$7:E1112)*h_step</f>
        <v>1313.7692681636836</v>
      </c>
      <c r="G1112" s="3">
        <f t="shared" si="74"/>
        <v>552.5</v>
      </c>
    </row>
    <row r="1113" spans="1:7" x14ac:dyDescent="0.25">
      <c r="A1113" s="3">
        <v>553</v>
      </c>
      <c r="B1113" s="3">
        <v>3962.51</v>
      </c>
      <c r="C1113" s="3">
        <f t="shared" si="71"/>
        <v>-4.8800000000010186</v>
      </c>
      <c r="D1113" s="3">
        <f t="shared" si="72"/>
        <v>4.8800000000010186</v>
      </c>
      <c r="E1113" s="3">
        <f t="shared" si="73"/>
        <v>2.2090722034376826</v>
      </c>
      <c r="F1113" s="3">
        <f>SUM($E$7:E1113)*h_step</f>
        <v>1314.8738042654024</v>
      </c>
      <c r="G1113" s="3">
        <f t="shared" si="74"/>
        <v>553</v>
      </c>
    </row>
    <row r="1114" spans="1:7" x14ac:dyDescent="0.25">
      <c r="A1114" s="3">
        <v>553.5</v>
      </c>
      <c r="B1114" s="3">
        <v>3960.8</v>
      </c>
      <c r="C1114" s="3">
        <f t="shared" si="71"/>
        <v>2.1999999999989086</v>
      </c>
      <c r="D1114" s="3">
        <f t="shared" si="72"/>
        <v>2.1999999999989086</v>
      </c>
      <c r="E1114" s="3">
        <f t="shared" si="73"/>
        <v>1.4832396974187647</v>
      </c>
      <c r="F1114" s="3">
        <f>SUM($E$7:E1114)*h_step</f>
        <v>1315.6154241141119</v>
      </c>
      <c r="G1114" s="3">
        <f t="shared" si="74"/>
        <v>553.5</v>
      </c>
    </row>
    <row r="1115" spans="1:7" x14ac:dyDescent="0.25">
      <c r="A1115" s="3">
        <v>554</v>
      </c>
      <c r="B1115" s="3">
        <v>3959.64</v>
      </c>
      <c r="C1115" s="3">
        <f t="shared" si="71"/>
        <v>1.5200000000022555</v>
      </c>
      <c r="D1115" s="3">
        <f t="shared" si="72"/>
        <v>1.5200000000022555</v>
      </c>
      <c r="E1115" s="3">
        <f t="shared" si="73"/>
        <v>1.2328828005947101</v>
      </c>
      <c r="F1115" s="3">
        <f>SUM($E$7:E1115)*h_step</f>
        <v>1316.2318655144093</v>
      </c>
      <c r="G1115" s="3">
        <f t="shared" si="74"/>
        <v>554</v>
      </c>
    </row>
    <row r="1116" spans="1:7" x14ac:dyDescent="0.25">
      <c r="A1116" s="3">
        <v>554.5</v>
      </c>
      <c r="B1116" s="3">
        <v>3958.86</v>
      </c>
      <c r="C1116" s="3">
        <f t="shared" si="71"/>
        <v>1.3999999999978172</v>
      </c>
      <c r="D1116" s="3">
        <f t="shared" si="72"/>
        <v>1.3999999999978172</v>
      </c>
      <c r="E1116" s="3">
        <f t="shared" si="73"/>
        <v>1.1832159566190008</v>
      </c>
      <c r="F1116" s="3">
        <f>SUM($E$7:E1116)*h_step</f>
        <v>1316.8234734927187</v>
      </c>
      <c r="G1116" s="3">
        <f t="shared" si="74"/>
        <v>554.5</v>
      </c>
    </row>
    <row r="1117" spans="1:7" x14ac:dyDescent="0.25">
      <c r="A1117" s="3">
        <v>555</v>
      </c>
      <c r="B1117" s="3">
        <v>3958.43</v>
      </c>
      <c r="C1117" s="3">
        <f t="shared" si="71"/>
        <v>-3.5199999999986176</v>
      </c>
      <c r="D1117" s="3">
        <f t="shared" si="72"/>
        <v>3.5199999999986176</v>
      </c>
      <c r="E1117" s="3">
        <f t="shared" si="73"/>
        <v>1.8761663039290033</v>
      </c>
      <c r="F1117" s="3">
        <f>SUM($E$7:E1117)*h_step</f>
        <v>1317.7615566446832</v>
      </c>
      <c r="G1117" s="3">
        <f t="shared" si="74"/>
        <v>555</v>
      </c>
    </row>
    <row r="1118" spans="1:7" x14ac:dyDescent="0.25">
      <c r="A1118" s="3">
        <v>555.5</v>
      </c>
      <c r="B1118" s="3">
        <v>3957.12</v>
      </c>
      <c r="C1118" s="3">
        <f t="shared" si="71"/>
        <v>-4.8400000000001455</v>
      </c>
      <c r="D1118" s="3">
        <f t="shared" si="72"/>
        <v>4.8400000000001455</v>
      </c>
      <c r="E1118" s="3">
        <f t="shared" si="73"/>
        <v>2.200000000000033</v>
      </c>
      <c r="F1118" s="3">
        <f>SUM($E$7:E1118)*h_step</f>
        <v>1318.8615566446831</v>
      </c>
      <c r="G1118" s="3">
        <f t="shared" si="74"/>
        <v>555.5</v>
      </c>
    </row>
    <row r="1119" spans="1:7" x14ac:dyDescent="0.25">
      <c r="A1119" s="3">
        <v>556</v>
      </c>
      <c r="B1119" s="3">
        <v>3954.6</v>
      </c>
      <c r="C1119" s="3">
        <f t="shared" si="71"/>
        <v>9.9600000000009459</v>
      </c>
      <c r="D1119" s="3">
        <f t="shared" si="72"/>
        <v>9.9600000000009459</v>
      </c>
      <c r="E1119" s="3">
        <f t="shared" si="73"/>
        <v>3.1559467676120501</v>
      </c>
      <c r="F1119" s="3">
        <f>SUM($E$7:E1119)*h_step</f>
        <v>1320.4395300284891</v>
      </c>
      <c r="G1119" s="3">
        <f t="shared" si="74"/>
        <v>556</v>
      </c>
    </row>
    <row r="1120" spans="1:7" x14ac:dyDescent="0.25">
      <c r="A1120" s="3">
        <v>556.5</v>
      </c>
      <c r="B1120" s="3">
        <v>3954.57</v>
      </c>
      <c r="C1120" s="3">
        <f t="shared" ref="C1120:C1183" si="75">(B1121-2*B1120+B1119)/h_step^2</f>
        <v>-12.400000000001455</v>
      </c>
      <c r="D1120" s="3">
        <f t="shared" ref="D1120:D1183" si="76">ABS(C1120)</f>
        <v>12.400000000001455</v>
      </c>
      <c r="E1120" s="3">
        <f t="shared" ref="E1120:E1183" si="77">SQRT(ABS(C1120))</f>
        <v>3.5213633723320084</v>
      </c>
      <c r="F1120" s="3">
        <f>SUM($E$7:E1120)*h_step</f>
        <v>1322.2002117146551</v>
      </c>
      <c r="G1120" s="3">
        <f t="shared" si="74"/>
        <v>556.5</v>
      </c>
    </row>
    <row r="1121" spans="1:7" x14ac:dyDescent="0.25">
      <c r="A1121" s="3">
        <v>557</v>
      </c>
      <c r="B1121" s="3">
        <v>3951.44</v>
      </c>
      <c r="C1121" s="3">
        <f t="shared" si="75"/>
        <v>10.1200000000008</v>
      </c>
      <c r="D1121" s="3">
        <f t="shared" si="76"/>
        <v>10.1200000000008</v>
      </c>
      <c r="E1121" s="3">
        <f t="shared" si="77"/>
        <v>3.1811947441174993</v>
      </c>
      <c r="F1121" s="3">
        <f>SUM($E$7:E1121)*h_step</f>
        <v>1323.7908090867138</v>
      </c>
      <c r="G1121" s="3">
        <f t="shared" si="74"/>
        <v>557</v>
      </c>
    </row>
    <row r="1122" spans="1:7" x14ac:dyDescent="0.25">
      <c r="A1122" s="3">
        <v>557.5</v>
      </c>
      <c r="B1122" s="3">
        <v>3950.84</v>
      </c>
      <c r="C1122" s="3">
        <f t="shared" si="75"/>
        <v>-0.52000000000043656</v>
      </c>
      <c r="D1122" s="3">
        <f t="shared" si="76"/>
        <v>0.52000000000043656</v>
      </c>
      <c r="E1122" s="3">
        <f t="shared" si="77"/>
        <v>0.72111025509310056</v>
      </c>
      <c r="F1122" s="3">
        <f>SUM($E$7:E1122)*h_step</f>
        <v>1324.1513642142604</v>
      </c>
      <c r="G1122" s="3">
        <f t="shared" si="74"/>
        <v>557.5</v>
      </c>
    </row>
    <row r="1123" spans="1:7" x14ac:dyDescent="0.25">
      <c r="A1123" s="3">
        <v>558</v>
      </c>
      <c r="B1123" s="3">
        <v>3950.11</v>
      </c>
      <c r="C1123" s="3">
        <f t="shared" si="75"/>
        <v>-10.200000000000728</v>
      </c>
      <c r="D1123" s="3">
        <f t="shared" si="76"/>
        <v>10.200000000000728</v>
      </c>
      <c r="E1123" s="3">
        <f t="shared" si="77"/>
        <v>3.1937438845343764</v>
      </c>
      <c r="F1123" s="3">
        <f>SUM($E$7:E1123)*h_step</f>
        <v>1325.7482361565276</v>
      </c>
      <c r="G1123" s="3">
        <f t="shared" si="74"/>
        <v>558</v>
      </c>
    </row>
    <row r="1124" spans="1:7" x14ac:dyDescent="0.25">
      <c r="A1124" s="3">
        <v>558.5</v>
      </c>
      <c r="B1124" s="3">
        <v>3946.83</v>
      </c>
      <c r="C1124" s="3">
        <f t="shared" si="75"/>
        <v>11.920000000001892</v>
      </c>
      <c r="D1124" s="3">
        <f t="shared" si="76"/>
        <v>11.920000000001892</v>
      </c>
      <c r="E1124" s="3">
        <f t="shared" si="77"/>
        <v>3.4525353003266877</v>
      </c>
      <c r="F1124" s="3">
        <f>SUM($E$7:E1124)*h_step</f>
        <v>1327.474503806691</v>
      </c>
      <c r="G1124" s="3">
        <f t="shared" si="74"/>
        <v>558.5</v>
      </c>
    </row>
    <row r="1125" spans="1:7" x14ac:dyDescent="0.25">
      <c r="A1125" s="3">
        <v>559</v>
      </c>
      <c r="B1125" s="3">
        <v>3946.53</v>
      </c>
      <c r="C1125" s="3">
        <f t="shared" si="75"/>
        <v>-12.320000000001528</v>
      </c>
      <c r="D1125" s="3">
        <f t="shared" si="76"/>
        <v>12.320000000001528</v>
      </c>
      <c r="E1125" s="3">
        <f t="shared" si="77"/>
        <v>3.5099857549570666</v>
      </c>
      <c r="F1125" s="3">
        <f>SUM($E$7:E1125)*h_step</f>
        <v>1329.2294966841696</v>
      </c>
      <c r="G1125" s="3">
        <f t="shared" si="74"/>
        <v>559</v>
      </c>
    </row>
    <row r="1126" spans="1:7" x14ac:dyDescent="0.25">
      <c r="A1126" s="3">
        <v>559.5</v>
      </c>
      <c r="B1126" s="3">
        <v>3943.15</v>
      </c>
      <c r="C1126" s="3">
        <f t="shared" si="75"/>
        <v>-1.0799999999999272</v>
      </c>
      <c r="D1126" s="3">
        <f t="shared" si="76"/>
        <v>1.0799999999999272</v>
      </c>
      <c r="E1126" s="3">
        <f t="shared" si="77"/>
        <v>1.0392304845412914</v>
      </c>
      <c r="F1126" s="3">
        <f>SUM($E$7:E1126)*h_step</f>
        <v>1329.7491119264403</v>
      </c>
      <c r="G1126" s="3">
        <f t="shared" si="74"/>
        <v>559.5</v>
      </c>
    </row>
    <row r="1127" spans="1:7" x14ac:dyDescent="0.25">
      <c r="A1127" s="3">
        <v>560</v>
      </c>
      <c r="B1127" s="3">
        <v>3939.5</v>
      </c>
      <c r="C1127" s="3">
        <f t="shared" si="75"/>
        <v>12.720000000001164</v>
      </c>
      <c r="D1127" s="3">
        <f t="shared" si="76"/>
        <v>12.720000000001164</v>
      </c>
      <c r="E1127" s="3">
        <f t="shared" si="77"/>
        <v>3.5665109000255648</v>
      </c>
      <c r="F1127" s="3">
        <f>SUM($E$7:E1127)*h_step</f>
        <v>1331.5323673764531</v>
      </c>
      <c r="G1127" s="3">
        <f t="shared" si="74"/>
        <v>560</v>
      </c>
    </row>
    <row r="1128" spans="1:7" x14ac:dyDescent="0.25">
      <c r="A1128" s="3">
        <v>560.5</v>
      </c>
      <c r="B1128" s="3">
        <v>3939.03</v>
      </c>
      <c r="C1128" s="3">
        <f t="shared" si="75"/>
        <v>-1.8000000000010914</v>
      </c>
      <c r="D1128" s="3">
        <f t="shared" si="76"/>
        <v>1.8000000000010914</v>
      </c>
      <c r="E1128" s="3">
        <f t="shared" si="77"/>
        <v>1.3416407865002806</v>
      </c>
      <c r="F1128" s="3">
        <f>SUM($E$7:E1128)*h_step</f>
        <v>1332.2031877697032</v>
      </c>
      <c r="G1128" s="3">
        <f t="shared" si="74"/>
        <v>560.5</v>
      </c>
    </row>
    <row r="1129" spans="1:7" x14ac:dyDescent="0.25">
      <c r="A1129" s="3">
        <v>561</v>
      </c>
      <c r="B1129" s="3">
        <v>3938.11</v>
      </c>
      <c r="C1129" s="3">
        <f t="shared" si="75"/>
        <v>0.6000000000003638</v>
      </c>
      <c r="D1129" s="3">
        <f t="shared" si="76"/>
        <v>0.6000000000003638</v>
      </c>
      <c r="E1129" s="3">
        <f t="shared" si="77"/>
        <v>0.77459666924171822</v>
      </c>
      <c r="F1129" s="3">
        <f>SUM($E$7:E1129)*h_step</f>
        <v>1332.5904861043241</v>
      </c>
      <c r="G1129" s="3">
        <f t="shared" si="74"/>
        <v>561</v>
      </c>
    </row>
    <row r="1130" spans="1:7" x14ac:dyDescent="0.25">
      <c r="A1130" s="3">
        <v>561.5</v>
      </c>
      <c r="B1130" s="3">
        <v>3937.34</v>
      </c>
      <c r="C1130" s="3">
        <f t="shared" si="75"/>
        <v>-9.2399999999997817</v>
      </c>
      <c r="D1130" s="3">
        <f t="shared" si="76"/>
        <v>9.2399999999997817</v>
      </c>
      <c r="E1130" s="3">
        <f t="shared" si="77"/>
        <v>3.0397368307140966</v>
      </c>
      <c r="F1130" s="3">
        <f>SUM($E$7:E1130)*h_step</f>
        <v>1334.1103545196811</v>
      </c>
      <c r="G1130" s="3">
        <f t="shared" si="74"/>
        <v>561.5</v>
      </c>
    </row>
    <row r="1131" spans="1:7" x14ac:dyDescent="0.25">
      <c r="A1131" s="3">
        <v>562</v>
      </c>
      <c r="B1131" s="3">
        <v>3934.26</v>
      </c>
      <c r="C1131" s="3">
        <f t="shared" si="75"/>
        <v>-6.8000000000010914</v>
      </c>
      <c r="D1131" s="3">
        <f t="shared" si="76"/>
        <v>6.8000000000010914</v>
      </c>
      <c r="E1131" s="3">
        <f t="shared" si="77"/>
        <v>2.6076809620812686</v>
      </c>
      <c r="F1131" s="3">
        <f>SUM($E$7:E1131)*h_step</f>
        <v>1335.4141950007217</v>
      </c>
      <c r="G1131" s="3">
        <f t="shared" si="74"/>
        <v>562</v>
      </c>
    </row>
    <row r="1132" spans="1:7" x14ac:dyDescent="0.25">
      <c r="A1132" s="3">
        <v>562.5</v>
      </c>
      <c r="B1132" s="3">
        <v>3929.48</v>
      </c>
      <c r="C1132" s="3">
        <f t="shared" si="75"/>
        <v>7.9200000000000728</v>
      </c>
      <c r="D1132" s="3">
        <f t="shared" si="76"/>
        <v>7.9200000000000728</v>
      </c>
      <c r="E1132" s="3">
        <f t="shared" si="77"/>
        <v>2.8142494558940707</v>
      </c>
      <c r="F1132" s="3">
        <f>SUM($E$7:E1132)*h_step</f>
        <v>1336.8213197286689</v>
      </c>
      <c r="G1132" s="3">
        <f t="shared" si="74"/>
        <v>562.5</v>
      </c>
    </row>
    <row r="1133" spans="1:7" x14ac:dyDescent="0.25">
      <c r="A1133" s="3">
        <v>563</v>
      </c>
      <c r="B1133" s="3">
        <v>3926.68</v>
      </c>
      <c r="C1133" s="3">
        <f t="shared" si="75"/>
        <v>-0.23999999999796273</v>
      </c>
      <c r="D1133" s="3">
        <f t="shared" si="76"/>
        <v>0.23999999999796273</v>
      </c>
      <c r="E1133" s="3">
        <f t="shared" si="77"/>
        <v>0.48989794855455632</v>
      </c>
      <c r="F1133" s="3">
        <f>SUM($E$7:E1133)*h_step</f>
        <v>1337.0662687029462</v>
      </c>
      <c r="G1133" s="3">
        <f t="shared" si="74"/>
        <v>563</v>
      </c>
    </row>
    <row r="1134" spans="1:7" x14ac:dyDescent="0.25">
      <c r="A1134" s="3">
        <v>563.5</v>
      </c>
      <c r="B1134" s="3">
        <v>3923.82</v>
      </c>
      <c r="C1134" s="3">
        <f t="shared" si="75"/>
        <v>0.91999999999825377</v>
      </c>
      <c r="D1134" s="3">
        <f t="shared" si="76"/>
        <v>0.91999999999825377</v>
      </c>
      <c r="E1134" s="3">
        <f t="shared" si="77"/>
        <v>0.95916630466163366</v>
      </c>
      <c r="F1134" s="3">
        <f>SUM($E$7:E1134)*h_step</f>
        <v>1337.5458518552771</v>
      </c>
      <c r="G1134" s="3">
        <f t="shared" si="74"/>
        <v>563.5</v>
      </c>
    </row>
    <row r="1135" spans="1:7" x14ac:dyDescent="0.25">
      <c r="A1135" s="3">
        <v>564</v>
      </c>
      <c r="B1135" s="3">
        <v>3921.19</v>
      </c>
      <c r="C1135" s="3">
        <f t="shared" si="75"/>
        <v>8.4799999999995634</v>
      </c>
      <c r="D1135" s="3">
        <f t="shared" si="76"/>
        <v>8.4799999999995634</v>
      </c>
      <c r="E1135" s="3">
        <f t="shared" si="77"/>
        <v>2.9120439557121323</v>
      </c>
      <c r="F1135" s="3">
        <f>SUM($E$7:E1135)*h_step</f>
        <v>1339.0018738331332</v>
      </c>
      <c r="G1135" s="3">
        <f t="shared" si="74"/>
        <v>564</v>
      </c>
    </row>
    <row r="1136" spans="1:7" x14ac:dyDescent="0.25">
      <c r="A1136" s="3">
        <v>564.5</v>
      </c>
      <c r="B1136" s="3">
        <v>3920.68</v>
      </c>
      <c r="C1136" s="3">
        <f t="shared" si="75"/>
        <v>1.8400000000019645</v>
      </c>
      <c r="D1136" s="3">
        <f t="shared" si="76"/>
        <v>1.8400000000019645</v>
      </c>
      <c r="E1136" s="3">
        <f t="shared" si="77"/>
        <v>1.3564659966257777</v>
      </c>
      <c r="F1136" s="3">
        <f>SUM($E$7:E1136)*h_step</f>
        <v>1339.6801068314462</v>
      </c>
      <c r="G1136" s="3">
        <f t="shared" si="74"/>
        <v>564.5</v>
      </c>
    </row>
    <row r="1137" spans="1:7" x14ac:dyDescent="0.25">
      <c r="A1137" s="3">
        <v>565</v>
      </c>
      <c r="B1137" s="3">
        <v>3920.63</v>
      </c>
      <c r="C1137" s="3">
        <f t="shared" si="75"/>
        <v>-0.36000000000240107</v>
      </c>
      <c r="D1137" s="3">
        <f t="shared" si="76"/>
        <v>0.36000000000240107</v>
      </c>
      <c r="E1137" s="3">
        <f t="shared" si="77"/>
        <v>0.60000000000200093</v>
      </c>
      <c r="F1137" s="3">
        <f>SUM($E$7:E1137)*h_step</f>
        <v>1339.9801068314473</v>
      </c>
      <c r="G1137" s="3">
        <f t="shared" si="74"/>
        <v>565</v>
      </c>
    </row>
    <row r="1138" spans="1:7" x14ac:dyDescent="0.25">
      <c r="A1138" s="3">
        <v>565.5</v>
      </c>
      <c r="B1138" s="3">
        <v>3920.49</v>
      </c>
      <c r="C1138" s="3">
        <f t="shared" si="75"/>
        <v>-4.3599999999969441</v>
      </c>
      <c r="D1138" s="3">
        <f t="shared" si="76"/>
        <v>4.3599999999969441</v>
      </c>
      <c r="E1138" s="3">
        <f t="shared" si="77"/>
        <v>2.0880613017813783</v>
      </c>
      <c r="F1138" s="3">
        <f>SUM($E$7:E1138)*h_step</f>
        <v>1341.0241374823379</v>
      </c>
      <c r="G1138" s="3">
        <f t="shared" si="74"/>
        <v>565.5</v>
      </c>
    </row>
    <row r="1139" spans="1:7" x14ac:dyDescent="0.25">
      <c r="A1139" s="3">
        <v>566</v>
      </c>
      <c r="B1139" s="3">
        <v>3919.26</v>
      </c>
      <c r="C1139" s="3">
        <f t="shared" si="75"/>
        <v>-3.8000000000029104</v>
      </c>
      <c r="D1139" s="3">
        <f t="shared" si="76"/>
        <v>3.8000000000029104</v>
      </c>
      <c r="E1139" s="3">
        <f t="shared" si="77"/>
        <v>1.9493588689625392</v>
      </c>
      <c r="F1139" s="3">
        <f>SUM($E$7:E1139)*h_step</f>
        <v>1341.9988169168191</v>
      </c>
      <c r="G1139" s="3">
        <f t="shared" si="74"/>
        <v>566</v>
      </c>
    </row>
    <row r="1140" spans="1:7" x14ac:dyDescent="0.25">
      <c r="A1140" s="3">
        <v>566.5</v>
      </c>
      <c r="B1140" s="3">
        <v>3917.08</v>
      </c>
      <c r="C1140" s="3">
        <f t="shared" si="75"/>
        <v>2.5600000000013097</v>
      </c>
      <c r="D1140" s="3">
        <f t="shared" si="76"/>
        <v>2.5600000000013097</v>
      </c>
      <c r="E1140" s="3">
        <f t="shared" si="77"/>
        <v>1.6000000000004093</v>
      </c>
      <c r="F1140" s="3">
        <f>SUM($E$7:E1140)*h_step</f>
        <v>1342.7988169168193</v>
      </c>
      <c r="G1140" s="3">
        <f t="shared" si="74"/>
        <v>566.5</v>
      </c>
    </row>
    <row r="1141" spans="1:7" x14ac:dyDescent="0.25">
      <c r="A1141" s="3">
        <v>567</v>
      </c>
      <c r="B1141" s="3">
        <v>3915.54</v>
      </c>
      <c r="C1141" s="3">
        <f t="shared" si="75"/>
        <v>-2.680000000000291</v>
      </c>
      <c r="D1141" s="3">
        <f t="shared" si="76"/>
        <v>2.680000000000291</v>
      </c>
      <c r="E1141" s="3">
        <f t="shared" si="77"/>
        <v>1.6370705543745789</v>
      </c>
      <c r="F1141" s="3">
        <f>SUM($E$7:E1141)*h_step</f>
        <v>1343.6173521940066</v>
      </c>
      <c r="G1141" s="3">
        <f t="shared" si="74"/>
        <v>567</v>
      </c>
    </row>
    <row r="1142" spans="1:7" x14ac:dyDescent="0.25">
      <c r="A1142" s="3">
        <v>567.5</v>
      </c>
      <c r="B1142" s="3">
        <v>3913.33</v>
      </c>
      <c r="C1142" s="3">
        <f t="shared" si="75"/>
        <v>7.3999999999996362</v>
      </c>
      <c r="D1142" s="3">
        <f t="shared" si="76"/>
        <v>7.3999999999996362</v>
      </c>
      <c r="E1142" s="3">
        <f t="shared" si="77"/>
        <v>2.7202941017470219</v>
      </c>
      <c r="F1142" s="3">
        <f>SUM($E$7:E1142)*h_step</f>
        <v>1344.9774992448802</v>
      </c>
      <c r="G1142" s="3">
        <f t="shared" si="74"/>
        <v>567.5</v>
      </c>
    </row>
    <row r="1143" spans="1:7" x14ac:dyDescent="0.25">
      <c r="A1143" s="3">
        <v>568</v>
      </c>
      <c r="B1143" s="3">
        <v>3912.97</v>
      </c>
      <c r="C1143" s="3">
        <f t="shared" si="75"/>
        <v>-14.119999999998981</v>
      </c>
      <c r="D1143" s="3">
        <f t="shared" si="76"/>
        <v>14.119999999998981</v>
      </c>
      <c r="E1143" s="3">
        <f t="shared" si="77"/>
        <v>3.7576588456110516</v>
      </c>
      <c r="F1143" s="3">
        <f>SUM($E$7:E1143)*h_step</f>
        <v>1346.8563286676856</v>
      </c>
      <c r="G1143" s="3">
        <f t="shared" si="74"/>
        <v>568</v>
      </c>
    </row>
    <row r="1144" spans="1:7" x14ac:dyDescent="0.25">
      <c r="A1144" s="3">
        <v>568.5</v>
      </c>
      <c r="B1144" s="3">
        <v>3909.08</v>
      </c>
      <c r="C1144" s="3">
        <f t="shared" si="75"/>
        <v>14.760000000000218</v>
      </c>
      <c r="D1144" s="3">
        <f t="shared" si="76"/>
        <v>14.760000000000218</v>
      </c>
      <c r="E1144" s="3">
        <f t="shared" si="77"/>
        <v>3.8418745424597378</v>
      </c>
      <c r="F1144" s="3">
        <f>SUM($E$7:E1144)*h_step</f>
        <v>1348.7772659389154</v>
      </c>
      <c r="G1144" s="3">
        <f t="shared" si="74"/>
        <v>568.5</v>
      </c>
    </row>
    <row r="1145" spans="1:7" x14ac:dyDescent="0.25">
      <c r="A1145" s="3">
        <v>569</v>
      </c>
      <c r="B1145" s="3">
        <v>3908.88</v>
      </c>
      <c r="C1145" s="3">
        <f t="shared" si="75"/>
        <v>-1.9600000000009459</v>
      </c>
      <c r="D1145" s="3">
        <f t="shared" si="76"/>
        <v>1.9600000000009459</v>
      </c>
      <c r="E1145" s="3">
        <f t="shared" si="77"/>
        <v>1.4000000000003379</v>
      </c>
      <c r="F1145" s="3">
        <f>SUM($E$7:E1145)*h_step</f>
        <v>1349.4772659389157</v>
      </c>
      <c r="G1145" s="3">
        <f t="shared" si="74"/>
        <v>569</v>
      </c>
    </row>
    <row r="1146" spans="1:7" x14ac:dyDescent="0.25">
      <c r="A1146" s="3">
        <v>569.5</v>
      </c>
      <c r="B1146" s="3">
        <v>3908.19</v>
      </c>
      <c r="C1146" s="3">
        <f t="shared" si="75"/>
        <v>-12.600000000000364</v>
      </c>
      <c r="D1146" s="3">
        <f t="shared" si="76"/>
        <v>12.600000000000364</v>
      </c>
      <c r="E1146" s="3">
        <f t="shared" si="77"/>
        <v>3.5496478698598208</v>
      </c>
      <c r="F1146" s="3">
        <f>SUM($E$7:E1146)*h_step</f>
        <v>1351.2520898738455</v>
      </c>
      <c r="G1146" s="3">
        <f t="shared" si="74"/>
        <v>569.5</v>
      </c>
    </row>
    <row r="1147" spans="1:7" x14ac:dyDescent="0.25">
      <c r="A1147" s="3">
        <v>570</v>
      </c>
      <c r="B1147" s="3">
        <v>3904.35</v>
      </c>
      <c r="C1147" s="3">
        <f t="shared" si="75"/>
        <v>2.1600000000016735</v>
      </c>
      <c r="D1147" s="3">
        <f t="shared" si="76"/>
        <v>2.1600000000016735</v>
      </c>
      <c r="E1147" s="3">
        <f t="shared" si="77"/>
        <v>1.4696938456704762</v>
      </c>
      <c r="F1147" s="3">
        <f>SUM($E$7:E1147)*h_step</f>
        <v>1351.9869367966808</v>
      </c>
      <c r="G1147" s="3">
        <f t="shared" si="74"/>
        <v>570</v>
      </c>
    </row>
    <row r="1148" spans="1:7" x14ac:dyDescent="0.25">
      <c r="A1148" s="3">
        <v>570.5</v>
      </c>
      <c r="B1148" s="3">
        <v>3901.05</v>
      </c>
      <c r="C1148" s="3">
        <f t="shared" si="75"/>
        <v>12.119999999998981</v>
      </c>
      <c r="D1148" s="3">
        <f t="shared" si="76"/>
        <v>12.119999999998981</v>
      </c>
      <c r="E1148" s="3">
        <f t="shared" si="77"/>
        <v>3.4813790371056959</v>
      </c>
      <c r="F1148" s="3">
        <f>SUM($E$7:E1148)*h_step</f>
        <v>1353.7276263152337</v>
      </c>
      <c r="G1148" s="3">
        <f t="shared" si="74"/>
        <v>570.5</v>
      </c>
    </row>
    <row r="1149" spans="1:7" x14ac:dyDescent="0.25">
      <c r="A1149" s="3">
        <v>571</v>
      </c>
      <c r="B1149" s="3">
        <v>3900.78</v>
      </c>
      <c r="C1149" s="3">
        <f t="shared" si="75"/>
        <v>-13</v>
      </c>
      <c r="D1149" s="3">
        <f t="shared" si="76"/>
        <v>13</v>
      </c>
      <c r="E1149" s="3">
        <f t="shared" si="77"/>
        <v>3.6055512754639891</v>
      </c>
      <c r="F1149" s="3">
        <f>SUM($E$7:E1149)*h_step</f>
        <v>1355.5304019529656</v>
      </c>
      <c r="G1149" s="3">
        <f t="shared" si="74"/>
        <v>571</v>
      </c>
    </row>
    <row r="1150" spans="1:7" x14ac:dyDescent="0.25">
      <c r="A1150" s="3">
        <v>571.5</v>
      </c>
      <c r="B1150" s="3">
        <v>3897.26</v>
      </c>
      <c r="C1150" s="3">
        <f t="shared" si="75"/>
        <v>13.479999999999563</v>
      </c>
      <c r="D1150" s="3">
        <f t="shared" si="76"/>
        <v>13.479999999999563</v>
      </c>
      <c r="E1150" s="3">
        <f t="shared" si="77"/>
        <v>3.6715119501371043</v>
      </c>
      <c r="F1150" s="3">
        <f>SUM($E$7:E1150)*h_step</f>
        <v>1357.3661579280342</v>
      </c>
      <c r="G1150" s="3">
        <f t="shared" si="74"/>
        <v>571.5</v>
      </c>
    </row>
    <row r="1151" spans="1:7" x14ac:dyDescent="0.25">
      <c r="A1151" s="3">
        <v>572</v>
      </c>
      <c r="B1151" s="3">
        <v>3897.11</v>
      </c>
      <c r="C1151" s="3">
        <f t="shared" si="75"/>
        <v>-2.2000000000007276</v>
      </c>
      <c r="D1151" s="3">
        <f t="shared" si="76"/>
        <v>2.2000000000007276</v>
      </c>
      <c r="E1151" s="3">
        <f t="shared" si="77"/>
        <v>1.4832396974193778</v>
      </c>
      <c r="F1151" s="3">
        <f>SUM($E$7:E1151)*h_step</f>
        <v>1358.1077777767439</v>
      </c>
      <c r="G1151" s="3">
        <f t="shared" si="74"/>
        <v>572</v>
      </c>
    </row>
    <row r="1152" spans="1:7" x14ac:dyDescent="0.25">
      <c r="A1152" s="3">
        <v>572.5</v>
      </c>
      <c r="B1152" s="3">
        <v>3896.41</v>
      </c>
      <c r="C1152" s="3">
        <f t="shared" si="75"/>
        <v>-1.1199999999989814</v>
      </c>
      <c r="D1152" s="3">
        <f t="shared" si="76"/>
        <v>1.1199999999989814</v>
      </c>
      <c r="E1152" s="3">
        <f t="shared" si="77"/>
        <v>1.0583005244253549</v>
      </c>
      <c r="F1152" s="3">
        <f>SUM($E$7:E1152)*h_step</f>
        <v>1358.6369280389565</v>
      </c>
      <c r="G1152" s="3">
        <f t="shared" si="74"/>
        <v>572.5</v>
      </c>
    </row>
    <row r="1153" spans="1:7" x14ac:dyDescent="0.25">
      <c r="A1153" s="3">
        <v>573</v>
      </c>
      <c r="B1153" s="3">
        <v>3895.43</v>
      </c>
      <c r="C1153" s="3">
        <f t="shared" si="75"/>
        <v>-3</v>
      </c>
      <c r="D1153" s="3">
        <f t="shared" si="76"/>
        <v>3</v>
      </c>
      <c r="E1153" s="3">
        <f t="shared" si="77"/>
        <v>1.7320508075688772</v>
      </c>
      <c r="F1153" s="3">
        <f>SUM($E$7:E1153)*h_step</f>
        <v>1359.502953442741</v>
      </c>
      <c r="G1153" s="3">
        <f t="shared" si="74"/>
        <v>573</v>
      </c>
    </row>
    <row r="1154" spans="1:7" x14ac:dyDescent="0.25">
      <c r="A1154" s="3">
        <v>573.5</v>
      </c>
      <c r="B1154" s="3">
        <v>3893.7</v>
      </c>
      <c r="C1154" s="3">
        <f t="shared" si="75"/>
        <v>5.8400000000001455</v>
      </c>
      <c r="D1154" s="3">
        <f t="shared" si="76"/>
        <v>5.8400000000001455</v>
      </c>
      <c r="E1154" s="3">
        <f t="shared" si="77"/>
        <v>2.4166091947189443</v>
      </c>
      <c r="F1154" s="3">
        <f>SUM($E$7:E1154)*h_step</f>
        <v>1360.7112580401006</v>
      </c>
      <c r="G1154" s="3">
        <f t="shared" si="74"/>
        <v>573.5</v>
      </c>
    </row>
    <row r="1155" spans="1:7" x14ac:dyDescent="0.25">
      <c r="A1155" s="3">
        <v>574</v>
      </c>
      <c r="B1155" s="3">
        <v>3893.43</v>
      </c>
      <c r="C1155" s="3">
        <f t="shared" si="75"/>
        <v>-1.0799999999999272</v>
      </c>
      <c r="D1155" s="3">
        <f t="shared" si="76"/>
        <v>1.0799999999999272</v>
      </c>
      <c r="E1155" s="3">
        <f t="shared" si="77"/>
        <v>1.0392304845412914</v>
      </c>
      <c r="F1155" s="3">
        <f>SUM($E$7:E1155)*h_step</f>
        <v>1361.2308732823712</v>
      </c>
      <c r="G1155" s="3">
        <f t="shared" si="74"/>
        <v>574</v>
      </c>
    </row>
    <row r="1156" spans="1:7" x14ac:dyDescent="0.25">
      <c r="A1156" s="3">
        <v>574.5</v>
      </c>
      <c r="B1156" s="3">
        <v>3892.89</v>
      </c>
      <c r="C1156" s="3">
        <f t="shared" si="75"/>
        <v>-2.7199999999993452</v>
      </c>
      <c r="D1156" s="3">
        <f t="shared" si="76"/>
        <v>2.7199999999993452</v>
      </c>
      <c r="E1156" s="3">
        <f t="shared" si="77"/>
        <v>1.6492422502468658</v>
      </c>
      <c r="F1156" s="3">
        <f>SUM($E$7:E1156)*h_step</f>
        <v>1362.0554944074947</v>
      </c>
      <c r="G1156" s="3">
        <f t="shared" si="74"/>
        <v>574.5</v>
      </c>
    </row>
    <row r="1157" spans="1:7" x14ac:dyDescent="0.25">
      <c r="A1157" s="3">
        <v>575</v>
      </c>
      <c r="B1157" s="3">
        <v>3891.67</v>
      </c>
      <c r="C1157" s="3">
        <f t="shared" si="75"/>
        <v>4.1999999999989086</v>
      </c>
      <c r="D1157" s="3">
        <f t="shared" si="76"/>
        <v>4.1999999999989086</v>
      </c>
      <c r="E1157" s="3">
        <f t="shared" si="77"/>
        <v>2.0493901531916534</v>
      </c>
      <c r="F1157" s="3">
        <f>SUM($E$7:E1157)*h_step</f>
        <v>1363.0801894840906</v>
      </c>
      <c r="G1157" s="3">
        <f t="shared" si="74"/>
        <v>575</v>
      </c>
    </row>
    <row r="1158" spans="1:7" x14ac:dyDescent="0.25">
      <c r="A1158" s="3">
        <v>575.5</v>
      </c>
      <c r="B1158" s="3">
        <v>3891.5</v>
      </c>
      <c r="C1158" s="3">
        <f t="shared" si="75"/>
        <v>-2.2799999999988358</v>
      </c>
      <c r="D1158" s="3">
        <f t="shared" si="76"/>
        <v>2.2799999999988358</v>
      </c>
      <c r="E1158" s="3">
        <f t="shared" si="77"/>
        <v>1.5099668870537644</v>
      </c>
      <c r="F1158" s="3">
        <f>SUM($E$7:E1158)*h_step</f>
        <v>1363.8351729276176</v>
      </c>
      <c r="G1158" s="3">
        <f t="shared" si="74"/>
        <v>575.5</v>
      </c>
    </row>
    <row r="1159" spans="1:7" x14ac:dyDescent="0.25">
      <c r="A1159" s="3">
        <v>576</v>
      </c>
      <c r="B1159" s="3">
        <v>3890.76</v>
      </c>
      <c r="C1159" s="3">
        <f t="shared" si="75"/>
        <v>0.83999999999832653</v>
      </c>
      <c r="D1159" s="3">
        <f t="shared" si="76"/>
        <v>0.83999999999832653</v>
      </c>
      <c r="E1159" s="3">
        <f t="shared" si="77"/>
        <v>0.91651513899025505</v>
      </c>
      <c r="F1159" s="3">
        <f>SUM($E$7:E1159)*h_step</f>
        <v>1364.2934304971127</v>
      </c>
      <c r="G1159" s="3">
        <f t="shared" si="74"/>
        <v>576</v>
      </c>
    </row>
    <row r="1160" spans="1:7" x14ac:dyDescent="0.25">
      <c r="A1160" s="3">
        <v>576.5</v>
      </c>
      <c r="B1160" s="3">
        <v>3890.23</v>
      </c>
      <c r="C1160" s="3">
        <f t="shared" si="75"/>
        <v>-0.15999999999985448</v>
      </c>
      <c r="D1160" s="3">
        <f t="shared" si="76"/>
        <v>0.15999999999985448</v>
      </c>
      <c r="E1160" s="3">
        <f t="shared" si="77"/>
        <v>0.39999999999981811</v>
      </c>
      <c r="F1160" s="3">
        <f>SUM($E$7:E1160)*h_step</f>
        <v>1364.4934304971125</v>
      </c>
      <c r="G1160" s="3">
        <f t="shared" si="74"/>
        <v>576.5</v>
      </c>
    </row>
    <row r="1161" spans="1:7" x14ac:dyDescent="0.25">
      <c r="A1161" s="3">
        <v>577</v>
      </c>
      <c r="B1161" s="3">
        <v>3889.66</v>
      </c>
      <c r="C1161" s="3">
        <f t="shared" si="75"/>
        <v>1.4800000000013824</v>
      </c>
      <c r="D1161" s="3">
        <f t="shared" si="76"/>
        <v>1.4800000000013824</v>
      </c>
      <c r="E1161" s="3">
        <f t="shared" si="77"/>
        <v>1.216552506060212</v>
      </c>
      <c r="F1161" s="3">
        <f>SUM($E$7:E1161)*h_step</f>
        <v>1365.1017067501425</v>
      </c>
      <c r="G1161" s="3">
        <f t="shared" ref="G1161:G1224" si="78">A1161</f>
        <v>577</v>
      </c>
    </row>
    <row r="1162" spans="1:7" x14ac:dyDescent="0.25">
      <c r="A1162" s="3">
        <v>577.5</v>
      </c>
      <c r="B1162" s="3">
        <v>3889.46</v>
      </c>
      <c r="C1162" s="3">
        <f t="shared" si="75"/>
        <v>-4.4000000000014552</v>
      </c>
      <c r="D1162" s="3">
        <f t="shared" si="76"/>
        <v>4.4000000000014552</v>
      </c>
      <c r="E1162" s="3">
        <f t="shared" si="77"/>
        <v>2.0976176963406501</v>
      </c>
      <c r="F1162" s="3">
        <f>SUM($E$7:E1162)*h_step</f>
        <v>1366.1505155983129</v>
      </c>
      <c r="G1162" s="3">
        <f t="shared" si="78"/>
        <v>577.5</v>
      </c>
    </row>
    <row r="1163" spans="1:7" x14ac:dyDescent="0.25">
      <c r="A1163" s="3">
        <v>578</v>
      </c>
      <c r="B1163" s="3">
        <v>3888.16</v>
      </c>
      <c r="C1163" s="3">
        <f t="shared" si="75"/>
        <v>0.64000000000123691</v>
      </c>
      <c r="D1163" s="3">
        <f t="shared" si="76"/>
        <v>0.64000000000123691</v>
      </c>
      <c r="E1163" s="3">
        <f t="shared" si="77"/>
        <v>0.80000000000077309</v>
      </c>
      <c r="F1163" s="3">
        <f>SUM($E$7:E1163)*h_step</f>
        <v>1366.5505155983133</v>
      </c>
      <c r="G1163" s="3">
        <f t="shared" si="78"/>
        <v>578</v>
      </c>
    </row>
    <row r="1164" spans="1:7" x14ac:dyDescent="0.25">
      <c r="A1164" s="3">
        <v>578.5</v>
      </c>
      <c r="B1164" s="3">
        <v>3887.02</v>
      </c>
      <c r="C1164" s="3">
        <f t="shared" si="75"/>
        <v>-12.040000000000873</v>
      </c>
      <c r="D1164" s="3">
        <f t="shared" si="76"/>
        <v>12.040000000000873</v>
      </c>
      <c r="E1164" s="3">
        <f t="shared" si="77"/>
        <v>3.4698703145796204</v>
      </c>
      <c r="F1164" s="3">
        <f>SUM($E$7:E1164)*h_step</f>
        <v>1368.2854507556031</v>
      </c>
      <c r="G1164" s="3">
        <f t="shared" si="78"/>
        <v>578.5</v>
      </c>
    </row>
    <row r="1165" spans="1:7" x14ac:dyDescent="0.25">
      <c r="A1165" s="3">
        <v>579</v>
      </c>
      <c r="B1165" s="3">
        <v>3882.87</v>
      </c>
      <c r="C1165" s="3">
        <f t="shared" si="75"/>
        <v>13.040000000000873</v>
      </c>
      <c r="D1165" s="3">
        <f t="shared" si="76"/>
        <v>13.040000000000873</v>
      </c>
      <c r="E1165" s="3">
        <f t="shared" si="77"/>
        <v>3.6110940170536785</v>
      </c>
      <c r="F1165" s="3">
        <f>SUM($E$7:E1165)*h_step</f>
        <v>1370.09099776413</v>
      </c>
      <c r="G1165" s="3">
        <f t="shared" si="78"/>
        <v>579</v>
      </c>
    </row>
    <row r="1166" spans="1:7" x14ac:dyDescent="0.25">
      <c r="A1166" s="3">
        <v>579.5</v>
      </c>
      <c r="B1166" s="3">
        <v>3881.98</v>
      </c>
      <c r="C1166" s="3">
        <f t="shared" si="75"/>
        <v>-1.8400000000001455</v>
      </c>
      <c r="D1166" s="3">
        <f t="shared" si="76"/>
        <v>1.8400000000001455</v>
      </c>
      <c r="E1166" s="3">
        <f t="shared" si="77"/>
        <v>1.3564659966251074</v>
      </c>
      <c r="F1166" s="3">
        <f>SUM($E$7:E1166)*h_step</f>
        <v>1370.7692307624425</v>
      </c>
      <c r="G1166" s="3">
        <f t="shared" si="78"/>
        <v>579.5</v>
      </c>
    </row>
    <row r="1167" spans="1:7" x14ac:dyDescent="0.25">
      <c r="A1167" s="3">
        <v>580</v>
      </c>
      <c r="B1167" s="3">
        <v>3880.63</v>
      </c>
      <c r="C1167" s="3">
        <f t="shared" si="75"/>
        <v>-5.5200000000004366</v>
      </c>
      <c r="D1167" s="3">
        <f t="shared" si="76"/>
        <v>5.5200000000004366</v>
      </c>
      <c r="E1167" s="3">
        <f t="shared" si="77"/>
        <v>2.349468024894239</v>
      </c>
      <c r="F1167" s="3">
        <f>SUM($E$7:E1167)*h_step</f>
        <v>1371.9439647748895</v>
      </c>
      <c r="G1167" s="3">
        <f t="shared" si="78"/>
        <v>580</v>
      </c>
    </row>
    <row r="1168" spans="1:7" x14ac:dyDescent="0.25">
      <c r="A1168" s="3">
        <v>580.5</v>
      </c>
      <c r="B1168" s="3">
        <v>3877.9</v>
      </c>
      <c r="C1168" s="3">
        <f t="shared" si="75"/>
        <v>-5.5599999999994907</v>
      </c>
      <c r="D1168" s="3">
        <f t="shared" si="76"/>
        <v>5.5599999999994907</v>
      </c>
      <c r="E1168" s="3">
        <f t="shared" si="77"/>
        <v>2.3579652245102114</v>
      </c>
      <c r="F1168" s="3">
        <f>SUM($E$7:E1168)*h_step</f>
        <v>1373.1229473871447</v>
      </c>
      <c r="G1168" s="3">
        <f t="shared" si="78"/>
        <v>580.5</v>
      </c>
    </row>
    <row r="1169" spans="1:7" x14ac:dyDescent="0.25">
      <c r="A1169" s="3">
        <v>581</v>
      </c>
      <c r="B1169" s="3">
        <v>3873.78</v>
      </c>
      <c r="C1169" s="3">
        <f t="shared" si="75"/>
        <v>12.479999999999563</v>
      </c>
      <c r="D1169" s="3">
        <f t="shared" si="76"/>
        <v>12.479999999999563</v>
      </c>
      <c r="E1169" s="3">
        <f t="shared" si="77"/>
        <v>3.532704346531077</v>
      </c>
      <c r="F1169" s="3">
        <f>SUM($E$7:E1169)*h_step</f>
        <v>1374.8892995604101</v>
      </c>
      <c r="G1169" s="3">
        <f t="shared" si="78"/>
        <v>581</v>
      </c>
    </row>
    <row r="1170" spans="1:7" x14ac:dyDescent="0.25">
      <c r="A1170" s="3">
        <v>581.5</v>
      </c>
      <c r="B1170" s="3">
        <v>3872.78</v>
      </c>
      <c r="C1170" s="3">
        <f t="shared" si="75"/>
        <v>-4.2000000000007276</v>
      </c>
      <c r="D1170" s="3">
        <f t="shared" si="76"/>
        <v>4.2000000000007276</v>
      </c>
      <c r="E1170" s="3">
        <f t="shared" si="77"/>
        <v>2.0493901531920971</v>
      </c>
      <c r="F1170" s="3">
        <f>SUM($E$7:E1170)*h_step</f>
        <v>1375.9139946370062</v>
      </c>
      <c r="G1170" s="3">
        <f t="shared" si="78"/>
        <v>581.5</v>
      </c>
    </row>
    <row r="1171" spans="1:7" x14ac:dyDescent="0.25">
      <c r="A1171" s="3">
        <v>582</v>
      </c>
      <c r="B1171" s="3">
        <v>3870.73</v>
      </c>
      <c r="C1171" s="3">
        <f t="shared" si="75"/>
        <v>0.32000000000152795</v>
      </c>
      <c r="D1171" s="3">
        <f t="shared" si="76"/>
        <v>0.32000000000152795</v>
      </c>
      <c r="E1171" s="3">
        <f t="shared" si="77"/>
        <v>0.5656854249505886</v>
      </c>
      <c r="F1171" s="3">
        <f>SUM($E$7:E1171)*h_step</f>
        <v>1376.1968373494815</v>
      </c>
      <c r="G1171" s="3">
        <f t="shared" si="78"/>
        <v>582</v>
      </c>
    </row>
    <row r="1172" spans="1:7" x14ac:dyDescent="0.25">
      <c r="A1172" s="3">
        <v>582.5</v>
      </c>
      <c r="B1172" s="3">
        <v>3868.76</v>
      </c>
      <c r="C1172" s="3">
        <f t="shared" si="75"/>
        <v>6.1999999999989086</v>
      </c>
      <c r="D1172" s="3">
        <f t="shared" si="76"/>
        <v>6.1999999999989086</v>
      </c>
      <c r="E1172" s="3">
        <f t="shared" si="77"/>
        <v>2.4899799195975274</v>
      </c>
      <c r="F1172" s="3">
        <f>SUM($E$7:E1172)*h_step</f>
        <v>1377.4418273092801</v>
      </c>
      <c r="G1172" s="3">
        <f t="shared" si="78"/>
        <v>582.5</v>
      </c>
    </row>
    <row r="1173" spans="1:7" x14ac:dyDescent="0.25">
      <c r="A1173" s="3">
        <v>583</v>
      </c>
      <c r="B1173" s="3">
        <v>3868.34</v>
      </c>
      <c r="C1173" s="3">
        <f t="shared" si="75"/>
        <v>-4.0000000000873115E-2</v>
      </c>
      <c r="D1173" s="3">
        <f t="shared" si="76"/>
        <v>4.0000000000873115E-2</v>
      </c>
      <c r="E1173" s="3">
        <f t="shared" si="77"/>
        <v>0.20000000000218279</v>
      </c>
      <c r="F1173" s="3">
        <f>SUM($E$7:E1173)*h_step</f>
        <v>1377.5418273092812</v>
      </c>
      <c r="G1173" s="3">
        <f t="shared" si="78"/>
        <v>583</v>
      </c>
    </row>
    <row r="1174" spans="1:7" x14ac:dyDescent="0.25">
      <c r="A1174" s="3">
        <v>583.5</v>
      </c>
      <c r="B1174" s="3">
        <v>3867.91</v>
      </c>
      <c r="C1174" s="3">
        <f t="shared" si="75"/>
        <v>1.6000000000021828</v>
      </c>
      <c r="D1174" s="3">
        <f t="shared" si="76"/>
        <v>1.6000000000021828</v>
      </c>
      <c r="E1174" s="3">
        <f t="shared" si="77"/>
        <v>1.2649110640682146</v>
      </c>
      <c r="F1174" s="3">
        <f>SUM($E$7:E1174)*h_step</f>
        <v>1378.1742828413153</v>
      </c>
      <c r="G1174" s="3">
        <f t="shared" si="78"/>
        <v>583.5</v>
      </c>
    </row>
    <row r="1175" spans="1:7" x14ac:dyDescent="0.25">
      <c r="A1175" s="3">
        <v>584</v>
      </c>
      <c r="B1175" s="3">
        <v>3867.88</v>
      </c>
      <c r="C1175" s="3">
        <f t="shared" si="75"/>
        <v>-1.0800000000017462</v>
      </c>
      <c r="D1175" s="3">
        <f t="shared" si="76"/>
        <v>1.0800000000017462</v>
      </c>
      <c r="E1175" s="3">
        <f t="shared" si="77"/>
        <v>1.0392304845421665</v>
      </c>
      <c r="F1175" s="3">
        <f>SUM($E$7:E1175)*h_step</f>
        <v>1378.6938980835864</v>
      </c>
      <c r="G1175" s="3">
        <f t="shared" si="78"/>
        <v>584</v>
      </c>
    </row>
    <row r="1176" spans="1:7" x14ac:dyDescent="0.25">
      <c r="A1176" s="3">
        <v>584.5</v>
      </c>
      <c r="B1176" s="3">
        <v>3867.58</v>
      </c>
      <c r="C1176" s="3">
        <f t="shared" si="75"/>
        <v>-2.9199999999982538</v>
      </c>
      <c r="D1176" s="3">
        <f t="shared" si="76"/>
        <v>2.9199999999982538</v>
      </c>
      <c r="E1176" s="3">
        <f t="shared" si="77"/>
        <v>1.7088007490629953</v>
      </c>
      <c r="F1176" s="3">
        <f>SUM($E$7:E1176)*h_step</f>
        <v>1379.5482984581179</v>
      </c>
      <c r="G1176" s="3">
        <f t="shared" si="78"/>
        <v>584.5</v>
      </c>
    </row>
    <row r="1177" spans="1:7" x14ac:dyDescent="0.25">
      <c r="A1177" s="3">
        <v>585</v>
      </c>
      <c r="B1177" s="3">
        <v>3866.55</v>
      </c>
      <c r="C1177" s="3">
        <f t="shared" si="75"/>
        <v>-0.16000000000167347</v>
      </c>
      <c r="D1177" s="3">
        <f t="shared" si="76"/>
        <v>0.16000000000167347</v>
      </c>
      <c r="E1177" s="3">
        <f t="shared" si="77"/>
        <v>0.40000000000209185</v>
      </c>
      <c r="F1177" s="3">
        <f>SUM($E$7:E1177)*h_step</f>
        <v>1379.7482984581188</v>
      </c>
      <c r="G1177" s="3">
        <f t="shared" si="78"/>
        <v>585</v>
      </c>
    </row>
    <row r="1178" spans="1:7" x14ac:dyDescent="0.25">
      <c r="A1178" s="3">
        <v>585.5</v>
      </c>
      <c r="B1178" s="3">
        <v>3865.48</v>
      </c>
      <c r="C1178" s="3">
        <f t="shared" si="75"/>
        <v>3.1599999999998545</v>
      </c>
      <c r="D1178" s="3">
        <f t="shared" si="76"/>
        <v>3.1599999999998545</v>
      </c>
      <c r="E1178" s="3">
        <f t="shared" si="77"/>
        <v>1.7776388834630767</v>
      </c>
      <c r="F1178" s="3">
        <f>SUM($E$7:E1178)*h_step</f>
        <v>1380.6371178998504</v>
      </c>
      <c r="G1178" s="3">
        <f t="shared" si="78"/>
        <v>585.5</v>
      </c>
    </row>
    <row r="1179" spans="1:7" x14ac:dyDescent="0.25">
      <c r="A1179" s="3">
        <v>586</v>
      </c>
      <c r="B1179" s="3">
        <v>3865.2</v>
      </c>
      <c r="C1179" s="3">
        <f t="shared" si="75"/>
        <v>-0.91999999999825377</v>
      </c>
      <c r="D1179" s="3">
        <f t="shared" si="76"/>
        <v>0.91999999999825377</v>
      </c>
      <c r="E1179" s="3">
        <f t="shared" si="77"/>
        <v>0.95916630466163366</v>
      </c>
      <c r="F1179" s="3">
        <f>SUM($E$7:E1179)*h_step</f>
        <v>1381.1167010521813</v>
      </c>
      <c r="G1179" s="3">
        <f t="shared" si="78"/>
        <v>586</v>
      </c>
    </row>
    <row r="1180" spans="1:7" x14ac:dyDescent="0.25">
      <c r="A1180" s="3">
        <v>586.5</v>
      </c>
      <c r="B1180" s="3">
        <v>3864.69</v>
      </c>
      <c r="C1180" s="3">
        <f t="shared" si="75"/>
        <v>-6.4800000000013824</v>
      </c>
      <c r="D1180" s="3">
        <f t="shared" si="76"/>
        <v>6.4800000000013824</v>
      </c>
      <c r="E1180" s="3">
        <f t="shared" si="77"/>
        <v>2.5455844122718427</v>
      </c>
      <c r="F1180" s="3">
        <f>SUM($E$7:E1180)*h_step</f>
        <v>1382.3894932583171</v>
      </c>
      <c r="G1180" s="3">
        <f t="shared" si="78"/>
        <v>586.5</v>
      </c>
    </row>
    <row r="1181" spans="1:7" x14ac:dyDescent="0.25">
      <c r="A1181" s="3">
        <v>587</v>
      </c>
      <c r="B1181" s="3">
        <v>3862.56</v>
      </c>
      <c r="C1181" s="3">
        <f t="shared" si="75"/>
        <v>-4.7199999999993452</v>
      </c>
      <c r="D1181" s="3">
        <f t="shared" si="76"/>
        <v>4.7199999999993452</v>
      </c>
      <c r="E1181" s="3">
        <f t="shared" si="77"/>
        <v>2.1725560982398924</v>
      </c>
      <c r="F1181" s="3">
        <f>SUM($E$7:E1181)*h_step</f>
        <v>1383.4757713074371</v>
      </c>
      <c r="G1181" s="3">
        <f t="shared" si="78"/>
        <v>587</v>
      </c>
    </row>
    <row r="1182" spans="1:7" x14ac:dyDescent="0.25">
      <c r="A1182" s="3">
        <v>587.5</v>
      </c>
      <c r="B1182" s="3">
        <v>3859.25</v>
      </c>
      <c r="C1182" s="3">
        <f t="shared" si="75"/>
        <v>12.479999999999563</v>
      </c>
      <c r="D1182" s="3">
        <f t="shared" si="76"/>
        <v>12.479999999999563</v>
      </c>
      <c r="E1182" s="3">
        <f t="shared" si="77"/>
        <v>3.532704346531077</v>
      </c>
      <c r="F1182" s="3">
        <f>SUM($E$7:E1182)*h_step</f>
        <v>1385.2421234807025</v>
      </c>
      <c r="G1182" s="3">
        <f t="shared" si="78"/>
        <v>587.5</v>
      </c>
    </row>
    <row r="1183" spans="1:7" x14ac:dyDescent="0.25">
      <c r="A1183" s="3">
        <v>588</v>
      </c>
      <c r="B1183" s="3">
        <v>3859.06</v>
      </c>
      <c r="C1183" s="3">
        <f t="shared" si="75"/>
        <v>0.31999999999970896</v>
      </c>
      <c r="D1183" s="3">
        <f t="shared" si="76"/>
        <v>0.31999999999970896</v>
      </c>
      <c r="E1183" s="3">
        <f t="shared" si="77"/>
        <v>0.56568542494898078</v>
      </c>
      <c r="F1183" s="3">
        <f>SUM($E$7:E1183)*h_step</f>
        <v>1385.5249661931771</v>
      </c>
      <c r="G1183" s="3">
        <f t="shared" si="78"/>
        <v>588</v>
      </c>
    </row>
    <row r="1184" spans="1:7" x14ac:dyDescent="0.25">
      <c r="A1184" s="3">
        <v>588.5</v>
      </c>
      <c r="B1184" s="3">
        <v>3858.95</v>
      </c>
      <c r="C1184" s="3">
        <f t="shared" ref="C1184:C1247" si="79">(B1185-2*B1184+B1183)/h_step^2</f>
        <v>-9.1599999999980355</v>
      </c>
      <c r="D1184" s="3">
        <f t="shared" ref="D1184:D1247" si="80">ABS(C1184)</f>
        <v>9.1599999999980355</v>
      </c>
      <c r="E1184" s="3">
        <f t="shared" ref="E1184:E1247" si="81">SQRT(ABS(C1184))</f>
        <v>3.0265491900839865</v>
      </c>
      <c r="F1184" s="3">
        <f>SUM($E$7:E1184)*h_step</f>
        <v>1387.0382407882191</v>
      </c>
      <c r="G1184" s="3">
        <f t="shared" si="78"/>
        <v>588.5</v>
      </c>
    </row>
    <row r="1185" spans="1:7" x14ac:dyDescent="0.25">
      <c r="A1185" s="3">
        <v>589</v>
      </c>
      <c r="B1185" s="3">
        <v>3856.55</v>
      </c>
      <c r="C1185" s="3">
        <f t="shared" si="79"/>
        <v>8.7599999999983993</v>
      </c>
      <c r="D1185" s="3">
        <f t="shared" si="80"/>
        <v>8.7599999999983993</v>
      </c>
      <c r="E1185" s="3">
        <f t="shared" si="81"/>
        <v>2.9597297173894779</v>
      </c>
      <c r="F1185" s="3">
        <f>SUM($E$7:E1185)*h_step</f>
        <v>1388.5181056469139</v>
      </c>
      <c r="G1185" s="3">
        <f t="shared" si="78"/>
        <v>589</v>
      </c>
    </row>
    <row r="1186" spans="1:7" x14ac:dyDescent="0.25">
      <c r="A1186" s="3">
        <v>589.5</v>
      </c>
      <c r="B1186" s="3">
        <v>3856.34</v>
      </c>
      <c r="C1186" s="3">
        <f t="shared" si="79"/>
        <v>-2.1599999999998545</v>
      </c>
      <c r="D1186" s="3">
        <f t="shared" si="80"/>
        <v>2.1599999999998545</v>
      </c>
      <c r="E1186" s="3">
        <f t="shared" si="81"/>
        <v>1.4696938456698574</v>
      </c>
      <c r="F1186" s="3">
        <f>SUM($E$7:E1186)*h_step</f>
        <v>1389.2529525697489</v>
      </c>
      <c r="G1186" s="3">
        <f t="shared" si="78"/>
        <v>589.5</v>
      </c>
    </row>
    <row r="1187" spans="1:7" x14ac:dyDescent="0.25">
      <c r="A1187" s="3">
        <v>590</v>
      </c>
      <c r="B1187" s="3">
        <v>3855.59</v>
      </c>
      <c r="C1187" s="3">
        <f t="shared" si="79"/>
        <v>2</v>
      </c>
      <c r="D1187" s="3">
        <f t="shared" si="80"/>
        <v>2</v>
      </c>
      <c r="E1187" s="3">
        <f t="shared" si="81"/>
        <v>1.4142135623730951</v>
      </c>
      <c r="F1187" s="3">
        <f>SUM($E$7:E1187)*h_step</f>
        <v>1389.9600593509354</v>
      </c>
      <c r="G1187" s="3">
        <f t="shared" si="78"/>
        <v>590</v>
      </c>
    </row>
    <row r="1188" spans="1:7" x14ac:dyDescent="0.25">
      <c r="A1188" s="3">
        <v>590.5</v>
      </c>
      <c r="B1188" s="3">
        <v>3855.34</v>
      </c>
      <c r="C1188" s="3">
        <f t="shared" si="79"/>
        <v>0.3999999999996362</v>
      </c>
      <c r="D1188" s="3">
        <f t="shared" si="80"/>
        <v>0.3999999999996362</v>
      </c>
      <c r="E1188" s="3">
        <f t="shared" si="81"/>
        <v>0.63245553203338822</v>
      </c>
      <c r="F1188" s="3">
        <f>SUM($E$7:E1188)*h_step</f>
        <v>1390.2762871169521</v>
      </c>
      <c r="G1188" s="3">
        <f t="shared" si="78"/>
        <v>590.5</v>
      </c>
    </row>
    <row r="1189" spans="1:7" x14ac:dyDescent="0.25">
      <c r="A1189" s="3">
        <v>591</v>
      </c>
      <c r="B1189" s="3">
        <v>3855.19</v>
      </c>
      <c r="C1189" s="3">
        <f t="shared" si="79"/>
        <v>-13.559999999999491</v>
      </c>
      <c r="D1189" s="3">
        <f t="shared" si="80"/>
        <v>13.559999999999491</v>
      </c>
      <c r="E1189" s="3">
        <f t="shared" si="81"/>
        <v>3.6823905279043245</v>
      </c>
      <c r="F1189" s="3">
        <f>SUM($E$7:E1189)*h_step</f>
        <v>1392.1174823809042</v>
      </c>
      <c r="G1189" s="3">
        <f t="shared" si="78"/>
        <v>591</v>
      </c>
    </row>
    <row r="1190" spans="1:7" x14ac:dyDescent="0.25">
      <c r="A1190" s="3">
        <v>591.5</v>
      </c>
      <c r="B1190" s="3">
        <v>3851.65</v>
      </c>
      <c r="C1190" s="3">
        <f t="shared" si="79"/>
        <v>7.2799999999988358</v>
      </c>
      <c r="D1190" s="3">
        <f t="shared" si="80"/>
        <v>7.2799999999988358</v>
      </c>
      <c r="E1190" s="3">
        <f t="shared" si="81"/>
        <v>2.6981475126461927</v>
      </c>
      <c r="F1190" s="3">
        <f>SUM($E$7:E1190)*h_step</f>
        <v>1393.4665561372274</v>
      </c>
      <c r="G1190" s="3">
        <f t="shared" si="78"/>
        <v>591.5</v>
      </c>
    </row>
    <row r="1191" spans="1:7" x14ac:dyDescent="0.25">
      <c r="A1191" s="3">
        <v>592</v>
      </c>
      <c r="B1191" s="3">
        <v>3849.93</v>
      </c>
      <c r="C1191" s="3">
        <f t="shared" si="79"/>
        <v>5.6400000000012369</v>
      </c>
      <c r="D1191" s="3">
        <f t="shared" si="80"/>
        <v>5.6400000000012369</v>
      </c>
      <c r="E1191" s="3">
        <f t="shared" si="81"/>
        <v>2.374868417407844</v>
      </c>
      <c r="F1191" s="3">
        <f>SUM($E$7:E1191)*h_step</f>
        <v>1394.6539903459313</v>
      </c>
      <c r="G1191" s="3">
        <f t="shared" si="78"/>
        <v>592</v>
      </c>
    </row>
    <row r="1192" spans="1:7" x14ac:dyDescent="0.25">
      <c r="A1192" s="3">
        <v>592.5</v>
      </c>
      <c r="B1192" s="3">
        <v>3849.62</v>
      </c>
      <c r="C1192" s="3">
        <f t="shared" si="79"/>
        <v>-10</v>
      </c>
      <c r="D1192" s="3">
        <f t="shared" si="80"/>
        <v>10</v>
      </c>
      <c r="E1192" s="3">
        <f t="shared" si="81"/>
        <v>3.1622776601683795</v>
      </c>
      <c r="F1192" s="3">
        <f>SUM($E$7:E1192)*h_step</f>
        <v>1396.2351291760156</v>
      </c>
      <c r="G1192" s="3">
        <f t="shared" si="78"/>
        <v>592.5</v>
      </c>
    </row>
    <row r="1193" spans="1:7" x14ac:dyDescent="0.25">
      <c r="A1193" s="3">
        <v>593</v>
      </c>
      <c r="B1193" s="3">
        <v>3846.81</v>
      </c>
      <c r="C1193" s="3">
        <f t="shared" si="79"/>
        <v>0.76000000000021828</v>
      </c>
      <c r="D1193" s="3">
        <f t="shared" si="80"/>
        <v>0.76000000000021828</v>
      </c>
      <c r="E1193" s="3">
        <f t="shared" si="81"/>
        <v>0.8717797887082599</v>
      </c>
      <c r="F1193" s="3">
        <f>SUM($E$7:E1193)*h_step</f>
        <v>1396.6710190703698</v>
      </c>
      <c r="G1193" s="3">
        <f t="shared" si="78"/>
        <v>593</v>
      </c>
    </row>
    <row r="1194" spans="1:7" x14ac:dyDescent="0.25">
      <c r="A1194" s="3">
        <v>593.5</v>
      </c>
      <c r="B1194" s="3">
        <v>3844.19</v>
      </c>
      <c r="C1194" s="3">
        <f t="shared" si="79"/>
        <v>-0.68000000000029104</v>
      </c>
      <c r="D1194" s="3">
        <f t="shared" si="80"/>
        <v>0.68000000000029104</v>
      </c>
      <c r="E1194" s="3">
        <f t="shared" si="81"/>
        <v>0.82462112512370855</v>
      </c>
      <c r="F1194" s="3">
        <f>SUM($E$7:E1194)*h_step</f>
        <v>1397.0833296329315</v>
      </c>
      <c r="G1194" s="3">
        <f t="shared" si="78"/>
        <v>593.5</v>
      </c>
    </row>
    <row r="1195" spans="1:7" x14ac:dyDescent="0.25">
      <c r="A1195" s="3">
        <v>594</v>
      </c>
      <c r="B1195" s="3">
        <v>3841.4</v>
      </c>
      <c r="C1195" s="3">
        <f t="shared" si="79"/>
        <v>3.1999999999989086</v>
      </c>
      <c r="D1195" s="3">
        <f t="shared" si="80"/>
        <v>3.1999999999989086</v>
      </c>
      <c r="E1195" s="3">
        <f t="shared" si="81"/>
        <v>1.7888543819995266</v>
      </c>
      <c r="F1195" s="3">
        <f>SUM($E$7:E1195)*h_step</f>
        <v>1397.9777568239313</v>
      </c>
      <c r="G1195" s="3">
        <f t="shared" si="78"/>
        <v>594</v>
      </c>
    </row>
    <row r="1196" spans="1:7" x14ac:dyDescent="0.25">
      <c r="A1196" s="3">
        <v>594.5</v>
      </c>
      <c r="B1196" s="3">
        <v>3839.41</v>
      </c>
      <c r="C1196" s="3">
        <f t="shared" si="79"/>
        <v>6.7200000000011642</v>
      </c>
      <c r="D1196" s="3">
        <f t="shared" si="80"/>
        <v>6.7200000000011642</v>
      </c>
      <c r="E1196" s="3">
        <f t="shared" si="81"/>
        <v>2.5922962793633686</v>
      </c>
      <c r="F1196" s="3">
        <f>SUM($E$7:E1196)*h_step</f>
        <v>1399.2739049636129</v>
      </c>
      <c r="G1196" s="3">
        <f t="shared" si="78"/>
        <v>594.5</v>
      </c>
    </row>
    <row r="1197" spans="1:7" x14ac:dyDescent="0.25">
      <c r="A1197" s="3">
        <v>595</v>
      </c>
      <c r="B1197" s="3">
        <v>3839.1</v>
      </c>
      <c r="C1197" s="3">
        <f t="shared" si="79"/>
        <v>-1.1199999999989814</v>
      </c>
      <c r="D1197" s="3">
        <f t="shared" si="80"/>
        <v>1.1199999999989814</v>
      </c>
      <c r="E1197" s="3">
        <f t="shared" si="81"/>
        <v>1.0583005244253549</v>
      </c>
      <c r="F1197" s="3">
        <f>SUM($E$7:E1197)*h_step</f>
        <v>1399.8030552258256</v>
      </c>
      <c r="G1197" s="3">
        <f t="shared" si="78"/>
        <v>595</v>
      </c>
    </row>
    <row r="1198" spans="1:7" x14ac:dyDescent="0.25">
      <c r="A1198" s="3">
        <v>595.5</v>
      </c>
      <c r="B1198" s="3">
        <v>3838.51</v>
      </c>
      <c r="C1198" s="3">
        <f t="shared" si="79"/>
        <v>-24.320000000001528</v>
      </c>
      <c r="D1198" s="3">
        <f t="shared" si="80"/>
        <v>24.320000000001528</v>
      </c>
      <c r="E1198" s="3">
        <f t="shared" si="81"/>
        <v>4.9315312023753357</v>
      </c>
      <c r="F1198" s="3">
        <f>SUM($E$7:E1198)*h_step</f>
        <v>1402.2688208270133</v>
      </c>
      <c r="G1198" s="3">
        <f t="shared" si="78"/>
        <v>595.5</v>
      </c>
    </row>
    <row r="1199" spans="1:7" x14ac:dyDescent="0.25">
      <c r="A1199" s="3">
        <v>596</v>
      </c>
      <c r="B1199" s="3">
        <v>3831.84</v>
      </c>
      <c r="C1199" s="3">
        <f t="shared" si="79"/>
        <v>22.239999999999782</v>
      </c>
      <c r="D1199" s="3">
        <f t="shared" si="80"/>
        <v>22.239999999999782</v>
      </c>
      <c r="E1199" s="3">
        <f t="shared" si="81"/>
        <v>4.7159304490206155</v>
      </c>
      <c r="F1199" s="3">
        <f>SUM($E$7:E1199)*h_step</f>
        <v>1404.6267860515236</v>
      </c>
      <c r="G1199" s="3">
        <f t="shared" si="78"/>
        <v>596</v>
      </c>
    </row>
    <row r="1200" spans="1:7" x14ac:dyDescent="0.25">
      <c r="A1200" s="3">
        <v>596.5</v>
      </c>
      <c r="B1200" s="3">
        <v>3830.73</v>
      </c>
      <c r="C1200" s="3">
        <f t="shared" si="79"/>
        <v>-2.6000000000003638</v>
      </c>
      <c r="D1200" s="3">
        <f t="shared" si="80"/>
        <v>2.6000000000003638</v>
      </c>
      <c r="E1200" s="3">
        <f t="shared" si="81"/>
        <v>1.6124515496598228</v>
      </c>
      <c r="F1200" s="3">
        <f>SUM($E$7:E1200)*h_step</f>
        <v>1405.4330118263535</v>
      </c>
      <c r="G1200" s="3">
        <f t="shared" si="78"/>
        <v>596.5</v>
      </c>
    </row>
    <row r="1201" spans="1:7" x14ac:dyDescent="0.25">
      <c r="A1201" s="3">
        <v>597</v>
      </c>
      <c r="B1201" s="3">
        <v>3828.97</v>
      </c>
      <c r="C1201" s="3">
        <f t="shared" si="79"/>
        <v>2.4000000000014552</v>
      </c>
      <c r="D1201" s="3">
        <f t="shared" si="80"/>
        <v>2.4000000000014552</v>
      </c>
      <c r="E1201" s="3">
        <f t="shared" si="81"/>
        <v>1.5491933384834364</v>
      </c>
      <c r="F1201" s="3">
        <f>SUM($E$7:E1201)*h_step</f>
        <v>1406.2076084955952</v>
      </c>
      <c r="G1201" s="3">
        <f t="shared" si="78"/>
        <v>597</v>
      </c>
    </row>
    <row r="1202" spans="1:7" x14ac:dyDescent="0.25">
      <c r="A1202" s="3">
        <v>597.5</v>
      </c>
      <c r="B1202" s="3">
        <v>3827.81</v>
      </c>
      <c r="C1202" s="3">
        <f t="shared" si="79"/>
        <v>2.6000000000003638</v>
      </c>
      <c r="D1202" s="3">
        <f t="shared" si="80"/>
        <v>2.6000000000003638</v>
      </c>
      <c r="E1202" s="3">
        <f t="shared" si="81"/>
        <v>1.6124515496598228</v>
      </c>
      <c r="F1202" s="3">
        <f>SUM($E$7:E1202)*h_step</f>
        <v>1407.0138342704251</v>
      </c>
      <c r="G1202" s="3">
        <f t="shared" si="78"/>
        <v>597.5</v>
      </c>
    </row>
    <row r="1203" spans="1:7" x14ac:dyDescent="0.25">
      <c r="A1203" s="3">
        <v>598</v>
      </c>
      <c r="B1203" s="3">
        <v>3827.3</v>
      </c>
      <c r="C1203" s="3">
        <f t="shared" si="79"/>
        <v>-1.8000000000010914</v>
      </c>
      <c r="D1203" s="3">
        <f t="shared" si="80"/>
        <v>1.8000000000010914</v>
      </c>
      <c r="E1203" s="3">
        <f t="shared" si="81"/>
        <v>1.3416407865002806</v>
      </c>
      <c r="F1203" s="3">
        <f>SUM($E$7:E1203)*h_step</f>
        <v>1407.6846546636752</v>
      </c>
      <c r="G1203" s="3">
        <f t="shared" si="78"/>
        <v>598</v>
      </c>
    </row>
    <row r="1204" spans="1:7" x14ac:dyDescent="0.25">
      <c r="A1204" s="3">
        <v>598.5</v>
      </c>
      <c r="B1204" s="3">
        <v>3826.34</v>
      </c>
      <c r="C1204" s="3">
        <f t="shared" si="79"/>
        <v>1.2399999999997817</v>
      </c>
      <c r="D1204" s="3">
        <f t="shared" si="80"/>
        <v>1.2399999999997817</v>
      </c>
      <c r="E1204" s="3">
        <f t="shared" si="81"/>
        <v>1.1135528725659063</v>
      </c>
      <c r="F1204" s="3">
        <f>SUM($E$7:E1204)*h_step</f>
        <v>1408.2414310999582</v>
      </c>
      <c r="G1204" s="3">
        <f t="shared" si="78"/>
        <v>598.5</v>
      </c>
    </row>
    <row r="1205" spans="1:7" x14ac:dyDescent="0.25">
      <c r="A1205" s="3">
        <v>599</v>
      </c>
      <c r="B1205" s="3">
        <v>3825.69</v>
      </c>
      <c r="C1205" s="3">
        <f t="shared" si="79"/>
        <v>0.3999999999996362</v>
      </c>
      <c r="D1205" s="3">
        <f t="shared" si="80"/>
        <v>0.3999999999996362</v>
      </c>
      <c r="E1205" s="3">
        <f t="shared" si="81"/>
        <v>0.63245553203338822</v>
      </c>
      <c r="F1205" s="3">
        <f>SUM($E$7:E1205)*h_step</f>
        <v>1408.5576588659749</v>
      </c>
      <c r="G1205" s="3">
        <f t="shared" si="78"/>
        <v>599</v>
      </c>
    </row>
    <row r="1206" spans="1:7" x14ac:dyDescent="0.25">
      <c r="A1206" s="3">
        <v>599.5</v>
      </c>
      <c r="B1206" s="3">
        <v>3825.14</v>
      </c>
      <c r="C1206" s="3">
        <f t="shared" si="79"/>
        <v>2.0400000000008731</v>
      </c>
      <c r="D1206" s="3">
        <f t="shared" si="80"/>
        <v>2.0400000000008731</v>
      </c>
      <c r="E1206" s="3">
        <f t="shared" si="81"/>
        <v>1.4282856857088757</v>
      </c>
      <c r="F1206" s="3">
        <f>SUM($E$7:E1206)*h_step</f>
        <v>1409.2718017088293</v>
      </c>
      <c r="G1206" s="3">
        <f t="shared" si="78"/>
        <v>599.5</v>
      </c>
    </row>
    <row r="1207" spans="1:7" x14ac:dyDescent="0.25">
      <c r="A1207" s="3">
        <v>600</v>
      </c>
      <c r="B1207" s="3">
        <v>3825.1</v>
      </c>
      <c r="C1207" s="3">
        <f t="shared" si="79"/>
        <v>-9.1199999999989814</v>
      </c>
      <c r="D1207" s="3">
        <f t="shared" si="80"/>
        <v>9.1199999999989814</v>
      </c>
      <c r="E1207" s="3">
        <f t="shared" si="81"/>
        <v>3.0199337741081314</v>
      </c>
      <c r="F1207" s="3">
        <f>SUM($E$7:E1207)*h_step</f>
        <v>1410.7817685958835</v>
      </c>
      <c r="G1207" s="3">
        <f t="shared" si="78"/>
        <v>600</v>
      </c>
    </row>
    <row r="1208" spans="1:7" x14ac:dyDescent="0.25">
      <c r="A1208" s="3">
        <v>600.5</v>
      </c>
      <c r="B1208" s="3">
        <v>3822.78</v>
      </c>
      <c r="C1208" s="3">
        <f t="shared" si="79"/>
        <v>3.5199999999986176</v>
      </c>
      <c r="D1208" s="3">
        <f t="shared" si="80"/>
        <v>3.5199999999986176</v>
      </c>
      <c r="E1208" s="3">
        <f t="shared" si="81"/>
        <v>1.8761663039290033</v>
      </c>
      <c r="F1208" s="3">
        <f>SUM($E$7:E1208)*h_step</f>
        <v>1411.719851747848</v>
      </c>
      <c r="G1208" s="3">
        <f t="shared" si="78"/>
        <v>600.5</v>
      </c>
    </row>
    <row r="1209" spans="1:7" x14ac:dyDescent="0.25">
      <c r="A1209" s="3">
        <v>601</v>
      </c>
      <c r="B1209" s="3">
        <v>3821.34</v>
      </c>
      <c r="C1209" s="3">
        <f t="shared" si="79"/>
        <v>5.6000000000003638</v>
      </c>
      <c r="D1209" s="3">
        <f t="shared" si="80"/>
        <v>5.6000000000003638</v>
      </c>
      <c r="E1209" s="3">
        <f t="shared" si="81"/>
        <v>2.3664319132399232</v>
      </c>
      <c r="F1209" s="3">
        <f>SUM($E$7:E1209)*h_step</f>
        <v>1412.903067704468</v>
      </c>
      <c r="G1209" s="3">
        <f t="shared" si="78"/>
        <v>601</v>
      </c>
    </row>
    <row r="1210" spans="1:7" x14ac:dyDescent="0.25">
      <c r="A1210" s="3">
        <v>601.5</v>
      </c>
      <c r="B1210" s="3">
        <v>3821.3</v>
      </c>
      <c r="C1210" s="3">
        <f t="shared" si="79"/>
        <v>-6.5200000000004366</v>
      </c>
      <c r="D1210" s="3">
        <f t="shared" si="80"/>
        <v>6.5200000000004366</v>
      </c>
      <c r="E1210" s="3">
        <f t="shared" si="81"/>
        <v>2.5534290669608266</v>
      </c>
      <c r="F1210" s="3">
        <f>SUM($E$7:E1210)*h_step</f>
        <v>1414.1797822379483</v>
      </c>
      <c r="G1210" s="3">
        <f t="shared" si="78"/>
        <v>601.5</v>
      </c>
    </row>
    <row r="1211" spans="1:7" x14ac:dyDescent="0.25">
      <c r="A1211" s="3">
        <v>602</v>
      </c>
      <c r="B1211" s="3">
        <v>3819.63</v>
      </c>
      <c r="C1211" s="3">
        <f t="shared" si="79"/>
        <v>6.1599999999998545</v>
      </c>
      <c r="D1211" s="3">
        <f t="shared" si="80"/>
        <v>6.1599999999998545</v>
      </c>
      <c r="E1211" s="3">
        <f t="shared" si="81"/>
        <v>2.4819347291981422</v>
      </c>
      <c r="F1211" s="3">
        <f>SUM($E$7:E1211)*h_step</f>
        <v>1415.4207496025474</v>
      </c>
      <c r="G1211" s="3">
        <f t="shared" si="78"/>
        <v>602</v>
      </c>
    </row>
    <row r="1212" spans="1:7" x14ac:dyDescent="0.25">
      <c r="A1212" s="3">
        <v>602.5</v>
      </c>
      <c r="B1212" s="3">
        <v>3819.5</v>
      </c>
      <c r="C1212" s="3">
        <f t="shared" si="79"/>
        <v>0.23999999999978172</v>
      </c>
      <c r="D1212" s="3">
        <f t="shared" si="80"/>
        <v>0.23999999999978172</v>
      </c>
      <c r="E1212" s="3">
        <f t="shared" si="81"/>
        <v>0.48989794855641283</v>
      </c>
      <c r="F1212" s="3">
        <f>SUM($E$7:E1212)*h_step</f>
        <v>1415.6656985768257</v>
      </c>
      <c r="G1212" s="3">
        <f t="shared" si="78"/>
        <v>602.5</v>
      </c>
    </row>
    <row r="1213" spans="1:7" x14ac:dyDescent="0.25">
      <c r="A1213" s="3">
        <v>603</v>
      </c>
      <c r="B1213" s="3">
        <v>3819.43</v>
      </c>
      <c r="C1213" s="3">
        <f t="shared" si="79"/>
        <v>-0.43999999999869033</v>
      </c>
      <c r="D1213" s="3">
        <f t="shared" si="80"/>
        <v>0.43999999999869033</v>
      </c>
      <c r="E1213" s="3">
        <f t="shared" si="81"/>
        <v>0.66332495807009273</v>
      </c>
      <c r="F1213" s="3">
        <f>SUM($E$7:E1213)*h_step</f>
        <v>1415.9973610558607</v>
      </c>
      <c r="G1213" s="3">
        <f t="shared" si="78"/>
        <v>603</v>
      </c>
    </row>
    <row r="1214" spans="1:7" x14ac:dyDescent="0.25">
      <c r="A1214" s="3">
        <v>603.5</v>
      </c>
      <c r="B1214" s="3">
        <v>3819.25</v>
      </c>
      <c r="C1214" s="3">
        <f t="shared" si="79"/>
        <v>-4.1200000000008004</v>
      </c>
      <c r="D1214" s="3">
        <f t="shared" si="80"/>
        <v>4.1200000000008004</v>
      </c>
      <c r="E1214" s="3">
        <f t="shared" si="81"/>
        <v>2.0297783130186411</v>
      </c>
      <c r="F1214" s="3">
        <f>SUM($E$7:E1214)*h_step</f>
        <v>1417.01225021237</v>
      </c>
      <c r="G1214" s="3">
        <f t="shared" si="78"/>
        <v>603.5</v>
      </c>
    </row>
    <row r="1215" spans="1:7" x14ac:dyDescent="0.25">
      <c r="A1215" s="3">
        <v>604</v>
      </c>
      <c r="B1215" s="3">
        <v>3818.04</v>
      </c>
      <c r="C1215" s="3">
        <f t="shared" si="79"/>
        <v>-2.680000000000291</v>
      </c>
      <c r="D1215" s="3">
        <f t="shared" si="80"/>
        <v>2.680000000000291</v>
      </c>
      <c r="E1215" s="3">
        <f t="shared" si="81"/>
        <v>1.6370705543745789</v>
      </c>
      <c r="F1215" s="3">
        <f>SUM($E$7:E1215)*h_step</f>
        <v>1417.8307854895572</v>
      </c>
      <c r="G1215" s="3">
        <f t="shared" si="78"/>
        <v>604</v>
      </c>
    </row>
    <row r="1216" spans="1:7" x14ac:dyDescent="0.25">
      <c r="A1216" s="3">
        <v>604.5</v>
      </c>
      <c r="B1216" s="3">
        <v>3816.16</v>
      </c>
      <c r="C1216" s="3">
        <f t="shared" si="79"/>
        <v>3.8800000000010186</v>
      </c>
      <c r="D1216" s="3">
        <f t="shared" si="80"/>
        <v>3.8800000000010186</v>
      </c>
      <c r="E1216" s="3">
        <f t="shared" si="81"/>
        <v>1.9697715603594794</v>
      </c>
      <c r="F1216" s="3">
        <f>SUM($E$7:E1216)*h_step</f>
        <v>1418.8156712697369</v>
      </c>
      <c r="G1216" s="3">
        <f t="shared" si="78"/>
        <v>604.5</v>
      </c>
    </row>
    <row r="1217" spans="1:7" x14ac:dyDescent="0.25">
      <c r="A1217" s="3">
        <v>605</v>
      </c>
      <c r="B1217" s="3">
        <v>3815.25</v>
      </c>
      <c r="C1217" s="3">
        <f t="shared" si="79"/>
        <v>-12.600000000000364</v>
      </c>
      <c r="D1217" s="3">
        <f t="shared" si="80"/>
        <v>12.600000000000364</v>
      </c>
      <c r="E1217" s="3">
        <f t="shared" si="81"/>
        <v>3.5496478698598208</v>
      </c>
      <c r="F1217" s="3">
        <f>SUM($E$7:E1217)*h_step</f>
        <v>1420.5904952046667</v>
      </c>
      <c r="G1217" s="3">
        <f t="shared" si="78"/>
        <v>605</v>
      </c>
    </row>
    <row r="1218" spans="1:7" x14ac:dyDescent="0.25">
      <c r="A1218" s="3">
        <v>605.5</v>
      </c>
      <c r="B1218" s="3">
        <v>3811.19</v>
      </c>
      <c r="C1218" s="3">
        <f t="shared" si="79"/>
        <v>7.2399999999997817</v>
      </c>
      <c r="D1218" s="3">
        <f t="shared" si="80"/>
        <v>7.2399999999997817</v>
      </c>
      <c r="E1218" s="3">
        <f t="shared" si="81"/>
        <v>2.6907248094147014</v>
      </c>
      <c r="F1218" s="3">
        <f>SUM($E$7:E1218)*h_step</f>
        <v>1421.9358576093741</v>
      </c>
      <c r="G1218" s="3">
        <f t="shared" si="78"/>
        <v>605.5</v>
      </c>
    </row>
    <row r="1219" spans="1:7" x14ac:dyDescent="0.25">
      <c r="A1219" s="3">
        <v>606</v>
      </c>
      <c r="B1219" s="3">
        <v>3808.94</v>
      </c>
      <c r="C1219" s="3">
        <f t="shared" si="79"/>
        <v>4.0799999999999272</v>
      </c>
      <c r="D1219" s="3">
        <f t="shared" si="80"/>
        <v>4.0799999999999272</v>
      </c>
      <c r="E1219" s="3">
        <f t="shared" si="81"/>
        <v>2.0199009876723975</v>
      </c>
      <c r="F1219" s="3">
        <f>SUM($E$7:E1219)*h_step</f>
        <v>1422.9458081032103</v>
      </c>
      <c r="G1219" s="3">
        <f t="shared" si="78"/>
        <v>606</v>
      </c>
    </row>
    <row r="1220" spans="1:7" x14ac:dyDescent="0.25">
      <c r="A1220" s="3">
        <v>606.5</v>
      </c>
      <c r="B1220" s="3">
        <v>3807.71</v>
      </c>
      <c r="C1220" s="3">
        <f t="shared" si="79"/>
        <v>-2.0799999999999272</v>
      </c>
      <c r="D1220" s="3">
        <f t="shared" si="80"/>
        <v>2.0799999999999272</v>
      </c>
      <c r="E1220" s="3">
        <f t="shared" si="81"/>
        <v>1.4422205101855705</v>
      </c>
      <c r="F1220" s="3">
        <f>SUM($E$7:E1220)*h_step</f>
        <v>1423.6669183583031</v>
      </c>
      <c r="G1220" s="3">
        <f t="shared" si="78"/>
        <v>606.5</v>
      </c>
    </row>
    <row r="1221" spans="1:7" x14ac:dyDescent="0.25">
      <c r="A1221" s="3">
        <v>607</v>
      </c>
      <c r="B1221" s="3">
        <v>3805.96</v>
      </c>
      <c r="C1221" s="3">
        <f t="shared" si="79"/>
        <v>3.0399999999990541</v>
      </c>
      <c r="D1221" s="3">
        <f t="shared" si="80"/>
        <v>3.0399999999990541</v>
      </c>
      <c r="E1221" s="3">
        <f t="shared" si="81"/>
        <v>1.7435595774159982</v>
      </c>
      <c r="F1221" s="3">
        <f>SUM($E$7:E1221)*h_step</f>
        <v>1424.538698147011</v>
      </c>
      <c r="G1221" s="3">
        <f t="shared" si="78"/>
        <v>607</v>
      </c>
    </row>
    <row r="1222" spans="1:7" x14ac:dyDescent="0.25">
      <c r="A1222" s="3">
        <v>607.5</v>
      </c>
      <c r="B1222" s="3">
        <v>3804.97</v>
      </c>
      <c r="C1222" s="3">
        <f t="shared" si="79"/>
        <v>1.7600000000020373</v>
      </c>
      <c r="D1222" s="3">
        <f t="shared" si="80"/>
        <v>1.7600000000020373</v>
      </c>
      <c r="E1222" s="3">
        <f t="shared" si="81"/>
        <v>1.3266499161429277</v>
      </c>
      <c r="F1222" s="3">
        <f>SUM($E$7:E1222)*h_step</f>
        <v>1425.2020231050824</v>
      </c>
      <c r="G1222" s="3">
        <f t="shared" si="78"/>
        <v>607.5</v>
      </c>
    </row>
    <row r="1223" spans="1:7" x14ac:dyDescent="0.25">
      <c r="A1223" s="3">
        <v>608</v>
      </c>
      <c r="B1223" s="3">
        <v>3804.42</v>
      </c>
      <c r="C1223" s="3">
        <f t="shared" si="79"/>
        <v>-4.2000000000007276</v>
      </c>
      <c r="D1223" s="3">
        <f t="shared" si="80"/>
        <v>4.2000000000007276</v>
      </c>
      <c r="E1223" s="3">
        <f t="shared" si="81"/>
        <v>2.0493901531920971</v>
      </c>
      <c r="F1223" s="3">
        <f>SUM($E$7:E1223)*h_step</f>
        <v>1426.2267181816785</v>
      </c>
      <c r="G1223" s="3">
        <f t="shared" si="78"/>
        <v>608</v>
      </c>
    </row>
    <row r="1224" spans="1:7" x14ac:dyDescent="0.25">
      <c r="A1224" s="3">
        <v>608.5</v>
      </c>
      <c r="B1224" s="3">
        <v>3802.82</v>
      </c>
      <c r="C1224" s="3">
        <f t="shared" si="79"/>
        <v>1.9199999999982538</v>
      </c>
      <c r="D1224" s="3">
        <f t="shared" si="80"/>
        <v>1.9199999999982538</v>
      </c>
      <c r="E1224" s="3">
        <f t="shared" si="81"/>
        <v>1.3856406460544717</v>
      </c>
      <c r="F1224" s="3">
        <f>SUM($E$7:E1224)*h_step</f>
        <v>1426.9195385047058</v>
      </c>
      <c r="G1224" s="3">
        <f t="shared" si="78"/>
        <v>608.5</v>
      </c>
    </row>
    <row r="1225" spans="1:7" x14ac:dyDescent="0.25">
      <c r="A1225" s="3">
        <v>609</v>
      </c>
      <c r="B1225" s="3">
        <v>3801.7</v>
      </c>
      <c r="C1225" s="3">
        <f t="shared" si="79"/>
        <v>-7.3599999999987631</v>
      </c>
      <c r="D1225" s="3">
        <f t="shared" si="80"/>
        <v>7.3599999999987631</v>
      </c>
      <c r="E1225" s="3">
        <f t="shared" si="81"/>
        <v>2.7129319932498794</v>
      </c>
      <c r="F1225" s="3">
        <f>SUM($E$7:E1225)*h_step</f>
        <v>1428.2760045013308</v>
      </c>
      <c r="G1225" s="3">
        <f t="shared" ref="G1225:G1288" si="82">A1225</f>
        <v>609</v>
      </c>
    </row>
    <row r="1226" spans="1:7" x14ac:dyDescent="0.25">
      <c r="A1226" s="3">
        <v>609.5</v>
      </c>
      <c r="B1226" s="3">
        <v>3798.74</v>
      </c>
      <c r="C1226" s="3">
        <f t="shared" si="79"/>
        <v>6.680000000000291</v>
      </c>
      <c r="D1226" s="3">
        <f t="shared" si="80"/>
        <v>6.680000000000291</v>
      </c>
      <c r="E1226" s="3">
        <f t="shared" si="81"/>
        <v>2.5845695966640734</v>
      </c>
      <c r="F1226" s="3">
        <f>SUM($E$7:E1226)*h_step</f>
        <v>1429.5682892996629</v>
      </c>
      <c r="G1226" s="3">
        <f t="shared" si="82"/>
        <v>609.5</v>
      </c>
    </row>
    <row r="1227" spans="1:7" x14ac:dyDescent="0.25">
      <c r="A1227" s="3">
        <v>610</v>
      </c>
      <c r="B1227" s="3">
        <v>3797.45</v>
      </c>
      <c r="C1227" s="3">
        <f t="shared" si="79"/>
        <v>2.8800000000010186</v>
      </c>
      <c r="D1227" s="3">
        <f t="shared" si="80"/>
        <v>2.8800000000010186</v>
      </c>
      <c r="E1227" s="3">
        <f t="shared" si="81"/>
        <v>1.6970562748480142</v>
      </c>
      <c r="F1227" s="3">
        <f>SUM($E$7:E1227)*h_step</f>
        <v>1430.4168174370868</v>
      </c>
      <c r="G1227" s="3">
        <f t="shared" si="82"/>
        <v>610</v>
      </c>
    </row>
    <row r="1228" spans="1:7" x14ac:dyDescent="0.25">
      <c r="A1228" s="3">
        <v>610.5</v>
      </c>
      <c r="B1228" s="3">
        <v>3796.88</v>
      </c>
      <c r="C1228" s="3">
        <f t="shared" si="79"/>
        <v>-10.200000000000728</v>
      </c>
      <c r="D1228" s="3">
        <f t="shared" si="80"/>
        <v>10.200000000000728</v>
      </c>
      <c r="E1228" s="3">
        <f t="shared" si="81"/>
        <v>3.1937438845343764</v>
      </c>
      <c r="F1228" s="3">
        <f>SUM($E$7:E1228)*h_step</f>
        <v>1432.013689379354</v>
      </c>
      <c r="G1228" s="3">
        <f t="shared" si="82"/>
        <v>610.5</v>
      </c>
    </row>
    <row r="1229" spans="1:7" x14ac:dyDescent="0.25">
      <c r="A1229" s="3">
        <v>611</v>
      </c>
      <c r="B1229" s="3">
        <v>3793.76</v>
      </c>
      <c r="C1229" s="3">
        <f t="shared" si="79"/>
        <v>12.279999999998836</v>
      </c>
      <c r="D1229" s="3">
        <f t="shared" si="80"/>
        <v>12.279999999998836</v>
      </c>
      <c r="E1229" s="3">
        <f t="shared" si="81"/>
        <v>3.5042830935868801</v>
      </c>
      <c r="F1229" s="3">
        <f>SUM($E$7:E1229)*h_step</f>
        <v>1433.7658309261474</v>
      </c>
      <c r="G1229" s="3">
        <f t="shared" si="82"/>
        <v>611</v>
      </c>
    </row>
    <row r="1230" spans="1:7" x14ac:dyDescent="0.25">
      <c r="A1230" s="3">
        <v>611.5</v>
      </c>
      <c r="B1230" s="3">
        <v>3793.71</v>
      </c>
      <c r="C1230" s="3">
        <f t="shared" si="79"/>
        <v>-12</v>
      </c>
      <c r="D1230" s="3">
        <f t="shared" si="80"/>
        <v>12</v>
      </c>
      <c r="E1230" s="3">
        <f t="shared" si="81"/>
        <v>3.4641016151377544</v>
      </c>
      <c r="F1230" s="3">
        <f>SUM($E$7:E1230)*h_step</f>
        <v>1435.4978817337162</v>
      </c>
      <c r="G1230" s="3">
        <f t="shared" si="82"/>
        <v>611.5</v>
      </c>
    </row>
    <row r="1231" spans="1:7" x14ac:dyDescent="0.25">
      <c r="A1231" s="3">
        <v>612</v>
      </c>
      <c r="B1231" s="3">
        <v>3790.66</v>
      </c>
      <c r="C1231" s="3">
        <f t="shared" si="79"/>
        <v>6.7600000000020373</v>
      </c>
      <c r="D1231" s="3">
        <f t="shared" si="80"/>
        <v>6.7600000000020373</v>
      </c>
      <c r="E1231" s="3">
        <f t="shared" si="81"/>
        <v>2.6000000000003918</v>
      </c>
      <c r="F1231" s="3">
        <f>SUM($E$7:E1231)*h_step</f>
        <v>1436.7978817337164</v>
      </c>
      <c r="G1231" s="3">
        <f t="shared" si="82"/>
        <v>612</v>
      </c>
    </row>
    <row r="1232" spans="1:7" x14ac:dyDescent="0.25">
      <c r="A1232" s="3">
        <v>612.5</v>
      </c>
      <c r="B1232" s="3">
        <v>3789.3</v>
      </c>
      <c r="C1232" s="3">
        <f t="shared" si="79"/>
        <v>-10.600000000002183</v>
      </c>
      <c r="D1232" s="3">
        <f t="shared" si="80"/>
        <v>10.600000000002183</v>
      </c>
      <c r="E1232" s="3">
        <f t="shared" si="81"/>
        <v>3.2557641192202764</v>
      </c>
      <c r="F1232" s="3">
        <f>SUM($E$7:E1232)*h_step</f>
        <v>1438.4257637933265</v>
      </c>
      <c r="G1232" s="3">
        <f t="shared" si="82"/>
        <v>612.5</v>
      </c>
    </row>
    <row r="1233" spans="1:7" x14ac:dyDescent="0.25">
      <c r="A1233" s="3">
        <v>613</v>
      </c>
      <c r="B1233" s="3">
        <v>3785.29</v>
      </c>
      <c r="C1233" s="3">
        <f t="shared" si="79"/>
        <v>15.840000000000146</v>
      </c>
      <c r="D1233" s="3">
        <f t="shared" si="80"/>
        <v>15.840000000000146</v>
      </c>
      <c r="E1233" s="3">
        <f t="shared" si="81"/>
        <v>3.9799497484264981</v>
      </c>
      <c r="F1233" s="3">
        <f>SUM($E$7:E1233)*h_step</f>
        <v>1440.4157386675397</v>
      </c>
      <c r="G1233" s="3">
        <f t="shared" si="82"/>
        <v>613</v>
      </c>
    </row>
    <row r="1234" spans="1:7" x14ac:dyDescent="0.25">
      <c r="A1234" s="3">
        <v>613.5</v>
      </c>
      <c r="B1234" s="3">
        <v>3785.24</v>
      </c>
      <c r="C1234" s="3">
        <f t="shared" si="79"/>
        <v>-9.679999999998472</v>
      </c>
      <c r="D1234" s="3">
        <f t="shared" si="80"/>
        <v>9.679999999998472</v>
      </c>
      <c r="E1234" s="3">
        <f t="shared" si="81"/>
        <v>3.1112698372205636</v>
      </c>
      <c r="F1234" s="3">
        <f>SUM($E$7:E1234)*h_step</f>
        <v>1441.9713735861501</v>
      </c>
      <c r="G1234" s="3">
        <f t="shared" si="82"/>
        <v>613.5</v>
      </c>
    </row>
    <row r="1235" spans="1:7" x14ac:dyDescent="0.25">
      <c r="A1235" s="3">
        <v>614</v>
      </c>
      <c r="B1235" s="3">
        <v>3782.77</v>
      </c>
      <c r="C1235" s="3">
        <f t="shared" si="79"/>
        <v>-2.6000000000003638</v>
      </c>
      <c r="D1235" s="3">
        <f t="shared" si="80"/>
        <v>2.6000000000003638</v>
      </c>
      <c r="E1235" s="3">
        <f t="shared" si="81"/>
        <v>1.6124515496598228</v>
      </c>
      <c r="F1235" s="3">
        <f>SUM($E$7:E1235)*h_step</f>
        <v>1442.77759936098</v>
      </c>
      <c r="G1235" s="3">
        <f t="shared" si="82"/>
        <v>614</v>
      </c>
    </row>
    <row r="1236" spans="1:7" x14ac:dyDescent="0.25">
      <c r="A1236" s="3">
        <v>614.5</v>
      </c>
      <c r="B1236" s="3">
        <v>3779.65</v>
      </c>
      <c r="C1236" s="3">
        <f t="shared" si="79"/>
        <v>11.079999999999927</v>
      </c>
      <c r="D1236" s="3">
        <f t="shared" si="80"/>
        <v>11.079999999999927</v>
      </c>
      <c r="E1236" s="3">
        <f t="shared" si="81"/>
        <v>3.3286633954186367</v>
      </c>
      <c r="F1236" s="3">
        <f>SUM($E$7:E1236)*h_step</f>
        <v>1444.4419310586893</v>
      </c>
      <c r="G1236" s="3">
        <f t="shared" si="82"/>
        <v>614.5</v>
      </c>
    </row>
    <row r="1237" spans="1:7" x14ac:dyDescent="0.25">
      <c r="A1237" s="3">
        <v>615</v>
      </c>
      <c r="B1237" s="3">
        <v>3779.3</v>
      </c>
      <c r="C1237" s="3">
        <f t="shared" si="79"/>
        <v>-0.28000000000065484</v>
      </c>
      <c r="D1237" s="3">
        <f t="shared" si="80"/>
        <v>0.28000000000065484</v>
      </c>
      <c r="E1237" s="3">
        <f t="shared" si="81"/>
        <v>0.52915026221353689</v>
      </c>
      <c r="F1237" s="3">
        <f>SUM($E$7:E1237)*h_step</f>
        <v>1444.7065061897961</v>
      </c>
      <c r="G1237" s="3">
        <f t="shared" si="82"/>
        <v>615</v>
      </c>
    </row>
    <row r="1238" spans="1:7" x14ac:dyDescent="0.25">
      <c r="A1238" s="3">
        <v>615.5</v>
      </c>
      <c r="B1238" s="3">
        <v>3778.88</v>
      </c>
      <c r="C1238" s="3">
        <f t="shared" si="79"/>
        <v>-2.6000000000003638</v>
      </c>
      <c r="D1238" s="3">
        <f t="shared" si="80"/>
        <v>2.6000000000003638</v>
      </c>
      <c r="E1238" s="3">
        <f t="shared" si="81"/>
        <v>1.6124515496598228</v>
      </c>
      <c r="F1238" s="3">
        <f>SUM($E$7:E1238)*h_step</f>
        <v>1445.512731964626</v>
      </c>
      <c r="G1238" s="3">
        <f t="shared" si="82"/>
        <v>615.5</v>
      </c>
    </row>
    <row r="1239" spans="1:7" x14ac:dyDescent="0.25">
      <c r="A1239" s="3">
        <v>616</v>
      </c>
      <c r="B1239" s="3">
        <v>3777.81</v>
      </c>
      <c r="C1239" s="3">
        <f t="shared" si="79"/>
        <v>-1.7599999999983993</v>
      </c>
      <c r="D1239" s="3">
        <f t="shared" si="80"/>
        <v>1.7599999999983993</v>
      </c>
      <c r="E1239" s="3">
        <f t="shared" si="81"/>
        <v>1.3266499161415566</v>
      </c>
      <c r="F1239" s="3">
        <f>SUM($E$7:E1239)*h_step</f>
        <v>1446.1760569226967</v>
      </c>
      <c r="G1239" s="3">
        <f t="shared" si="82"/>
        <v>616</v>
      </c>
    </row>
    <row r="1240" spans="1:7" x14ac:dyDescent="0.25">
      <c r="A1240" s="3">
        <v>616.5</v>
      </c>
      <c r="B1240" s="3">
        <v>3776.3</v>
      </c>
      <c r="C1240" s="3">
        <f t="shared" si="79"/>
        <v>-4.5200000000022555</v>
      </c>
      <c r="D1240" s="3">
        <f t="shared" si="80"/>
        <v>4.5200000000022555</v>
      </c>
      <c r="E1240" s="3">
        <f t="shared" si="81"/>
        <v>2.1260291625474603</v>
      </c>
      <c r="F1240" s="3">
        <f>SUM($E$7:E1240)*h_step</f>
        <v>1447.2390715039705</v>
      </c>
      <c r="G1240" s="3">
        <f t="shared" si="82"/>
        <v>616.5</v>
      </c>
    </row>
    <row r="1241" spans="1:7" x14ac:dyDescent="0.25">
      <c r="A1241" s="3">
        <v>617</v>
      </c>
      <c r="B1241" s="3">
        <v>3773.66</v>
      </c>
      <c r="C1241" s="3">
        <f t="shared" si="79"/>
        <v>5.5600000000013097</v>
      </c>
      <c r="D1241" s="3">
        <f t="shared" si="80"/>
        <v>5.5600000000013097</v>
      </c>
      <c r="E1241" s="3">
        <f t="shared" si="81"/>
        <v>2.3579652245105969</v>
      </c>
      <c r="F1241" s="3">
        <f>SUM($E$7:E1241)*h_step</f>
        <v>1448.4180541162259</v>
      </c>
      <c r="G1241" s="3">
        <f t="shared" si="82"/>
        <v>617</v>
      </c>
    </row>
    <row r="1242" spans="1:7" x14ac:dyDescent="0.25">
      <c r="A1242" s="3">
        <v>617.5</v>
      </c>
      <c r="B1242" s="3">
        <v>3772.41</v>
      </c>
      <c r="C1242" s="3">
        <f t="shared" si="79"/>
        <v>4.2399999999997817</v>
      </c>
      <c r="D1242" s="3">
        <f t="shared" si="80"/>
        <v>4.2399999999997817</v>
      </c>
      <c r="E1242" s="3">
        <f t="shared" si="81"/>
        <v>2.0591260281973471</v>
      </c>
      <c r="F1242" s="3">
        <f>SUM($E$7:E1242)*h_step</f>
        <v>1449.4476171303245</v>
      </c>
      <c r="G1242" s="3">
        <f t="shared" si="82"/>
        <v>617.5</v>
      </c>
    </row>
    <row r="1243" spans="1:7" x14ac:dyDescent="0.25">
      <c r="A1243" s="3">
        <v>618</v>
      </c>
      <c r="B1243" s="3">
        <v>3772.22</v>
      </c>
      <c r="C1243" s="3">
        <f t="shared" si="79"/>
        <v>-10.43999999999869</v>
      </c>
      <c r="D1243" s="3">
        <f t="shared" si="80"/>
        <v>10.43999999999869</v>
      </c>
      <c r="E1243" s="3">
        <f t="shared" si="81"/>
        <v>3.2310988842804997</v>
      </c>
      <c r="F1243" s="3">
        <f>SUM($E$7:E1243)*h_step</f>
        <v>1451.0631665724648</v>
      </c>
      <c r="G1243" s="3">
        <f t="shared" si="82"/>
        <v>618</v>
      </c>
    </row>
    <row r="1244" spans="1:7" x14ac:dyDescent="0.25">
      <c r="A1244" s="3">
        <v>618.5</v>
      </c>
      <c r="B1244" s="3">
        <v>3769.42</v>
      </c>
      <c r="C1244" s="3">
        <f t="shared" si="79"/>
        <v>11.159999999998035</v>
      </c>
      <c r="D1244" s="3">
        <f t="shared" si="80"/>
        <v>11.159999999998035</v>
      </c>
      <c r="E1244" s="3">
        <f t="shared" si="81"/>
        <v>3.3406586176977191</v>
      </c>
      <c r="F1244" s="3">
        <f>SUM($E$7:E1244)*h_step</f>
        <v>1452.7334958813135</v>
      </c>
      <c r="G1244" s="3">
        <f t="shared" si="82"/>
        <v>618.5</v>
      </c>
    </row>
    <row r="1245" spans="1:7" x14ac:dyDescent="0.25">
      <c r="A1245" s="3">
        <v>619</v>
      </c>
      <c r="B1245" s="3">
        <v>3769.41</v>
      </c>
      <c r="C1245" s="3">
        <f t="shared" si="79"/>
        <v>-5.5999999999985448</v>
      </c>
      <c r="D1245" s="3">
        <f t="shared" si="80"/>
        <v>5.5999999999985448</v>
      </c>
      <c r="E1245" s="3">
        <f t="shared" si="81"/>
        <v>2.3664319132395391</v>
      </c>
      <c r="F1245" s="3">
        <f>SUM($E$7:E1245)*h_step</f>
        <v>1453.9167118379332</v>
      </c>
      <c r="G1245" s="3">
        <f t="shared" si="82"/>
        <v>619</v>
      </c>
    </row>
    <row r="1246" spans="1:7" x14ac:dyDescent="0.25">
      <c r="A1246" s="3">
        <v>619.5</v>
      </c>
      <c r="B1246" s="3">
        <v>3768</v>
      </c>
      <c r="C1246" s="3">
        <f t="shared" si="79"/>
        <v>5.4399999999986903</v>
      </c>
      <c r="D1246" s="3">
        <f t="shared" si="80"/>
        <v>5.4399999999986903</v>
      </c>
      <c r="E1246" s="3">
        <f t="shared" si="81"/>
        <v>2.3323807579378393</v>
      </c>
      <c r="F1246" s="3">
        <f>SUM($E$7:E1246)*h_step</f>
        <v>1455.0829022169021</v>
      </c>
      <c r="G1246" s="3">
        <f t="shared" si="82"/>
        <v>619.5</v>
      </c>
    </row>
    <row r="1247" spans="1:7" x14ac:dyDescent="0.25">
      <c r="A1247" s="3">
        <v>620</v>
      </c>
      <c r="B1247" s="3">
        <v>3767.95</v>
      </c>
      <c r="C1247" s="3">
        <f t="shared" si="79"/>
        <v>-1.7599999999983993</v>
      </c>
      <c r="D1247" s="3">
        <f t="shared" si="80"/>
        <v>1.7599999999983993</v>
      </c>
      <c r="E1247" s="3">
        <f t="shared" si="81"/>
        <v>1.3266499161415566</v>
      </c>
      <c r="F1247" s="3">
        <f>SUM($E$7:E1247)*h_step</f>
        <v>1455.7462271749728</v>
      </c>
      <c r="G1247" s="3">
        <f t="shared" si="82"/>
        <v>620</v>
      </c>
    </row>
    <row r="1248" spans="1:7" x14ac:dyDescent="0.25">
      <c r="A1248" s="3">
        <v>620.5</v>
      </c>
      <c r="B1248" s="3">
        <v>3767.46</v>
      </c>
      <c r="C1248" s="3">
        <f t="shared" ref="C1248:C1311" si="83">(B1249-2*B1248+B1247)/h_step^2</f>
        <v>0.11999999999898137</v>
      </c>
      <c r="D1248" s="3">
        <f t="shared" ref="D1248:D1311" si="84">ABS(C1248)</f>
        <v>0.11999999999898137</v>
      </c>
      <c r="E1248" s="3">
        <f t="shared" ref="E1248:E1311" si="85">SQRT(ABS(C1248))</f>
        <v>0.34641016151230519</v>
      </c>
      <c r="F1248" s="3">
        <f>SUM($E$7:E1248)*h_step</f>
        <v>1455.9194322557289</v>
      </c>
      <c r="G1248" s="3">
        <f t="shared" si="82"/>
        <v>620.5</v>
      </c>
    </row>
    <row r="1249" spans="1:7" x14ac:dyDescent="0.25">
      <c r="A1249" s="3">
        <v>621</v>
      </c>
      <c r="B1249" s="3">
        <v>3767</v>
      </c>
      <c r="C1249" s="3">
        <f t="shared" si="83"/>
        <v>-13.119999999998981</v>
      </c>
      <c r="D1249" s="3">
        <f t="shared" si="84"/>
        <v>13.119999999998981</v>
      </c>
      <c r="E1249" s="3">
        <f t="shared" si="85"/>
        <v>3.6221540552548261</v>
      </c>
      <c r="F1249" s="3">
        <f>SUM($E$7:E1249)*h_step</f>
        <v>1457.7305092833562</v>
      </c>
      <c r="G1249" s="3">
        <f t="shared" si="82"/>
        <v>621</v>
      </c>
    </row>
    <row r="1250" spans="1:7" x14ac:dyDescent="0.25">
      <c r="A1250" s="3">
        <v>621.5</v>
      </c>
      <c r="B1250" s="3">
        <v>3763.26</v>
      </c>
      <c r="C1250" s="3">
        <f t="shared" si="83"/>
        <v>11.359999999998763</v>
      </c>
      <c r="D1250" s="3">
        <f t="shared" si="84"/>
        <v>11.359999999998763</v>
      </c>
      <c r="E1250" s="3">
        <f t="shared" si="85"/>
        <v>3.3704599092703598</v>
      </c>
      <c r="F1250" s="3">
        <f>SUM($E$7:E1250)*h_step</f>
        <v>1459.4157392379914</v>
      </c>
      <c r="G1250" s="3">
        <f t="shared" si="82"/>
        <v>621.5</v>
      </c>
    </row>
    <row r="1251" spans="1:7" x14ac:dyDescent="0.25">
      <c r="A1251" s="3">
        <v>622</v>
      </c>
      <c r="B1251" s="3">
        <v>3762.36</v>
      </c>
      <c r="C1251" s="3">
        <f t="shared" si="83"/>
        <v>-8.2800000000006548</v>
      </c>
      <c r="D1251" s="3">
        <f t="shared" si="84"/>
        <v>8.2800000000006548</v>
      </c>
      <c r="E1251" s="3">
        <f t="shared" si="85"/>
        <v>2.8774989139877456</v>
      </c>
      <c r="F1251" s="3">
        <f>SUM($E$7:E1251)*h_step</f>
        <v>1460.8544886949853</v>
      </c>
      <c r="G1251" s="3">
        <f t="shared" si="82"/>
        <v>622</v>
      </c>
    </row>
    <row r="1252" spans="1:7" x14ac:dyDescent="0.25">
      <c r="A1252" s="3">
        <v>622.5</v>
      </c>
      <c r="B1252" s="3">
        <v>3759.39</v>
      </c>
      <c r="C1252" s="3">
        <f t="shared" si="83"/>
        <v>11.280000000000655</v>
      </c>
      <c r="D1252" s="3">
        <f t="shared" si="84"/>
        <v>11.280000000000655</v>
      </c>
      <c r="E1252" s="3">
        <f t="shared" si="85"/>
        <v>3.3585711247494303</v>
      </c>
      <c r="F1252" s="3">
        <f>SUM($E$7:E1252)*h_step</f>
        <v>1462.5337742573599</v>
      </c>
      <c r="G1252" s="3">
        <f t="shared" si="82"/>
        <v>622.5</v>
      </c>
    </row>
    <row r="1253" spans="1:7" x14ac:dyDescent="0.25">
      <c r="A1253" s="3">
        <v>623</v>
      </c>
      <c r="B1253" s="3">
        <v>3759.24</v>
      </c>
      <c r="C1253" s="3">
        <f t="shared" si="83"/>
        <v>-9.3999999999996362</v>
      </c>
      <c r="D1253" s="3">
        <f t="shared" si="84"/>
        <v>9.3999999999996362</v>
      </c>
      <c r="E1253" s="3">
        <f t="shared" si="85"/>
        <v>3.065941943351119</v>
      </c>
      <c r="F1253" s="3">
        <f>SUM($E$7:E1253)*h_step</f>
        <v>1464.0667452290354</v>
      </c>
      <c r="G1253" s="3">
        <f t="shared" si="82"/>
        <v>623</v>
      </c>
    </row>
    <row r="1254" spans="1:7" x14ac:dyDescent="0.25">
      <c r="A1254" s="3">
        <v>623.5</v>
      </c>
      <c r="B1254" s="3">
        <v>3756.74</v>
      </c>
      <c r="C1254" s="3">
        <f t="shared" si="83"/>
        <v>8.8400000000001455</v>
      </c>
      <c r="D1254" s="3">
        <f t="shared" si="84"/>
        <v>8.8400000000001455</v>
      </c>
      <c r="E1254" s="3">
        <f t="shared" si="85"/>
        <v>2.9732137494637256</v>
      </c>
      <c r="F1254" s="3">
        <f>SUM($E$7:E1254)*h_step</f>
        <v>1465.5533521037673</v>
      </c>
      <c r="G1254" s="3">
        <f t="shared" si="82"/>
        <v>623.5</v>
      </c>
    </row>
    <row r="1255" spans="1:7" x14ac:dyDescent="0.25">
      <c r="A1255" s="3">
        <v>624</v>
      </c>
      <c r="B1255" s="3">
        <v>3756.45</v>
      </c>
      <c r="C1255" s="3">
        <f t="shared" si="83"/>
        <v>-7.8799999999991996</v>
      </c>
      <c r="D1255" s="3">
        <f t="shared" si="84"/>
        <v>7.8799999999991996</v>
      </c>
      <c r="E1255" s="3">
        <f t="shared" si="85"/>
        <v>2.8071337695234972</v>
      </c>
      <c r="F1255" s="3">
        <f>SUM($E$7:E1255)*h_step</f>
        <v>1466.9569189885292</v>
      </c>
      <c r="G1255" s="3">
        <f t="shared" si="82"/>
        <v>624</v>
      </c>
    </row>
    <row r="1256" spans="1:7" x14ac:dyDescent="0.25">
      <c r="A1256" s="3">
        <v>624.5</v>
      </c>
      <c r="B1256" s="3">
        <v>3754.19</v>
      </c>
      <c r="C1256" s="3">
        <f t="shared" si="83"/>
        <v>6.0799999999981083</v>
      </c>
      <c r="D1256" s="3">
        <f t="shared" si="84"/>
        <v>6.0799999999981083</v>
      </c>
      <c r="E1256" s="3">
        <f t="shared" si="85"/>
        <v>2.4657656011872069</v>
      </c>
      <c r="F1256" s="3">
        <f>SUM($E$7:E1256)*h_step</f>
        <v>1468.1898017891228</v>
      </c>
      <c r="G1256" s="3">
        <f t="shared" si="82"/>
        <v>624.5</v>
      </c>
    </row>
    <row r="1257" spans="1:7" x14ac:dyDescent="0.25">
      <c r="A1257" s="3">
        <v>625</v>
      </c>
      <c r="B1257" s="3">
        <v>3753.45</v>
      </c>
      <c r="C1257" s="3">
        <f t="shared" si="83"/>
        <v>-5.2799999999988358</v>
      </c>
      <c r="D1257" s="3">
        <f t="shared" si="84"/>
        <v>5.2799999999988358</v>
      </c>
      <c r="E1257" s="3">
        <f t="shared" si="85"/>
        <v>2.2978250586149582</v>
      </c>
      <c r="F1257" s="3">
        <f>SUM($E$7:E1257)*h_step</f>
        <v>1469.3387143184302</v>
      </c>
      <c r="G1257" s="3">
        <f t="shared" si="82"/>
        <v>625</v>
      </c>
    </row>
    <row r="1258" spans="1:7" x14ac:dyDescent="0.25">
      <c r="A1258" s="3">
        <v>625.5</v>
      </c>
      <c r="B1258" s="3">
        <v>3751.39</v>
      </c>
      <c r="C1258" s="3">
        <f t="shared" si="83"/>
        <v>5.4400000000005093</v>
      </c>
      <c r="D1258" s="3">
        <f t="shared" si="84"/>
        <v>5.4400000000005093</v>
      </c>
      <c r="E1258" s="3">
        <f t="shared" si="85"/>
        <v>2.3323807579382292</v>
      </c>
      <c r="F1258" s="3">
        <f>SUM($E$7:E1258)*h_step</f>
        <v>1470.5049046973993</v>
      </c>
      <c r="G1258" s="3">
        <f t="shared" si="82"/>
        <v>625.5</v>
      </c>
    </row>
    <row r="1259" spans="1:7" x14ac:dyDescent="0.25">
      <c r="A1259" s="3">
        <v>626</v>
      </c>
      <c r="B1259" s="3">
        <v>3750.69</v>
      </c>
      <c r="C1259" s="3">
        <f t="shared" si="83"/>
        <v>1.7599999999983993</v>
      </c>
      <c r="D1259" s="3">
        <f t="shared" si="84"/>
        <v>1.7599999999983993</v>
      </c>
      <c r="E1259" s="3">
        <f t="shared" si="85"/>
        <v>1.3266499161415566</v>
      </c>
      <c r="F1259" s="3">
        <f>SUM($E$7:E1259)*h_step</f>
        <v>1471.16822965547</v>
      </c>
      <c r="G1259" s="3">
        <f t="shared" si="82"/>
        <v>626</v>
      </c>
    </row>
    <row r="1260" spans="1:7" x14ac:dyDescent="0.25">
      <c r="A1260" s="3">
        <v>626.5</v>
      </c>
      <c r="B1260" s="3">
        <v>3750.43</v>
      </c>
      <c r="C1260" s="3">
        <f t="shared" si="83"/>
        <v>-9.5599999999976717</v>
      </c>
      <c r="D1260" s="3">
        <f t="shared" si="84"/>
        <v>9.5599999999976717</v>
      </c>
      <c r="E1260" s="3">
        <f t="shared" si="85"/>
        <v>3.0919249667476847</v>
      </c>
      <c r="F1260" s="3">
        <f>SUM($E$7:E1260)*h_step</f>
        <v>1472.7141921388438</v>
      </c>
      <c r="G1260" s="3">
        <f t="shared" si="82"/>
        <v>626.5</v>
      </c>
    </row>
    <row r="1261" spans="1:7" x14ac:dyDescent="0.25">
      <c r="A1261" s="3">
        <v>627</v>
      </c>
      <c r="B1261" s="3">
        <v>3747.78</v>
      </c>
      <c r="C1261" s="3">
        <f t="shared" si="83"/>
        <v>9.8799999999973807</v>
      </c>
      <c r="D1261" s="3">
        <f t="shared" si="84"/>
        <v>9.8799999999973807</v>
      </c>
      <c r="E1261" s="3">
        <f t="shared" si="85"/>
        <v>3.1432467290999258</v>
      </c>
      <c r="F1261" s="3">
        <f>SUM($E$7:E1261)*h_step</f>
        <v>1474.2858155033937</v>
      </c>
      <c r="G1261" s="3">
        <f t="shared" si="82"/>
        <v>627</v>
      </c>
    </row>
    <row r="1262" spans="1:7" x14ac:dyDescent="0.25">
      <c r="A1262" s="3">
        <v>627.5</v>
      </c>
      <c r="B1262" s="3">
        <v>3747.6</v>
      </c>
      <c r="C1262" s="3">
        <f t="shared" si="83"/>
        <v>-1.3999999999978172</v>
      </c>
      <c r="D1262" s="3">
        <f t="shared" si="84"/>
        <v>1.3999999999978172</v>
      </c>
      <c r="E1262" s="3">
        <f t="shared" si="85"/>
        <v>1.1832159566190008</v>
      </c>
      <c r="F1262" s="3">
        <f>SUM($E$7:E1262)*h_step</f>
        <v>1474.8774234817031</v>
      </c>
      <c r="G1262" s="3">
        <f t="shared" si="82"/>
        <v>627.5</v>
      </c>
    </row>
    <row r="1263" spans="1:7" x14ac:dyDescent="0.25">
      <c r="A1263" s="3">
        <v>628</v>
      </c>
      <c r="B1263" s="3">
        <v>3747.07</v>
      </c>
      <c r="C1263" s="3">
        <f t="shared" si="83"/>
        <v>-20.400000000001455</v>
      </c>
      <c r="D1263" s="3">
        <f t="shared" si="84"/>
        <v>20.400000000001455</v>
      </c>
      <c r="E1263" s="3">
        <f t="shared" si="85"/>
        <v>4.5166359162546472</v>
      </c>
      <c r="F1263" s="3">
        <f>SUM($E$7:E1263)*h_step</f>
        <v>1477.1357414398303</v>
      </c>
      <c r="G1263" s="3">
        <f t="shared" si="82"/>
        <v>628</v>
      </c>
    </row>
    <row r="1264" spans="1:7" x14ac:dyDescent="0.25">
      <c r="A1264" s="3">
        <v>628.5</v>
      </c>
      <c r="B1264" s="3">
        <v>3741.44</v>
      </c>
      <c r="C1264" s="3">
        <f t="shared" si="83"/>
        <v>11.159999999999854</v>
      </c>
      <c r="D1264" s="3">
        <f t="shared" si="84"/>
        <v>11.159999999999854</v>
      </c>
      <c r="E1264" s="3">
        <f t="shared" si="85"/>
        <v>3.3406586176979913</v>
      </c>
      <c r="F1264" s="3">
        <f>SUM($E$7:E1264)*h_step</f>
        <v>1478.8060707486793</v>
      </c>
      <c r="G1264" s="3">
        <f t="shared" si="82"/>
        <v>628.5</v>
      </c>
    </row>
    <row r="1265" spans="1:7" x14ac:dyDescent="0.25">
      <c r="A1265" s="3">
        <v>629</v>
      </c>
      <c r="B1265" s="3">
        <v>3738.6</v>
      </c>
      <c r="C1265" s="3">
        <f t="shared" si="83"/>
        <v>9.8000000000010914</v>
      </c>
      <c r="D1265" s="3">
        <f t="shared" si="84"/>
        <v>9.8000000000010914</v>
      </c>
      <c r="E1265" s="3">
        <f t="shared" si="85"/>
        <v>3.1304951684998801</v>
      </c>
      <c r="F1265" s="3">
        <f>SUM($E$7:E1265)*h_step</f>
        <v>1480.3713183329291</v>
      </c>
      <c r="G1265" s="3">
        <f t="shared" si="82"/>
        <v>629</v>
      </c>
    </row>
    <row r="1266" spans="1:7" x14ac:dyDescent="0.25">
      <c r="A1266" s="3">
        <v>629.5</v>
      </c>
      <c r="B1266" s="3">
        <v>3738.21</v>
      </c>
      <c r="C1266" s="3">
        <f t="shared" si="83"/>
        <v>-5.2800000000006548</v>
      </c>
      <c r="D1266" s="3">
        <f t="shared" si="84"/>
        <v>5.2800000000006548</v>
      </c>
      <c r="E1266" s="3">
        <f t="shared" si="85"/>
        <v>2.2978250586153539</v>
      </c>
      <c r="F1266" s="3">
        <f>SUM($E$7:E1266)*h_step</f>
        <v>1481.5202308622368</v>
      </c>
      <c r="G1266" s="3">
        <f t="shared" si="82"/>
        <v>629.5</v>
      </c>
    </row>
    <row r="1267" spans="1:7" x14ac:dyDescent="0.25">
      <c r="A1267" s="3">
        <v>630</v>
      </c>
      <c r="B1267" s="3">
        <v>3736.5</v>
      </c>
      <c r="C1267" s="3">
        <f t="shared" si="83"/>
        <v>5.7999999999992724</v>
      </c>
      <c r="D1267" s="3">
        <f t="shared" si="84"/>
        <v>5.7999999999992724</v>
      </c>
      <c r="E1267" s="3">
        <f t="shared" si="85"/>
        <v>2.4083189157583083</v>
      </c>
      <c r="F1267" s="3">
        <f>SUM($E$7:E1267)*h_step</f>
        <v>1482.7243903201158</v>
      </c>
      <c r="G1267" s="3">
        <f t="shared" si="82"/>
        <v>630</v>
      </c>
    </row>
    <row r="1268" spans="1:7" x14ac:dyDescent="0.25">
      <c r="A1268" s="3">
        <v>630.5</v>
      </c>
      <c r="B1268" s="3">
        <v>3736.24</v>
      </c>
      <c r="C1268" s="3">
        <f t="shared" si="83"/>
        <v>-4.7199999999975262</v>
      </c>
      <c r="D1268" s="3">
        <f t="shared" si="84"/>
        <v>4.7199999999975262</v>
      </c>
      <c r="E1268" s="3">
        <f t="shared" si="85"/>
        <v>2.1725560982394736</v>
      </c>
      <c r="F1268" s="3">
        <f>SUM($E$7:E1268)*h_step</f>
        <v>1483.8106683692356</v>
      </c>
      <c r="G1268" s="3">
        <f t="shared" si="82"/>
        <v>630.5</v>
      </c>
    </row>
    <row r="1269" spans="1:7" x14ac:dyDescent="0.25">
      <c r="A1269" s="3">
        <v>631</v>
      </c>
      <c r="B1269" s="3">
        <v>3734.8</v>
      </c>
      <c r="C1269" s="3">
        <f t="shared" si="83"/>
        <v>1.1999999999970896</v>
      </c>
      <c r="D1269" s="3">
        <f t="shared" si="84"/>
        <v>1.1999999999970896</v>
      </c>
      <c r="E1269" s="3">
        <f t="shared" si="85"/>
        <v>1.0954451150090039</v>
      </c>
      <c r="F1269" s="3">
        <f>SUM($E$7:E1269)*h_step</f>
        <v>1484.3583909267402</v>
      </c>
      <c r="G1269" s="3">
        <f t="shared" si="82"/>
        <v>631</v>
      </c>
    </row>
    <row r="1270" spans="1:7" x14ac:dyDescent="0.25">
      <c r="A1270" s="3">
        <v>631.5</v>
      </c>
      <c r="B1270" s="3">
        <v>3733.66</v>
      </c>
      <c r="C1270" s="3">
        <f t="shared" si="83"/>
        <v>-7.9199999999982538</v>
      </c>
      <c r="D1270" s="3">
        <f t="shared" si="84"/>
        <v>7.9199999999982538</v>
      </c>
      <c r="E1270" s="3">
        <f t="shared" si="85"/>
        <v>2.8142494558937474</v>
      </c>
      <c r="F1270" s="3">
        <f>SUM($E$7:E1270)*h_step</f>
        <v>1485.7655156546871</v>
      </c>
      <c r="G1270" s="3">
        <f t="shared" si="82"/>
        <v>631.5</v>
      </c>
    </row>
    <row r="1271" spans="1:7" x14ac:dyDescent="0.25">
      <c r="A1271" s="3">
        <v>632</v>
      </c>
      <c r="B1271" s="3">
        <v>3730.54</v>
      </c>
      <c r="C1271" s="3">
        <f t="shared" si="83"/>
        <v>8.1599999999998545</v>
      </c>
      <c r="D1271" s="3">
        <f t="shared" si="84"/>
        <v>8.1599999999998545</v>
      </c>
      <c r="E1271" s="3">
        <f t="shared" si="85"/>
        <v>2.8565713714171146</v>
      </c>
      <c r="F1271" s="3">
        <f>SUM($E$7:E1271)*h_step</f>
        <v>1487.1938013403956</v>
      </c>
      <c r="G1271" s="3">
        <f t="shared" si="82"/>
        <v>632</v>
      </c>
    </row>
    <row r="1272" spans="1:7" x14ac:dyDescent="0.25">
      <c r="A1272" s="3">
        <v>632.5</v>
      </c>
      <c r="B1272" s="3">
        <v>3729.46</v>
      </c>
      <c r="C1272" s="3">
        <f t="shared" si="83"/>
        <v>2.5599999999994907</v>
      </c>
      <c r="D1272" s="3">
        <f t="shared" si="84"/>
        <v>2.5599999999994907</v>
      </c>
      <c r="E1272" s="3">
        <f t="shared" si="85"/>
        <v>1.5999999999998409</v>
      </c>
      <c r="F1272" s="3">
        <f>SUM($E$7:E1272)*h_step</f>
        <v>1487.9938013403955</v>
      </c>
      <c r="G1272" s="3">
        <f t="shared" si="82"/>
        <v>632.5</v>
      </c>
    </row>
    <row r="1273" spans="1:7" x14ac:dyDescent="0.25">
      <c r="A1273" s="3">
        <v>633</v>
      </c>
      <c r="B1273" s="3">
        <v>3729.02</v>
      </c>
      <c r="C1273" s="3">
        <f t="shared" si="83"/>
        <v>-10.600000000000364</v>
      </c>
      <c r="D1273" s="3">
        <f t="shared" si="84"/>
        <v>10.600000000000364</v>
      </c>
      <c r="E1273" s="3">
        <f t="shared" si="85"/>
        <v>3.2557641192199971</v>
      </c>
      <c r="F1273" s="3">
        <f>SUM($E$7:E1273)*h_step</f>
        <v>1489.6216834000056</v>
      </c>
      <c r="G1273" s="3">
        <f t="shared" si="82"/>
        <v>633</v>
      </c>
    </row>
    <row r="1274" spans="1:7" x14ac:dyDescent="0.25">
      <c r="A1274" s="3">
        <v>633.5</v>
      </c>
      <c r="B1274" s="3">
        <v>3725.93</v>
      </c>
      <c r="C1274" s="3">
        <f t="shared" si="83"/>
        <v>1.0400000000008731</v>
      </c>
      <c r="D1274" s="3">
        <f t="shared" si="84"/>
        <v>1.0400000000008731</v>
      </c>
      <c r="E1274" s="3">
        <f t="shared" si="85"/>
        <v>1.0198039027189851</v>
      </c>
      <c r="F1274" s="3">
        <f>SUM($E$7:E1274)*h_step</f>
        <v>1490.1315853513652</v>
      </c>
      <c r="G1274" s="3">
        <f t="shared" si="82"/>
        <v>633.5</v>
      </c>
    </row>
    <row r="1275" spans="1:7" x14ac:dyDescent="0.25">
      <c r="A1275" s="3">
        <v>634</v>
      </c>
      <c r="B1275" s="3">
        <v>3723.1</v>
      </c>
      <c r="C1275" s="3">
        <f t="shared" si="83"/>
        <v>8.2399999999997817</v>
      </c>
      <c r="D1275" s="3">
        <f t="shared" si="84"/>
        <v>8.2399999999997817</v>
      </c>
      <c r="E1275" s="3">
        <f t="shared" si="85"/>
        <v>2.8705400188814267</v>
      </c>
      <c r="F1275" s="3">
        <f>SUM($E$7:E1275)*h_step</f>
        <v>1491.5668553608059</v>
      </c>
      <c r="G1275" s="3">
        <f t="shared" si="82"/>
        <v>634</v>
      </c>
    </row>
    <row r="1276" spans="1:7" x14ac:dyDescent="0.25">
      <c r="A1276" s="3">
        <v>634.5</v>
      </c>
      <c r="B1276" s="3">
        <v>3722.33</v>
      </c>
      <c r="C1276" s="3">
        <f t="shared" si="83"/>
        <v>-8.680000000000291</v>
      </c>
      <c r="D1276" s="3">
        <f t="shared" si="84"/>
        <v>8.680000000000291</v>
      </c>
      <c r="E1276" s="3">
        <f t="shared" si="85"/>
        <v>2.9461839725312964</v>
      </c>
      <c r="F1276" s="3">
        <f>SUM($E$7:E1276)*h_step</f>
        <v>1493.0399473470716</v>
      </c>
      <c r="G1276" s="3">
        <f t="shared" si="82"/>
        <v>634.5</v>
      </c>
    </row>
    <row r="1277" spans="1:7" x14ac:dyDescent="0.25">
      <c r="A1277" s="3">
        <v>635</v>
      </c>
      <c r="B1277" s="3">
        <v>3719.39</v>
      </c>
      <c r="C1277" s="3">
        <f t="shared" si="83"/>
        <v>6.320000000001528</v>
      </c>
      <c r="D1277" s="3">
        <f t="shared" si="84"/>
        <v>6.320000000001528</v>
      </c>
      <c r="E1277" s="3">
        <f t="shared" si="85"/>
        <v>2.5139610179956109</v>
      </c>
      <c r="F1277" s="3">
        <f>SUM($E$7:E1277)*h_step</f>
        <v>1494.2969278560695</v>
      </c>
      <c r="G1277" s="3">
        <f t="shared" si="82"/>
        <v>635</v>
      </c>
    </row>
    <row r="1278" spans="1:7" x14ac:dyDescent="0.25">
      <c r="A1278" s="3">
        <v>635.5</v>
      </c>
      <c r="B1278" s="3">
        <v>3718.03</v>
      </c>
      <c r="C1278" s="3">
        <f t="shared" si="83"/>
        <v>3.9999999997235136E-2</v>
      </c>
      <c r="D1278" s="3">
        <f t="shared" si="84"/>
        <v>3.9999999997235136E-2</v>
      </c>
      <c r="E1278" s="3">
        <f t="shared" si="85"/>
        <v>0.19999999999308785</v>
      </c>
      <c r="F1278" s="3">
        <f>SUM($E$7:E1278)*h_step</f>
        <v>1494.396927856066</v>
      </c>
      <c r="G1278" s="3">
        <f t="shared" si="82"/>
        <v>635.5</v>
      </c>
    </row>
    <row r="1279" spans="1:7" x14ac:dyDescent="0.25">
      <c r="A1279" s="3">
        <v>636</v>
      </c>
      <c r="B1279" s="3">
        <v>3716.68</v>
      </c>
      <c r="C1279" s="3">
        <f t="shared" si="83"/>
        <v>2.320000000001528</v>
      </c>
      <c r="D1279" s="3">
        <f t="shared" si="84"/>
        <v>2.320000000001528</v>
      </c>
      <c r="E1279" s="3">
        <f t="shared" si="85"/>
        <v>1.5231546211732832</v>
      </c>
      <c r="F1279" s="3">
        <f>SUM($E$7:E1279)*h_step</f>
        <v>1495.1585051666527</v>
      </c>
      <c r="G1279" s="3">
        <f t="shared" si="82"/>
        <v>636</v>
      </c>
    </row>
    <row r="1280" spans="1:7" x14ac:dyDescent="0.25">
      <c r="A1280" s="3">
        <v>636.5</v>
      </c>
      <c r="B1280" s="3">
        <v>3715.91</v>
      </c>
      <c r="C1280" s="3">
        <f t="shared" si="83"/>
        <v>-7.4399999999986903</v>
      </c>
      <c r="D1280" s="3">
        <f t="shared" si="84"/>
        <v>7.4399999999986903</v>
      </c>
      <c r="E1280" s="3">
        <f t="shared" si="85"/>
        <v>2.727636339396931</v>
      </c>
      <c r="F1280" s="3">
        <f>SUM($E$7:E1280)*h_step</f>
        <v>1496.5223233363513</v>
      </c>
      <c r="G1280" s="3">
        <f t="shared" si="82"/>
        <v>636.5</v>
      </c>
    </row>
    <row r="1281" spans="1:7" x14ac:dyDescent="0.25">
      <c r="A1281" s="3">
        <v>637</v>
      </c>
      <c r="B1281" s="3">
        <v>3713.28</v>
      </c>
      <c r="C1281" s="3">
        <f t="shared" si="83"/>
        <v>10.039999999997235</v>
      </c>
      <c r="D1281" s="3">
        <f t="shared" si="84"/>
        <v>10.039999999997235</v>
      </c>
      <c r="E1281" s="3">
        <f t="shared" si="85"/>
        <v>3.1685959035505356</v>
      </c>
      <c r="F1281" s="3">
        <f>SUM($E$7:E1281)*h_step</f>
        <v>1498.1066212881265</v>
      </c>
      <c r="G1281" s="3">
        <f t="shared" si="82"/>
        <v>637</v>
      </c>
    </row>
    <row r="1282" spans="1:7" x14ac:dyDescent="0.25">
      <c r="A1282" s="3">
        <v>637.5</v>
      </c>
      <c r="B1282" s="3">
        <v>3713.16</v>
      </c>
      <c r="C1282" s="3">
        <f t="shared" si="83"/>
        <v>-4.1999999999989086</v>
      </c>
      <c r="D1282" s="3">
        <f t="shared" si="84"/>
        <v>4.1999999999989086</v>
      </c>
      <c r="E1282" s="3">
        <f t="shared" si="85"/>
        <v>2.0493901531916534</v>
      </c>
      <c r="F1282" s="3">
        <f>SUM($E$7:E1282)*h_step</f>
        <v>1499.1313163647224</v>
      </c>
      <c r="G1282" s="3">
        <f t="shared" si="82"/>
        <v>637.5</v>
      </c>
    </row>
    <row r="1283" spans="1:7" x14ac:dyDescent="0.25">
      <c r="A1283" s="3">
        <v>638</v>
      </c>
      <c r="B1283" s="3">
        <v>3711.99</v>
      </c>
      <c r="C1283" s="3">
        <f t="shared" si="83"/>
        <v>1.6400000000012369</v>
      </c>
      <c r="D1283" s="3">
        <f t="shared" si="84"/>
        <v>1.6400000000012369</v>
      </c>
      <c r="E1283" s="3">
        <f t="shared" si="85"/>
        <v>1.2806248474870527</v>
      </c>
      <c r="F1283" s="3">
        <f>SUM($E$7:E1283)*h_step</f>
        <v>1499.7716287884659</v>
      </c>
      <c r="G1283" s="3">
        <f t="shared" si="82"/>
        <v>638</v>
      </c>
    </row>
    <row r="1284" spans="1:7" x14ac:dyDescent="0.25">
      <c r="A1284" s="3">
        <v>638.5</v>
      </c>
      <c r="B1284" s="3">
        <v>3711.23</v>
      </c>
      <c r="C1284" s="3">
        <f t="shared" si="83"/>
        <v>-3.2800000000006548</v>
      </c>
      <c r="D1284" s="3">
        <f t="shared" si="84"/>
        <v>3.2800000000006548</v>
      </c>
      <c r="E1284" s="3">
        <f t="shared" si="85"/>
        <v>1.8110770276276642</v>
      </c>
      <c r="F1284" s="3">
        <f>SUM($E$7:E1284)*h_step</f>
        <v>1500.6771673022797</v>
      </c>
      <c r="G1284" s="3">
        <f t="shared" si="82"/>
        <v>638.5</v>
      </c>
    </row>
    <row r="1285" spans="1:7" x14ac:dyDescent="0.25">
      <c r="A1285" s="3">
        <v>639</v>
      </c>
      <c r="B1285" s="3">
        <v>3709.65</v>
      </c>
      <c r="C1285" s="3">
        <f t="shared" si="83"/>
        <v>-4.8000000000010914</v>
      </c>
      <c r="D1285" s="3">
        <f t="shared" si="84"/>
        <v>4.8000000000010914</v>
      </c>
      <c r="E1285" s="3">
        <f t="shared" si="85"/>
        <v>2.1908902300209134</v>
      </c>
      <c r="F1285" s="3">
        <f>SUM($E$7:E1285)*h_step</f>
        <v>1501.7726124172902</v>
      </c>
      <c r="G1285" s="3">
        <f t="shared" si="82"/>
        <v>639</v>
      </c>
    </row>
    <row r="1286" spans="1:7" x14ac:dyDescent="0.25">
      <c r="A1286" s="3">
        <v>639.5</v>
      </c>
      <c r="B1286" s="3">
        <v>3706.87</v>
      </c>
      <c r="C1286" s="3">
        <f t="shared" si="83"/>
        <v>2.8400000000019645</v>
      </c>
      <c r="D1286" s="3">
        <f t="shared" si="84"/>
        <v>2.8400000000019645</v>
      </c>
      <c r="E1286" s="3">
        <f t="shared" si="85"/>
        <v>1.6852299546358547</v>
      </c>
      <c r="F1286" s="3">
        <f>SUM($E$7:E1286)*h_step</f>
        <v>1502.6152273946082</v>
      </c>
      <c r="G1286" s="3">
        <f t="shared" si="82"/>
        <v>639.5</v>
      </c>
    </row>
    <row r="1287" spans="1:7" x14ac:dyDescent="0.25">
      <c r="A1287" s="3">
        <v>640</v>
      </c>
      <c r="B1287" s="3">
        <v>3704.8</v>
      </c>
      <c r="C1287" s="3">
        <f t="shared" si="83"/>
        <v>5.5599999999976717</v>
      </c>
      <c r="D1287" s="3">
        <f t="shared" si="84"/>
        <v>5.5599999999976717</v>
      </c>
      <c r="E1287" s="3">
        <f t="shared" si="85"/>
        <v>2.3579652245098255</v>
      </c>
      <c r="F1287" s="3">
        <f>SUM($E$7:E1287)*h_step</f>
        <v>1503.7942100068631</v>
      </c>
      <c r="G1287" s="3">
        <f t="shared" si="82"/>
        <v>640</v>
      </c>
    </row>
    <row r="1288" spans="1:7" x14ac:dyDescent="0.25">
      <c r="A1288" s="3">
        <v>640.5</v>
      </c>
      <c r="B1288" s="3">
        <v>3704.12</v>
      </c>
      <c r="C1288" s="3">
        <f t="shared" si="83"/>
        <v>1.2000000000007276</v>
      </c>
      <c r="D1288" s="3">
        <f t="shared" si="84"/>
        <v>1.2000000000007276</v>
      </c>
      <c r="E1288" s="3">
        <f t="shared" si="85"/>
        <v>1.0954451150106643</v>
      </c>
      <c r="F1288" s="3">
        <f>SUM($E$7:E1288)*h_step</f>
        <v>1504.3419325643683</v>
      </c>
      <c r="G1288" s="3">
        <f t="shared" si="82"/>
        <v>640.5</v>
      </c>
    </row>
    <row r="1289" spans="1:7" x14ac:dyDescent="0.25">
      <c r="A1289" s="3">
        <v>641</v>
      </c>
      <c r="B1289" s="3">
        <v>3703.74</v>
      </c>
      <c r="C1289" s="3">
        <f t="shared" si="83"/>
        <v>-1.7999999999992724</v>
      </c>
      <c r="D1289" s="3">
        <f t="shared" si="84"/>
        <v>1.7999999999992724</v>
      </c>
      <c r="E1289" s="3">
        <f t="shared" si="85"/>
        <v>1.3416407864996027</v>
      </c>
      <c r="F1289" s="3">
        <f>SUM($E$7:E1289)*h_step</f>
        <v>1505.0127529576182</v>
      </c>
      <c r="G1289" s="3">
        <f t="shared" ref="G1289:G1352" si="86">A1289</f>
        <v>641</v>
      </c>
    </row>
    <row r="1290" spans="1:7" x14ac:dyDescent="0.25">
      <c r="A1290" s="3">
        <v>641.5</v>
      </c>
      <c r="B1290" s="3">
        <v>3702.91</v>
      </c>
      <c r="C1290" s="3">
        <f t="shared" si="83"/>
        <v>-9.3600000000005821</v>
      </c>
      <c r="D1290" s="3">
        <f t="shared" si="84"/>
        <v>9.3600000000005821</v>
      </c>
      <c r="E1290" s="3">
        <f t="shared" si="85"/>
        <v>3.0594117081557659</v>
      </c>
      <c r="F1290" s="3">
        <f>SUM($E$7:E1290)*h_step</f>
        <v>1506.5424588116962</v>
      </c>
      <c r="G1290" s="3">
        <f t="shared" si="86"/>
        <v>641.5</v>
      </c>
    </row>
    <row r="1291" spans="1:7" x14ac:dyDescent="0.25">
      <c r="A1291" s="3">
        <v>642</v>
      </c>
      <c r="B1291" s="3">
        <v>3699.74</v>
      </c>
      <c r="C1291" s="3">
        <f t="shared" si="83"/>
        <v>8.9600000000009459</v>
      </c>
      <c r="D1291" s="3">
        <f t="shared" si="84"/>
        <v>8.9600000000009459</v>
      </c>
      <c r="E1291" s="3">
        <f t="shared" si="85"/>
        <v>2.993325909419311</v>
      </c>
      <c r="F1291" s="3">
        <f>SUM($E$7:E1291)*h_step</f>
        <v>1508.0391217664057</v>
      </c>
      <c r="G1291" s="3">
        <f t="shared" si="86"/>
        <v>642</v>
      </c>
    </row>
    <row r="1292" spans="1:7" x14ac:dyDescent="0.25">
      <c r="A1292" s="3">
        <v>642.5</v>
      </c>
      <c r="B1292" s="3">
        <v>3698.81</v>
      </c>
      <c r="C1292" s="3">
        <f t="shared" si="83"/>
        <v>0.15999999999985448</v>
      </c>
      <c r="D1292" s="3">
        <f t="shared" si="84"/>
        <v>0.15999999999985448</v>
      </c>
      <c r="E1292" s="3">
        <f t="shared" si="85"/>
        <v>0.39999999999981811</v>
      </c>
      <c r="F1292" s="3">
        <f>SUM($E$7:E1292)*h_step</f>
        <v>1508.2391217664056</v>
      </c>
      <c r="G1292" s="3">
        <f t="shared" si="86"/>
        <v>642.5</v>
      </c>
    </row>
    <row r="1293" spans="1:7" x14ac:dyDescent="0.25">
      <c r="A1293" s="3">
        <v>643</v>
      </c>
      <c r="B1293" s="3">
        <v>3697.92</v>
      </c>
      <c r="C1293" s="3">
        <f t="shared" si="83"/>
        <v>1.7599999999983993</v>
      </c>
      <c r="D1293" s="3">
        <f t="shared" si="84"/>
        <v>1.7599999999983993</v>
      </c>
      <c r="E1293" s="3">
        <f t="shared" si="85"/>
        <v>1.3266499161415566</v>
      </c>
      <c r="F1293" s="3">
        <f>SUM($E$7:E1293)*h_step</f>
        <v>1508.9024467244762</v>
      </c>
      <c r="G1293" s="3">
        <f t="shared" si="86"/>
        <v>643</v>
      </c>
    </row>
    <row r="1294" spans="1:7" x14ac:dyDescent="0.25">
      <c r="A1294" s="3">
        <v>643.5</v>
      </c>
      <c r="B1294" s="3">
        <v>3697.47</v>
      </c>
      <c r="C1294" s="3">
        <f t="shared" si="83"/>
        <v>1.4800000000013824</v>
      </c>
      <c r="D1294" s="3">
        <f t="shared" si="84"/>
        <v>1.4800000000013824</v>
      </c>
      <c r="E1294" s="3">
        <f t="shared" si="85"/>
        <v>1.216552506060212</v>
      </c>
      <c r="F1294" s="3">
        <f>SUM($E$7:E1294)*h_step</f>
        <v>1509.5107229775062</v>
      </c>
      <c r="G1294" s="3">
        <f t="shared" si="86"/>
        <v>643.5</v>
      </c>
    </row>
    <row r="1295" spans="1:7" x14ac:dyDescent="0.25">
      <c r="A1295" s="3">
        <v>644</v>
      </c>
      <c r="B1295" s="3">
        <v>3697.39</v>
      </c>
      <c r="C1295" s="3">
        <f t="shared" si="83"/>
        <v>-5.9200000000000728</v>
      </c>
      <c r="D1295" s="3">
        <f t="shared" si="84"/>
        <v>5.9200000000000728</v>
      </c>
      <c r="E1295" s="3">
        <f t="shared" si="85"/>
        <v>2.4331050121193027</v>
      </c>
      <c r="F1295" s="3">
        <f>SUM($E$7:E1295)*h_step</f>
        <v>1510.7272754835658</v>
      </c>
      <c r="G1295" s="3">
        <f t="shared" si="86"/>
        <v>644</v>
      </c>
    </row>
    <row r="1296" spans="1:7" x14ac:dyDescent="0.25">
      <c r="A1296" s="3">
        <v>644.5</v>
      </c>
      <c r="B1296" s="3">
        <v>3695.83</v>
      </c>
      <c r="C1296" s="3">
        <f t="shared" si="83"/>
        <v>3.7600000000002183</v>
      </c>
      <c r="D1296" s="3">
        <f t="shared" si="84"/>
        <v>3.7600000000002183</v>
      </c>
      <c r="E1296" s="3">
        <f t="shared" si="85"/>
        <v>1.9390719429665879</v>
      </c>
      <c r="F1296" s="3">
        <f>SUM($E$7:E1296)*h_step</f>
        <v>1511.6968114550491</v>
      </c>
      <c r="G1296" s="3">
        <f t="shared" si="86"/>
        <v>644.5</v>
      </c>
    </row>
    <row r="1297" spans="1:7" x14ac:dyDescent="0.25">
      <c r="A1297" s="3">
        <v>645</v>
      </c>
      <c r="B1297" s="3">
        <v>3695.21</v>
      </c>
      <c r="C1297" s="3">
        <f t="shared" si="83"/>
        <v>0.23999999999978172</v>
      </c>
      <c r="D1297" s="3">
        <f t="shared" si="84"/>
        <v>0.23999999999978172</v>
      </c>
      <c r="E1297" s="3">
        <f t="shared" si="85"/>
        <v>0.48989794855641283</v>
      </c>
      <c r="F1297" s="3">
        <f>SUM($E$7:E1297)*h_step</f>
        <v>1511.9417604293274</v>
      </c>
      <c r="G1297" s="3">
        <f t="shared" si="86"/>
        <v>645</v>
      </c>
    </row>
    <row r="1298" spans="1:7" x14ac:dyDescent="0.25">
      <c r="A1298" s="3">
        <v>645.5</v>
      </c>
      <c r="B1298" s="3">
        <v>3694.65</v>
      </c>
      <c r="C1298" s="3">
        <f t="shared" si="83"/>
        <v>0.63999999999941792</v>
      </c>
      <c r="D1298" s="3">
        <f t="shared" si="84"/>
        <v>0.63999999999941792</v>
      </c>
      <c r="E1298" s="3">
        <f t="shared" si="85"/>
        <v>0.79999999999963622</v>
      </c>
      <c r="F1298" s="3">
        <f>SUM($E$7:E1298)*h_step</f>
        <v>1512.3417604293272</v>
      </c>
      <c r="G1298" s="3">
        <f t="shared" si="86"/>
        <v>645.5</v>
      </c>
    </row>
    <row r="1299" spans="1:7" x14ac:dyDescent="0.25">
      <c r="A1299" s="3">
        <v>646</v>
      </c>
      <c r="B1299" s="3">
        <v>3694.25</v>
      </c>
      <c r="C1299" s="3">
        <f t="shared" si="83"/>
        <v>-2.2799999999988358</v>
      </c>
      <c r="D1299" s="3">
        <f t="shared" si="84"/>
        <v>2.2799999999988358</v>
      </c>
      <c r="E1299" s="3">
        <f t="shared" si="85"/>
        <v>1.5099668870537644</v>
      </c>
      <c r="F1299" s="3">
        <f>SUM($E$7:E1299)*h_step</f>
        <v>1513.0967438728542</v>
      </c>
      <c r="G1299" s="3">
        <f t="shared" si="86"/>
        <v>646</v>
      </c>
    </row>
    <row r="1300" spans="1:7" x14ac:dyDescent="0.25">
      <c r="A1300" s="3">
        <v>646.5</v>
      </c>
      <c r="B1300" s="3">
        <v>3693.28</v>
      </c>
      <c r="C1300" s="3">
        <f t="shared" si="83"/>
        <v>2.4799999999977445</v>
      </c>
      <c r="D1300" s="3">
        <f t="shared" si="84"/>
        <v>2.4799999999977445</v>
      </c>
      <c r="E1300" s="3">
        <f t="shared" si="85"/>
        <v>1.5748015748016462</v>
      </c>
      <c r="F1300" s="3">
        <f>SUM($E$7:E1300)*h_step</f>
        <v>1513.8841446602551</v>
      </c>
      <c r="G1300" s="3">
        <f t="shared" si="86"/>
        <v>646.5</v>
      </c>
    </row>
    <row r="1301" spans="1:7" x14ac:dyDescent="0.25">
      <c r="A1301" s="3">
        <v>647</v>
      </c>
      <c r="B1301" s="3">
        <v>3692.93</v>
      </c>
      <c r="C1301" s="3">
        <f t="shared" si="83"/>
        <v>0.44000000000232831</v>
      </c>
      <c r="D1301" s="3">
        <f t="shared" si="84"/>
        <v>0.44000000000232831</v>
      </c>
      <c r="E1301" s="3">
        <f t="shared" si="85"/>
        <v>0.66332495807283498</v>
      </c>
      <c r="F1301" s="3">
        <f>SUM($E$7:E1301)*h_step</f>
        <v>1514.2158071392914</v>
      </c>
      <c r="G1301" s="3">
        <f t="shared" si="86"/>
        <v>647</v>
      </c>
    </row>
    <row r="1302" spans="1:7" x14ac:dyDescent="0.25">
      <c r="A1302" s="3">
        <v>647.5</v>
      </c>
      <c r="B1302" s="3">
        <v>3692.69</v>
      </c>
      <c r="C1302" s="3">
        <f t="shared" si="83"/>
        <v>-5.8000000000010914</v>
      </c>
      <c r="D1302" s="3">
        <f t="shared" si="84"/>
        <v>5.8000000000010914</v>
      </c>
      <c r="E1302" s="3">
        <f t="shared" si="85"/>
        <v>2.4083189157586857</v>
      </c>
      <c r="F1302" s="3">
        <f>SUM($E$7:E1302)*h_step</f>
        <v>1515.4199665971707</v>
      </c>
      <c r="G1302" s="3">
        <f t="shared" si="86"/>
        <v>647.5</v>
      </c>
    </row>
    <row r="1303" spans="1:7" x14ac:dyDescent="0.25">
      <c r="A1303" s="3">
        <v>648</v>
      </c>
      <c r="B1303" s="3">
        <v>3691</v>
      </c>
      <c r="C1303" s="3">
        <f t="shared" si="83"/>
        <v>-11.680000000000291</v>
      </c>
      <c r="D1303" s="3">
        <f t="shared" si="84"/>
        <v>11.680000000000291</v>
      </c>
      <c r="E1303" s="3">
        <f t="shared" si="85"/>
        <v>3.417601498127055</v>
      </c>
      <c r="F1303" s="3">
        <f>SUM($E$7:E1303)*h_step</f>
        <v>1517.1287673462343</v>
      </c>
      <c r="G1303" s="3">
        <f t="shared" si="86"/>
        <v>648</v>
      </c>
    </row>
    <row r="1304" spans="1:7" x14ac:dyDescent="0.25">
      <c r="A1304" s="3">
        <v>648.5</v>
      </c>
      <c r="B1304" s="3">
        <v>3686.39</v>
      </c>
      <c r="C1304" s="3">
        <f t="shared" si="83"/>
        <v>16.880000000001019</v>
      </c>
      <c r="D1304" s="3">
        <f t="shared" si="84"/>
        <v>16.880000000001019</v>
      </c>
      <c r="E1304" s="3">
        <f t="shared" si="85"/>
        <v>4.108527716834951</v>
      </c>
      <c r="F1304" s="3">
        <f>SUM($E$7:E1304)*h_step</f>
        <v>1519.1830312046518</v>
      </c>
      <c r="G1304" s="3">
        <f t="shared" si="86"/>
        <v>648.5</v>
      </c>
    </row>
    <row r="1305" spans="1:7" x14ac:dyDescent="0.25">
      <c r="A1305" s="3">
        <v>649</v>
      </c>
      <c r="B1305" s="3">
        <v>3686</v>
      </c>
      <c r="C1305" s="3">
        <f t="shared" si="83"/>
        <v>-2.9200000000000728</v>
      </c>
      <c r="D1305" s="3">
        <f t="shared" si="84"/>
        <v>2.9200000000000728</v>
      </c>
      <c r="E1305" s="3">
        <f t="shared" si="85"/>
        <v>1.7088007490635275</v>
      </c>
      <c r="F1305" s="3">
        <f>SUM($E$7:E1305)*h_step</f>
        <v>1520.0374315791835</v>
      </c>
      <c r="G1305" s="3">
        <f t="shared" si="86"/>
        <v>649</v>
      </c>
    </row>
    <row r="1306" spans="1:7" x14ac:dyDescent="0.25">
      <c r="A1306" s="3">
        <v>649.5</v>
      </c>
      <c r="B1306" s="3">
        <v>3684.88</v>
      </c>
      <c r="C1306" s="3">
        <f t="shared" si="83"/>
        <v>-0.68000000000029104</v>
      </c>
      <c r="D1306" s="3">
        <f t="shared" si="84"/>
        <v>0.68000000000029104</v>
      </c>
      <c r="E1306" s="3">
        <f t="shared" si="85"/>
        <v>0.82462112512370855</v>
      </c>
      <c r="F1306" s="3">
        <f>SUM($E$7:E1306)*h_step</f>
        <v>1520.4497421417452</v>
      </c>
      <c r="G1306" s="3">
        <f t="shared" si="86"/>
        <v>649.5</v>
      </c>
    </row>
    <row r="1307" spans="1:7" x14ac:dyDescent="0.25">
      <c r="A1307" s="3">
        <v>650</v>
      </c>
      <c r="B1307" s="3">
        <v>3683.59</v>
      </c>
      <c r="C1307" s="3">
        <f t="shared" si="83"/>
        <v>-5.2800000000006548</v>
      </c>
      <c r="D1307" s="3">
        <f t="shared" si="84"/>
        <v>5.2800000000006548</v>
      </c>
      <c r="E1307" s="3">
        <f t="shared" si="85"/>
        <v>2.2978250586153539</v>
      </c>
      <c r="F1307" s="3">
        <f>SUM($E$7:E1307)*h_step</f>
        <v>1521.5986546710528</v>
      </c>
      <c r="G1307" s="3">
        <f t="shared" si="86"/>
        <v>650</v>
      </c>
    </row>
    <row r="1308" spans="1:7" x14ac:dyDescent="0.25">
      <c r="A1308" s="3">
        <v>650.5</v>
      </c>
      <c r="B1308" s="3">
        <v>3680.98</v>
      </c>
      <c r="C1308" s="3">
        <f t="shared" si="83"/>
        <v>10.280000000000655</v>
      </c>
      <c r="D1308" s="3">
        <f t="shared" si="84"/>
        <v>10.280000000000655</v>
      </c>
      <c r="E1308" s="3">
        <f t="shared" si="85"/>
        <v>3.2062439083763814</v>
      </c>
      <c r="F1308" s="3">
        <f>SUM($E$7:E1308)*h_step</f>
        <v>1523.2017766252411</v>
      </c>
      <c r="G1308" s="3">
        <f t="shared" si="86"/>
        <v>650.5</v>
      </c>
    </row>
    <row r="1309" spans="1:7" x14ac:dyDescent="0.25">
      <c r="A1309" s="3">
        <v>651</v>
      </c>
      <c r="B1309" s="3">
        <v>3680.94</v>
      </c>
      <c r="C1309" s="3">
        <f t="shared" si="83"/>
        <v>-7.8400000000001455</v>
      </c>
      <c r="D1309" s="3">
        <f t="shared" si="84"/>
        <v>7.8400000000001455</v>
      </c>
      <c r="E1309" s="3">
        <f t="shared" si="85"/>
        <v>2.800000000000026</v>
      </c>
      <c r="F1309" s="3">
        <f>SUM($E$7:E1309)*h_step</f>
        <v>1524.6017766252412</v>
      </c>
      <c r="G1309" s="3">
        <f t="shared" si="86"/>
        <v>651</v>
      </c>
    </row>
    <row r="1310" spans="1:7" x14ac:dyDescent="0.25">
      <c r="A1310" s="3">
        <v>651.5</v>
      </c>
      <c r="B1310" s="3">
        <v>3678.94</v>
      </c>
      <c r="C1310" s="3">
        <f t="shared" si="83"/>
        <v>6.9200000000000728</v>
      </c>
      <c r="D1310" s="3">
        <f t="shared" si="84"/>
        <v>6.9200000000000728</v>
      </c>
      <c r="E1310" s="3">
        <f t="shared" si="85"/>
        <v>2.6305892875931951</v>
      </c>
      <c r="F1310" s="3">
        <f>SUM($E$7:E1310)*h_step</f>
        <v>1525.9170712690377</v>
      </c>
      <c r="G1310" s="3">
        <f t="shared" si="86"/>
        <v>651.5</v>
      </c>
    </row>
    <row r="1311" spans="1:7" x14ac:dyDescent="0.25">
      <c r="A1311" s="3">
        <v>652</v>
      </c>
      <c r="B1311" s="3">
        <v>3678.67</v>
      </c>
      <c r="C1311" s="3">
        <f t="shared" si="83"/>
        <v>-1.1200000000008004</v>
      </c>
      <c r="D1311" s="3">
        <f t="shared" si="84"/>
        <v>1.1200000000008004</v>
      </c>
      <c r="E1311" s="3">
        <f t="shared" si="85"/>
        <v>1.0583005244262145</v>
      </c>
      <c r="F1311" s="3">
        <f>SUM($E$7:E1311)*h_step</f>
        <v>1526.4462215312508</v>
      </c>
      <c r="G1311" s="3">
        <f t="shared" si="86"/>
        <v>652</v>
      </c>
    </row>
    <row r="1312" spans="1:7" x14ac:dyDescent="0.25">
      <c r="A1312" s="3">
        <v>652.5</v>
      </c>
      <c r="B1312" s="3">
        <v>3678.12</v>
      </c>
      <c r="C1312" s="3">
        <f t="shared" ref="C1312:C1375" si="87">(B1313-2*B1312+B1311)/h_step^2</f>
        <v>1.7600000000020373</v>
      </c>
      <c r="D1312" s="3">
        <f t="shared" ref="D1312:D1375" si="88">ABS(C1312)</f>
        <v>1.7600000000020373</v>
      </c>
      <c r="E1312" s="3">
        <f t="shared" ref="E1312:E1375" si="89">SQRT(ABS(C1312))</f>
        <v>1.3266499161429277</v>
      </c>
      <c r="F1312" s="3">
        <f>SUM($E$7:E1312)*h_step</f>
        <v>1527.1095464893222</v>
      </c>
      <c r="G1312" s="3">
        <f t="shared" si="86"/>
        <v>652.5</v>
      </c>
    </row>
    <row r="1313" spans="1:7" x14ac:dyDescent="0.25">
      <c r="A1313" s="3">
        <v>653</v>
      </c>
      <c r="B1313" s="3">
        <v>3678.01</v>
      </c>
      <c r="C1313" s="3">
        <f t="shared" si="87"/>
        <v>-7.6000000000021828</v>
      </c>
      <c r="D1313" s="3">
        <f t="shared" si="88"/>
        <v>7.6000000000021828</v>
      </c>
      <c r="E1313" s="3">
        <f t="shared" si="89"/>
        <v>2.7568097504184403</v>
      </c>
      <c r="F1313" s="3">
        <f>SUM($E$7:E1313)*h_step</f>
        <v>1528.4879513645315</v>
      </c>
      <c r="G1313" s="3">
        <f t="shared" si="86"/>
        <v>653</v>
      </c>
    </row>
    <row r="1314" spans="1:7" x14ac:dyDescent="0.25">
      <c r="A1314" s="3">
        <v>653.5</v>
      </c>
      <c r="B1314" s="3">
        <v>3676</v>
      </c>
      <c r="C1314" s="3">
        <f t="shared" si="87"/>
        <v>6.7200000000011642</v>
      </c>
      <c r="D1314" s="3">
        <f t="shared" si="88"/>
        <v>6.7200000000011642</v>
      </c>
      <c r="E1314" s="3">
        <f t="shared" si="89"/>
        <v>2.5922962793633686</v>
      </c>
      <c r="F1314" s="3">
        <f>SUM($E$7:E1314)*h_step</f>
        <v>1529.7840995042131</v>
      </c>
      <c r="G1314" s="3">
        <f t="shared" si="86"/>
        <v>653.5</v>
      </c>
    </row>
    <row r="1315" spans="1:7" x14ac:dyDescent="0.25">
      <c r="A1315" s="3">
        <v>654</v>
      </c>
      <c r="B1315" s="3">
        <v>3675.67</v>
      </c>
      <c r="C1315" s="3">
        <f t="shared" si="87"/>
        <v>-4.4400000000005093</v>
      </c>
      <c r="D1315" s="3">
        <f t="shared" si="88"/>
        <v>4.4400000000005093</v>
      </c>
      <c r="E1315" s="3">
        <f t="shared" si="89"/>
        <v>2.1071307505706685</v>
      </c>
      <c r="F1315" s="3">
        <f>SUM($E$7:E1315)*h_step</f>
        <v>1530.8376648794986</v>
      </c>
      <c r="G1315" s="3">
        <f t="shared" si="86"/>
        <v>654</v>
      </c>
    </row>
    <row r="1316" spans="1:7" x14ac:dyDescent="0.25">
      <c r="A1316" s="3">
        <v>654.5</v>
      </c>
      <c r="B1316" s="3">
        <v>3674.23</v>
      </c>
      <c r="C1316" s="3">
        <f t="shared" si="87"/>
        <v>1.8800000000010186</v>
      </c>
      <c r="D1316" s="3">
        <f t="shared" si="88"/>
        <v>1.8800000000010186</v>
      </c>
      <c r="E1316" s="3">
        <f t="shared" si="89"/>
        <v>1.3711309200805804</v>
      </c>
      <c r="F1316" s="3">
        <f>SUM($E$7:E1316)*h_step</f>
        <v>1531.5232303395389</v>
      </c>
      <c r="G1316" s="3">
        <f t="shared" si="86"/>
        <v>654.5</v>
      </c>
    </row>
    <row r="1317" spans="1:7" x14ac:dyDescent="0.25">
      <c r="A1317" s="3">
        <v>655</v>
      </c>
      <c r="B1317" s="3">
        <v>3673.26</v>
      </c>
      <c r="C1317" s="3">
        <f t="shared" si="87"/>
        <v>3.31999999999789</v>
      </c>
      <c r="D1317" s="3">
        <f t="shared" si="88"/>
        <v>3.31999999999789</v>
      </c>
      <c r="E1317" s="3">
        <f t="shared" si="89"/>
        <v>1.8220867158282807</v>
      </c>
      <c r="F1317" s="3">
        <f>SUM($E$7:E1317)*h_step</f>
        <v>1532.4342736974531</v>
      </c>
      <c r="G1317" s="3">
        <f t="shared" si="86"/>
        <v>655</v>
      </c>
    </row>
    <row r="1318" spans="1:7" x14ac:dyDescent="0.25">
      <c r="A1318" s="3">
        <v>655.5</v>
      </c>
      <c r="B1318" s="3">
        <v>3673.12</v>
      </c>
      <c r="C1318" s="3">
        <f t="shared" si="87"/>
        <v>-0.75999999999839929</v>
      </c>
      <c r="D1318" s="3">
        <f t="shared" si="88"/>
        <v>0.75999999999839929</v>
      </c>
      <c r="E1318" s="3">
        <f t="shared" si="89"/>
        <v>0.87177978870721662</v>
      </c>
      <c r="F1318" s="3">
        <f>SUM($E$7:E1318)*h_step</f>
        <v>1532.8701635918067</v>
      </c>
      <c r="G1318" s="3">
        <f t="shared" si="86"/>
        <v>655.5</v>
      </c>
    </row>
    <row r="1319" spans="1:7" x14ac:dyDescent="0.25">
      <c r="A1319" s="3">
        <v>656</v>
      </c>
      <c r="B1319" s="3">
        <v>3672.79</v>
      </c>
      <c r="C1319" s="3">
        <f t="shared" si="87"/>
        <v>-0.2000000000007276</v>
      </c>
      <c r="D1319" s="3">
        <f t="shared" si="88"/>
        <v>0.2000000000007276</v>
      </c>
      <c r="E1319" s="3">
        <f t="shared" si="89"/>
        <v>0.44721359550077144</v>
      </c>
      <c r="F1319" s="3">
        <f>SUM($E$7:E1319)*h_step</f>
        <v>1533.093770389557</v>
      </c>
      <c r="G1319" s="3">
        <f t="shared" si="86"/>
        <v>656</v>
      </c>
    </row>
    <row r="1320" spans="1:7" x14ac:dyDescent="0.25">
      <c r="A1320" s="3">
        <v>656.5</v>
      </c>
      <c r="B1320" s="3">
        <v>3672.41</v>
      </c>
      <c r="C1320" s="3">
        <f t="shared" si="87"/>
        <v>-6.7999999999992724</v>
      </c>
      <c r="D1320" s="3">
        <f t="shared" si="88"/>
        <v>6.7999999999992724</v>
      </c>
      <c r="E1320" s="3">
        <f t="shared" si="89"/>
        <v>2.60768096208092</v>
      </c>
      <c r="F1320" s="3">
        <f>SUM($E$7:E1320)*h_step</f>
        <v>1534.3976108705974</v>
      </c>
      <c r="G1320" s="3">
        <f t="shared" si="86"/>
        <v>656.5</v>
      </c>
    </row>
    <row r="1321" spans="1:7" x14ac:dyDescent="0.25">
      <c r="A1321" s="3">
        <v>657</v>
      </c>
      <c r="B1321" s="3">
        <v>3670.33</v>
      </c>
      <c r="C1321" s="3">
        <f t="shared" si="87"/>
        <v>0.23999999999978172</v>
      </c>
      <c r="D1321" s="3">
        <f t="shared" si="88"/>
        <v>0.23999999999978172</v>
      </c>
      <c r="E1321" s="3">
        <f t="shared" si="89"/>
        <v>0.48989794855641283</v>
      </c>
      <c r="F1321" s="3">
        <f>SUM($E$7:E1321)*h_step</f>
        <v>1534.6425598448757</v>
      </c>
      <c r="G1321" s="3">
        <f t="shared" si="86"/>
        <v>657</v>
      </c>
    </row>
    <row r="1322" spans="1:7" x14ac:dyDescent="0.25">
      <c r="A1322" s="3">
        <v>657.5</v>
      </c>
      <c r="B1322" s="3">
        <v>3668.31</v>
      </c>
      <c r="C1322" s="3">
        <f t="shared" si="87"/>
        <v>-3.9200000000000728</v>
      </c>
      <c r="D1322" s="3">
        <f t="shared" si="88"/>
        <v>3.9200000000000728</v>
      </c>
      <c r="E1322" s="3">
        <f t="shared" si="89"/>
        <v>1.9798989873223514</v>
      </c>
      <c r="F1322" s="3">
        <f>SUM($E$7:E1322)*h_step</f>
        <v>1535.6325093385369</v>
      </c>
      <c r="G1322" s="3">
        <f t="shared" si="86"/>
        <v>657.5</v>
      </c>
    </row>
    <row r="1323" spans="1:7" x14ac:dyDescent="0.25">
      <c r="A1323" s="3">
        <v>658</v>
      </c>
      <c r="B1323" s="3">
        <v>3665.31</v>
      </c>
      <c r="C1323" s="3">
        <f t="shared" si="87"/>
        <v>3.8400000000001455</v>
      </c>
      <c r="D1323" s="3">
        <f t="shared" si="88"/>
        <v>3.8400000000001455</v>
      </c>
      <c r="E1323" s="3">
        <f t="shared" si="89"/>
        <v>1.9595917942265797</v>
      </c>
      <c r="F1323" s="3">
        <f>SUM($E$7:E1323)*h_step</f>
        <v>1536.6123052356502</v>
      </c>
      <c r="G1323" s="3">
        <f t="shared" si="86"/>
        <v>658</v>
      </c>
    </row>
    <row r="1324" spans="1:7" x14ac:dyDescent="0.25">
      <c r="A1324" s="3">
        <v>658.5</v>
      </c>
      <c r="B1324" s="3">
        <v>3663.27</v>
      </c>
      <c r="C1324" s="3">
        <f t="shared" si="87"/>
        <v>4.5599999999994907</v>
      </c>
      <c r="D1324" s="3">
        <f t="shared" si="88"/>
        <v>4.5599999999994907</v>
      </c>
      <c r="E1324" s="3">
        <f t="shared" si="89"/>
        <v>2.1354156504061428</v>
      </c>
      <c r="F1324" s="3">
        <f>SUM($E$7:E1324)*h_step</f>
        <v>1537.6800130608533</v>
      </c>
      <c r="G1324" s="3">
        <f t="shared" si="86"/>
        <v>658.5</v>
      </c>
    </row>
    <row r="1325" spans="1:7" x14ac:dyDescent="0.25">
      <c r="A1325" s="3">
        <v>659</v>
      </c>
      <c r="B1325" s="3">
        <v>3662.37</v>
      </c>
      <c r="C1325" s="3">
        <f t="shared" si="87"/>
        <v>0.56000000000130967</v>
      </c>
      <c r="D1325" s="3">
        <f t="shared" si="88"/>
        <v>0.56000000000130967</v>
      </c>
      <c r="E1325" s="3">
        <f t="shared" si="89"/>
        <v>0.7483314773556633</v>
      </c>
      <c r="F1325" s="3">
        <f>SUM($E$7:E1325)*h_step</f>
        <v>1538.0541787995312</v>
      </c>
      <c r="G1325" s="3">
        <f t="shared" si="86"/>
        <v>659</v>
      </c>
    </row>
    <row r="1326" spans="1:7" x14ac:dyDescent="0.25">
      <c r="A1326" s="3">
        <v>659.5</v>
      </c>
      <c r="B1326" s="3">
        <v>3661.61</v>
      </c>
      <c r="C1326" s="3">
        <f t="shared" si="87"/>
        <v>-6.1200000000008004</v>
      </c>
      <c r="D1326" s="3">
        <f t="shared" si="88"/>
        <v>6.1200000000008004</v>
      </c>
      <c r="E1326" s="3">
        <f t="shared" si="89"/>
        <v>2.4738633753707582</v>
      </c>
      <c r="F1326" s="3">
        <f>SUM($E$7:E1326)*h_step</f>
        <v>1539.2911104872167</v>
      </c>
      <c r="G1326" s="3">
        <f t="shared" si="86"/>
        <v>659.5</v>
      </c>
    </row>
    <row r="1327" spans="1:7" x14ac:dyDescent="0.25">
      <c r="A1327" s="3">
        <v>660</v>
      </c>
      <c r="B1327" s="3">
        <v>3659.32</v>
      </c>
      <c r="C1327" s="3">
        <f t="shared" si="87"/>
        <v>1</v>
      </c>
      <c r="D1327" s="3">
        <f t="shared" si="88"/>
        <v>1</v>
      </c>
      <c r="E1327" s="3">
        <f t="shared" si="89"/>
        <v>1</v>
      </c>
      <c r="F1327" s="3">
        <f>SUM($E$7:E1327)*h_step</f>
        <v>1539.7911104872167</v>
      </c>
      <c r="G1327" s="3">
        <f t="shared" si="86"/>
        <v>660</v>
      </c>
    </row>
    <row r="1328" spans="1:7" x14ac:dyDescent="0.25">
      <c r="A1328" s="3">
        <v>660.5</v>
      </c>
      <c r="B1328" s="3">
        <v>3657.28</v>
      </c>
      <c r="C1328" s="3">
        <f t="shared" si="87"/>
        <v>-41.840000000000146</v>
      </c>
      <c r="D1328" s="3">
        <f t="shared" si="88"/>
        <v>41.840000000000146</v>
      </c>
      <c r="E1328" s="3">
        <f t="shared" si="89"/>
        <v>6.4683846515185026</v>
      </c>
      <c r="F1328" s="3">
        <f>SUM($E$7:E1328)*h_step</f>
        <v>1543.025302812976</v>
      </c>
      <c r="G1328" s="3">
        <f t="shared" si="86"/>
        <v>660.5</v>
      </c>
    </row>
    <row r="1329" spans="1:7" x14ac:dyDescent="0.25">
      <c r="A1329" s="3">
        <v>661</v>
      </c>
      <c r="B1329" s="3">
        <v>3644.78</v>
      </c>
      <c r="C1329" s="3">
        <f t="shared" si="87"/>
        <v>48.8799999999992</v>
      </c>
      <c r="D1329" s="3">
        <f t="shared" si="88"/>
        <v>48.8799999999992</v>
      </c>
      <c r="E1329" s="3">
        <f t="shared" si="89"/>
        <v>6.9914233171793567</v>
      </c>
      <c r="F1329" s="3">
        <f>SUM($E$7:E1329)*h_step</f>
        <v>1546.5210144715656</v>
      </c>
      <c r="G1329" s="3">
        <f t="shared" si="86"/>
        <v>661</v>
      </c>
    </row>
    <row r="1330" spans="1:7" x14ac:dyDescent="0.25">
      <c r="A1330" s="3">
        <v>661.5</v>
      </c>
      <c r="B1330" s="3">
        <v>3644.5</v>
      </c>
      <c r="C1330" s="3">
        <f t="shared" si="87"/>
        <v>-0.3999999999996362</v>
      </c>
      <c r="D1330" s="3">
        <f t="shared" si="88"/>
        <v>0.3999999999996362</v>
      </c>
      <c r="E1330" s="3">
        <f t="shared" si="89"/>
        <v>0.63245553203338822</v>
      </c>
      <c r="F1330" s="3">
        <f>SUM($E$7:E1330)*h_step</f>
        <v>1546.8372422375824</v>
      </c>
      <c r="G1330" s="3">
        <f t="shared" si="86"/>
        <v>661.5</v>
      </c>
    </row>
    <row r="1331" spans="1:7" x14ac:dyDescent="0.25">
      <c r="A1331" s="3">
        <v>662</v>
      </c>
      <c r="B1331" s="3">
        <v>3644.12</v>
      </c>
      <c r="C1331" s="3">
        <f t="shared" si="87"/>
        <v>-1</v>
      </c>
      <c r="D1331" s="3">
        <f t="shared" si="88"/>
        <v>1</v>
      </c>
      <c r="E1331" s="3">
        <f t="shared" si="89"/>
        <v>1</v>
      </c>
      <c r="F1331" s="3">
        <f>SUM($E$7:E1331)*h_step</f>
        <v>1547.3372422375824</v>
      </c>
      <c r="G1331" s="3">
        <f t="shared" si="86"/>
        <v>662</v>
      </c>
    </row>
    <row r="1332" spans="1:7" x14ac:dyDescent="0.25">
      <c r="A1332" s="3">
        <v>662.5</v>
      </c>
      <c r="B1332" s="3">
        <v>3643.49</v>
      </c>
      <c r="C1332" s="3">
        <f t="shared" si="87"/>
        <v>0.32000000000152795</v>
      </c>
      <c r="D1332" s="3">
        <f t="shared" si="88"/>
        <v>0.32000000000152795</v>
      </c>
      <c r="E1332" s="3">
        <f t="shared" si="89"/>
        <v>0.5656854249505886</v>
      </c>
      <c r="F1332" s="3">
        <f>SUM($E$7:E1332)*h_step</f>
        <v>1547.6200849500576</v>
      </c>
      <c r="G1332" s="3">
        <f t="shared" si="86"/>
        <v>662.5</v>
      </c>
    </row>
    <row r="1333" spans="1:7" x14ac:dyDescent="0.25">
      <c r="A1333" s="3">
        <v>663</v>
      </c>
      <c r="B1333" s="3">
        <v>3642.94</v>
      </c>
      <c r="C1333" s="3">
        <f t="shared" si="87"/>
        <v>-6.1200000000008004</v>
      </c>
      <c r="D1333" s="3">
        <f t="shared" si="88"/>
        <v>6.1200000000008004</v>
      </c>
      <c r="E1333" s="3">
        <f t="shared" si="89"/>
        <v>2.4738633753707582</v>
      </c>
      <c r="F1333" s="3">
        <f>SUM($E$7:E1333)*h_step</f>
        <v>1548.8570166377431</v>
      </c>
      <c r="G1333" s="3">
        <f t="shared" si="86"/>
        <v>663</v>
      </c>
    </row>
    <row r="1334" spans="1:7" x14ac:dyDescent="0.25">
      <c r="A1334" s="3">
        <v>663.5</v>
      </c>
      <c r="B1334" s="3">
        <v>3640.86</v>
      </c>
      <c r="C1334" s="3">
        <f t="shared" si="87"/>
        <v>5.4399999999986903</v>
      </c>
      <c r="D1334" s="3">
        <f t="shared" si="88"/>
        <v>5.4399999999986903</v>
      </c>
      <c r="E1334" s="3">
        <f t="shared" si="89"/>
        <v>2.3323807579378393</v>
      </c>
      <c r="F1334" s="3">
        <f>SUM($E$7:E1334)*h_step</f>
        <v>1550.0232070167119</v>
      </c>
      <c r="G1334" s="3">
        <f t="shared" si="86"/>
        <v>663.5</v>
      </c>
    </row>
    <row r="1335" spans="1:7" x14ac:dyDescent="0.25">
      <c r="A1335" s="3">
        <v>664</v>
      </c>
      <c r="B1335" s="3">
        <v>3640.14</v>
      </c>
      <c r="C1335" s="3">
        <f t="shared" si="87"/>
        <v>-0.55999999999767169</v>
      </c>
      <c r="D1335" s="3">
        <f t="shared" si="88"/>
        <v>0.55999999999767169</v>
      </c>
      <c r="E1335" s="3">
        <f t="shared" si="89"/>
        <v>0.74833147735323258</v>
      </c>
      <c r="F1335" s="3">
        <f>SUM($E$7:E1335)*h_step</f>
        <v>1550.3973727553885</v>
      </c>
      <c r="G1335" s="3">
        <f t="shared" si="86"/>
        <v>664</v>
      </c>
    </row>
    <row r="1336" spans="1:7" x14ac:dyDescent="0.25">
      <c r="A1336" s="3">
        <v>664.5</v>
      </c>
      <c r="B1336" s="3">
        <v>3639.28</v>
      </c>
      <c r="C1336" s="3">
        <f t="shared" si="87"/>
        <v>2.999999999998181</v>
      </c>
      <c r="D1336" s="3">
        <f t="shared" si="88"/>
        <v>2.999999999998181</v>
      </c>
      <c r="E1336" s="3">
        <f t="shared" si="89"/>
        <v>1.7320508075683523</v>
      </c>
      <c r="F1336" s="3">
        <f>SUM($E$7:E1336)*h_step</f>
        <v>1551.2633981591725</v>
      </c>
      <c r="G1336" s="3">
        <f t="shared" si="86"/>
        <v>664.5</v>
      </c>
    </row>
    <row r="1337" spans="1:7" x14ac:dyDescent="0.25">
      <c r="A1337" s="3">
        <v>665</v>
      </c>
      <c r="B1337" s="3">
        <v>3639.17</v>
      </c>
      <c r="C1337" s="3">
        <f t="shared" si="87"/>
        <v>-1.9599999999991269</v>
      </c>
      <c r="D1337" s="3">
        <f t="shared" si="88"/>
        <v>1.9599999999991269</v>
      </c>
      <c r="E1337" s="3">
        <f t="shared" si="89"/>
        <v>1.3999999999996882</v>
      </c>
      <c r="F1337" s="3">
        <f>SUM($E$7:E1337)*h_step</f>
        <v>1551.9633981591724</v>
      </c>
      <c r="G1337" s="3">
        <f t="shared" si="86"/>
        <v>665</v>
      </c>
    </row>
    <row r="1338" spans="1:7" x14ac:dyDescent="0.25">
      <c r="A1338" s="3">
        <v>665.5</v>
      </c>
      <c r="B1338" s="3">
        <v>3638.57</v>
      </c>
      <c r="C1338" s="3">
        <f t="shared" si="87"/>
        <v>-2.5200000000004366</v>
      </c>
      <c r="D1338" s="3">
        <f t="shared" si="88"/>
        <v>2.5200000000004366</v>
      </c>
      <c r="E1338" s="3">
        <f t="shared" si="89"/>
        <v>1.5874507866388918</v>
      </c>
      <c r="F1338" s="3">
        <f>SUM($E$7:E1338)*h_step</f>
        <v>1552.7571235524917</v>
      </c>
      <c r="G1338" s="3">
        <f t="shared" si="86"/>
        <v>665.5</v>
      </c>
    </row>
    <row r="1339" spans="1:7" x14ac:dyDescent="0.25">
      <c r="A1339" s="3">
        <v>666</v>
      </c>
      <c r="B1339" s="3">
        <v>3637.34</v>
      </c>
      <c r="C1339" s="3">
        <f t="shared" si="87"/>
        <v>3.4399999999986903</v>
      </c>
      <c r="D1339" s="3">
        <f t="shared" si="88"/>
        <v>3.4399999999986903</v>
      </c>
      <c r="E1339" s="3">
        <f t="shared" si="89"/>
        <v>1.8547236990987876</v>
      </c>
      <c r="F1339" s="3">
        <f>SUM($E$7:E1339)*h_step</f>
        <v>1553.6844854020412</v>
      </c>
      <c r="G1339" s="3">
        <f t="shared" si="86"/>
        <v>666</v>
      </c>
    </row>
    <row r="1340" spans="1:7" x14ac:dyDescent="0.25">
      <c r="A1340" s="3">
        <v>666.5</v>
      </c>
      <c r="B1340" s="3">
        <v>3636.97</v>
      </c>
      <c r="C1340" s="3">
        <f t="shared" si="87"/>
        <v>-8.1199999999971624</v>
      </c>
      <c r="D1340" s="3">
        <f t="shared" si="88"/>
        <v>8.1199999999971624</v>
      </c>
      <c r="E1340" s="3">
        <f t="shared" si="89"/>
        <v>2.8495613697545035</v>
      </c>
      <c r="F1340" s="3">
        <f>SUM($E$7:E1340)*h_step</f>
        <v>1555.1092660869185</v>
      </c>
      <c r="G1340" s="3">
        <f t="shared" si="86"/>
        <v>666.5</v>
      </c>
    </row>
    <row r="1341" spans="1:7" x14ac:dyDescent="0.25">
      <c r="A1341" s="3">
        <v>667</v>
      </c>
      <c r="B1341" s="3">
        <v>3634.57</v>
      </c>
      <c r="C1341" s="3">
        <f t="shared" si="87"/>
        <v>-0.32000000000152795</v>
      </c>
      <c r="D1341" s="3">
        <f t="shared" si="88"/>
        <v>0.32000000000152795</v>
      </c>
      <c r="E1341" s="3">
        <f t="shared" si="89"/>
        <v>0.5656854249505886</v>
      </c>
      <c r="F1341" s="3">
        <f>SUM($E$7:E1341)*h_step</f>
        <v>1555.3921087993938</v>
      </c>
      <c r="G1341" s="3">
        <f t="shared" si="86"/>
        <v>667</v>
      </c>
    </row>
    <row r="1342" spans="1:7" x14ac:dyDescent="0.25">
      <c r="A1342" s="3">
        <v>667.5</v>
      </c>
      <c r="B1342" s="3">
        <v>3632.09</v>
      </c>
      <c r="C1342" s="3">
        <f t="shared" si="87"/>
        <v>1.0399999999990541</v>
      </c>
      <c r="D1342" s="3">
        <f t="shared" si="88"/>
        <v>1.0399999999990541</v>
      </c>
      <c r="E1342" s="3">
        <f t="shared" si="89"/>
        <v>1.0198039027180932</v>
      </c>
      <c r="F1342" s="3">
        <f>SUM($E$7:E1342)*h_step</f>
        <v>1555.9020107507529</v>
      </c>
      <c r="G1342" s="3">
        <f t="shared" si="86"/>
        <v>667.5</v>
      </c>
    </row>
    <row r="1343" spans="1:7" x14ac:dyDescent="0.25">
      <c r="A1343" s="3">
        <v>668</v>
      </c>
      <c r="B1343" s="3">
        <v>3629.87</v>
      </c>
      <c r="C1343" s="3">
        <f t="shared" si="87"/>
        <v>8.6400000000012369</v>
      </c>
      <c r="D1343" s="3">
        <f t="shared" si="88"/>
        <v>8.6400000000012369</v>
      </c>
      <c r="E1343" s="3">
        <f t="shared" si="89"/>
        <v>2.9393876913400243</v>
      </c>
      <c r="F1343" s="3">
        <f>SUM($E$7:E1343)*h_step</f>
        <v>1557.3717045964229</v>
      </c>
      <c r="G1343" s="3">
        <f t="shared" si="86"/>
        <v>668</v>
      </c>
    </row>
    <row r="1344" spans="1:7" x14ac:dyDescent="0.25">
      <c r="A1344" s="3">
        <v>668.5</v>
      </c>
      <c r="B1344" s="3">
        <v>3629.81</v>
      </c>
      <c r="C1344" s="3">
        <f t="shared" si="87"/>
        <v>-1.3600000000005821</v>
      </c>
      <c r="D1344" s="3">
        <f t="shared" si="88"/>
        <v>1.3600000000005821</v>
      </c>
      <c r="E1344" s="3">
        <f t="shared" si="89"/>
        <v>1.1661903789693095</v>
      </c>
      <c r="F1344" s="3">
        <f>SUM($E$7:E1344)*h_step</f>
        <v>1557.9547997859077</v>
      </c>
      <c r="G1344" s="3">
        <f t="shared" si="86"/>
        <v>668.5</v>
      </c>
    </row>
    <row r="1345" spans="1:7" x14ac:dyDescent="0.25">
      <c r="A1345" s="3">
        <v>669</v>
      </c>
      <c r="B1345" s="3">
        <v>3629.41</v>
      </c>
      <c r="C1345" s="3">
        <f t="shared" si="87"/>
        <v>-3.5599999999994907</v>
      </c>
      <c r="D1345" s="3">
        <f t="shared" si="88"/>
        <v>3.5599999999994907</v>
      </c>
      <c r="E1345" s="3">
        <f t="shared" si="89"/>
        <v>1.8867962264111857</v>
      </c>
      <c r="F1345" s="3">
        <f>SUM($E$7:E1345)*h_step</f>
        <v>1558.8981978991133</v>
      </c>
      <c r="G1345" s="3">
        <f t="shared" si="86"/>
        <v>669</v>
      </c>
    </row>
    <row r="1346" spans="1:7" x14ac:dyDescent="0.25">
      <c r="A1346" s="3">
        <v>669.5</v>
      </c>
      <c r="B1346" s="3">
        <v>3628.12</v>
      </c>
      <c r="C1346" s="3">
        <f t="shared" si="87"/>
        <v>5.1599999999998545</v>
      </c>
      <c r="D1346" s="3">
        <f t="shared" si="88"/>
        <v>5.1599999999998545</v>
      </c>
      <c r="E1346" s="3">
        <f t="shared" si="89"/>
        <v>2.2715633383200773</v>
      </c>
      <c r="F1346" s="3">
        <f>SUM($E$7:E1346)*h_step</f>
        <v>1560.0339795682733</v>
      </c>
      <c r="G1346" s="3">
        <f t="shared" si="86"/>
        <v>669.5</v>
      </c>
    </row>
    <row r="1347" spans="1:7" x14ac:dyDescent="0.25">
      <c r="A1347" s="3">
        <v>670</v>
      </c>
      <c r="B1347" s="3">
        <v>3628.12</v>
      </c>
      <c r="C1347" s="3">
        <f t="shared" si="87"/>
        <v>-3.5599999999994907</v>
      </c>
      <c r="D1347" s="3">
        <f t="shared" si="88"/>
        <v>3.5599999999994907</v>
      </c>
      <c r="E1347" s="3">
        <f t="shared" si="89"/>
        <v>1.8867962264111857</v>
      </c>
      <c r="F1347" s="3">
        <f>SUM($E$7:E1347)*h_step</f>
        <v>1560.9773776814789</v>
      </c>
      <c r="G1347" s="3">
        <f t="shared" si="86"/>
        <v>670</v>
      </c>
    </row>
    <row r="1348" spans="1:7" x14ac:dyDescent="0.25">
      <c r="A1348" s="3">
        <v>670.5</v>
      </c>
      <c r="B1348" s="3">
        <v>3627.23</v>
      </c>
      <c r="C1348" s="3">
        <f t="shared" si="87"/>
        <v>0.43999999999869033</v>
      </c>
      <c r="D1348" s="3">
        <f t="shared" si="88"/>
        <v>0.43999999999869033</v>
      </c>
      <c r="E1348" s="3">
        <f t="shared" si="89"/>
        <v>0.66332495807009273</v>
      </c>
      <c r="F1348" s="3">
        <f>SUM($E$7:E1348)*h_step</f>
        <v>1561.3090401605139</v>
      </c>
      <c r="G1348" s="3">
        <f t="shared" si="86"/>
        <v>670.5</v>
      </c>
    </row>
    <row r="1349" spans="1:7" x14ac:dyDescent="0.25">
      <c r="A1349" s="3">
        <v>671</v>
      </c>
      <c r="B1349" s="3">
        <v>3626.45</v>
      </c>
      <c r="C1349" s="3">
        <f t="shared" si="87"/>
        <v>-9.2799999999988358</v>
      </c>
      <c r="D1349" s="3">
        <f t="shared" si="88"/>
        <v>9.2799999999988358</v>
      </c>
      <c r="E1349" s="3">
        <f t="shared" si="89"/>
        <v>3.0463092423453721</v>
      </c>
      <c r="F1349" s="3">
        <f>SUM($E$7:E1349)*h_step</f>
        <v>1562.8321947816864</v>
      </c>
      <c r="G1349" s="3">
        <f t="shared" si="86"/>
        <v>671</v>
      </c>
    </row>
    <row r="1350" spans="1:7" x14ac:dyDescent="0.25">
      <c r="A1350" s="3">
        <v>671.5</v>
      </c>
      <c r="B1350" s="3">
        <v>3623.35</v>
      </c>
      <c r="C1350" s="3">
        <f t="shared" si="87"/>
        <v>7.5200000000004366</v>
      </c>
      <c r="D1350" s="3">
        <f t="shared" si="88"/>
        <v>7.5200000000004366</v>
      </c>
      <c r="E1350" s="3">
        <f t="shared" si="89"/>
        <v>2.7422618401604972</v>
      </c>
      <c r="F1350" s="3">
        <f>SUM($E$7:E1350)*h_step</f>
        <v>1564.2033257017667</v>
      </c>
      <c r="G1350" s="3">
        <f t="shared" si="86"/>
        <v>671.5</v>
      </c>
    </row>
    <row r="1351" spans="1:7" x14ac:dyDescent="0.25">
      <c r="A1351" s="3">
        <v>672</v>
      </c>
      <c r="B1351" s="3">
        <v>3622.13</v>
      </c>
      <c r="C1351" s="3">
        <f t="shared" si="87"/>
        <v>-0.48000000000138243</v>
      </c>
      <c r="D1351" s="3">
        <f t="shared" si="88"/>
        <v>0.48000000000138243</v>
      </c>
      <c r="E1351" s="3">
        <f t="shared" si="89"/>
        <v>0.69282032302854857</v>
      </c>
      <c r="F1351" s="3">
        <f>SUM($E$7:E1351)*h_step</f>
        <v>1564.5497358632811</v>
      </c>
      <c r="G1351" s="3">
        <f t="shared" si="86"/>
        <v>672</v>
      </c>
    </row>
    <row r="1352" spans="1:7" x14ac:dyDescent="0.25">
      <c r="A1352" s="3">
        <v>672.5</v>
      </c>
      <c r="B1352" s="3">
        <v>3620.79</v>
      </c>
      <c r="C1352" s="3">
        <f t="shared" si="87"/>
        <v>-5.3999999999996362</v>
      </c>
      <c r="D1352" s="3">
        <f t="shared" si="88"/>
        <v>5.3999999999996362</v>
      </c>
      <c r="E1352" s="3">
        <f t="shared" si="89"/>
        <v>2.3237900077243721</v>
      </c>
      <c r="F1352" s="3">
        <f>SUM($E$7:E1352)*h_step</f>
        <v>1565.7116308671432</v>
      </c>
      <c r="G1352" s="3">
        <f t="shared" si="86"/>
        <v>672.5</v>
      </c>
    </row>
    <row r="1353" spans="1:7" x14ac:dyDescent="0.25">
      <c r="A1353" s="3">
        <v>673</v>
      </c>
      <c r="B1353" s="3">
        <v>3618.1</v>
      </c>
      <c r="C1353" s="3">
        <f t="shared" si="87"/>
        <v>-2.6399999999994179</v>
      </c>
      <c r="D1353" s="3">
        <f t="shared" si="88"/>
        <v>2.6399999999994179</v>
      </c>
      <c r="E1353" s="3">
        <f t="shared" si="89"/>
        <v>1.6248076809270129</v>
      </c>
      <c r="F1353" s="3">
        <f>SUM($E$7:E1353)*h_step</f>
        <v>1566.5240347076067</v>
      </c>
      <c r="G1353" s="3">
        <f t="shared" ref="G1353:G1416" si="90">A1353</f>
        <v>673</v>
      </c>
    </row>
    <row r="1354" spans="1:7" x14ac:dyDescent="0.25">
      <c r="A1354" s="3">
        <v>673.5</v>
      </c>
      <c r="B1354" s="3">
        <v>3614.75</v>
      </c>
      <c r="C1354" s="3">
        <f t="shared" si="87"/>
        <v>11.119999999998981</v>
      </c>
      <c r="D1354" s="3">
        <f t="shared" si="88"/>
        <v>11.119999999998981</v>
      </c>
      <c r="E1354" s="3">
        <f t="shared" si="89"/>
        <v>3.3346664001064608</v>
      </c>
      <c r="F1354" s="3">
        <f>SUM($E$7:E1354)*h_step</f>
        <v>1568.1913679076599</v>
      </c>
      <c r="G1354" s="3">
        <f t="shared" si="90"/>
        <v>673.5</v>
      </c>
    </row>
    <row r="1355" spans="1:7" x14ac:dyDescent="0.25">
      <c r="A1355" s="3">
        <v>674</v>
      </c>
      <c r="B1355" s="3">
        <v>3614.18</v>
      </c>
      <c r="C1355" s="3">
        <f t="shared" si="87"/>
        <v>-6.5999999999985448</v>
      </c>
      <c r="D1355" s="3">
        <f t="shared" si="88"/>
        <v>6.5999999999985448</v>
      </c>
      <c r="E1355" s="3">
        <f t="shared" si="89"/>
        <v>2.5690465157327425</v>
      </c>
      <c r="F1355" s="3">
        <f>SUM($E$7:E1355)*h_step</f>
        <v>1569.4758911655263</v>
      </c>
      <c r="G1355" s="3">
        <f t="shared" si="90"/>
        <v>674</v>
      </c>
    </row>
    <row r="1356" spans="1:7" x14ac:dyDescent="0.25">
      <c r="A1356" s="3">
        <v>674.5</v>
      </c>
      <c r="B1356" s="3">
        <v>3611.96</v>
      </c>
      <c r="C1356" s="3">
        <f t="shared" si="87"/>
        <v>-7.2800000000006548</v>
      </c>
      <c r="D1356" s="3">
        <f t="shared" si="88"/>
        <v>7.2800000000006548</v>
      </c>
      <c r="E1356" s="3">
        <f t="shared" si="89"/>
        <v>2.6981475126465297</v>
      </c>
      <c r="F1356" s="3">
        <f>SUM($E$7:E1356)*h_step</f>
        <v>1570.8249649218496</v>
      </c>
      <c r="G1356" s="3">
        <f t="shared" si="90"/>
        <v>674.5</v>
      </c>
    </row>
    <row r="1357" spans="1:7" x14ac:dyDescent="0.25">
      <c r="A1357" s="3">
        <v>675</v>
      </c>
      <c r="B1357" s="3">
        <v>3607.92</v>
      </c>
      <c r="C1357" s="3">
        <f t="shared" si="87"/>
        <v>12.559999999999491</v>
      </c>
      <c r="D1357" s="3">
        <f t="shared" si="88"/>
        <v>12.559999999999491</v>
      </c>
      <c r="E1357" s="3">
        <f t="shared" si="89"/>
        <v>3.544009029333798</v>
      </c>
      <c r="F1357" s="3">
        <f>SUM($E$7:E1357)*h_step</f>
        <v>1572.5969694365165</v>
      </c>
      <c r="G1357" s="3">
        <f t="shared" si="90"/>
        <v>675</v>
      </c>
    </row>
    <row r="1358" spans="1:7" x14ac:dyDescent="0.25">
      <c r="A1358" s="3">
        <v>675.5</v>
      </c>
      <c r="B1358" s="3">
        <v>3607.02</v>
      </c>
      <c r="C1358" s="3">
        <f t="shared" si="87"/>
        <v>-4.7199999999993452</v>
      </c>
      <c r="D1358" s="3">
        <f t="shared" si="88"/>
        <v>4.7199999999993452</v>
      </c>
      <c r="E1358" s="3">
        <f t="shared" si="89"/>
        <v>2.1725560982398924</v>
      </c>
      <c r="F1358" s="3">
        <f>SUM($E$7:E1358)*h_step</f>
        <v>1573.6832474856365</v>
      </c>
      <c r="G1358" s="3">
        <f t="shared" si="90"/>
        <v>675.5</v>
      </c>
    </row>
    <row r="1359" spans="1:7" x14ac:dyDescent="0.25">
      <c r="A1359" s="3">
        <v>676</v>
      </c>
      <c r="B1359" s="3">
        <v>3604.94</v>
      </c>
      <c r="C1359" s="3">
        <f t="shared" si="87"/>
        <v>6.680000000000291</v>
      </c>
      <c r="D1359" s="3">
        <f t="shared" si="88"/>
        <v>6.680000000000291</v>
      </c>
      <c r="E1359" s="3">
        <f t="shared" si="89"/>
        <v>2.5845695966640734</v>
      </c>
      <c r="F1359" s="3">
        <f>SUM($E$7:E1359)*h_step</f>
        <v>1574.9755322839685</v>
      </c>
      <c r="G1359" s="3">
        <f t="shared" si="90"/>
        <v>676</v>
      </c>
    </row>
    <row r="1360" spans="1:7" x14ac:dyDescent="0.25">
      <c r="A1360" s="3">
        <v>676.5</v>
      </c>
      <c r="B1360" s="3">
        <v>3604.53</v>
      </c>
      <c r="C1360" s="3">
        <f t="shared" si="87"/>
        <v>-10.880000000001019</v>
      </c>
      <c r="D1360" s="3">
        <f t="shared" si="88"/>
        <v>10.880000000001019</v>
      </c>
      <c r="E1360" s="3">
        <f t="shared" si="89"/>
        <v>3.2984845004942827</v>
      </c>
      <c r="F1360" s="3">
        <f>SUM($E$7:E1360)*h_step</f>
        <v>1576.6247745342157</v>
      </c>
      <c r="G1360" s="3">
        <f t="shared" si="90"/>
        <v>676.5</v>
      </c>
    </row>
    <row r="1361" spans="1:7" x14ac:dyDescent="0.25">
      <c r="A1361" s="3">
        <v>677</v>
      </c>
      <c r="B1361" s="3">
        <v>3601.4</v>
      </c>
      <c r="C1361" s="3">
        <f t="shared" si="87"/>
        <v>-3.9999999999054126E-2</v>
      </c>
      <c r="D1361" s="3">
        <f t="shared" si="88"/>
        <v>3.9999999999054126E-2</v>
      </c>
      <c r="E1361" s="3">
        <f t="shared" si="89"/>
        <v>0.19999999999763532</v>
      </c>
      <c r="F1361" s="3">
        <f>SUM($E$7:E1361)*h_step</f>
        <v>1576.7247745342145</v>
      </c>
      <c r="G1361" s="3">
        <f t="shared" si="90"/>
        <v>677</v>
      </c>
    </row>
    <row r="1362" spans="1:7" x14ac:dyDescent="0.25">
      <c r="A1362" s="3">
        <v>677.5</v>
      </c>
      <c r="B1362" s="3">
        <v>3598.26</v>
      </c>
      <c r="C1362" s="3">
        <f t="shared" si="87"/>
        <v>10.999999999998181</v>
      </c>
      <c r="D1362" s="3">
        <f t="shared" si="88"/>
        <v>10.999999999998181</v>
      </c>
      <c r="E1362" s="3">
        <f t="shared" si="89"/>
        <v>3.3166247903551258</v>
      </c>
      <c r="F1362" s="3">
        <f>SUM($E$7:E1362)*h_step</f>
        <v>1578.383086929392</v>
      </c>
      <c r="G1362" s="3">
        <f t="shared" si="90"/>
        <v>677.5</v>
      </c>
    </row>
    <row r="1363" spans="1:7" x14ac:dyDescent="0.25">
      <c r="A1363" s="3">
        <v>678</v>
      </c>
      <c r="B1363" s="3">
        <v>3597.87</v>
      </c>
      <c r="C1363" s="3">
        <f t="shared" si="87"/>
        <v>-3.1199999999989814</v>
      </c>
      <c r="D1363" s="3">
        <f t="shared" si="88"/>
        <v>3.1199999999989814</v>
      </c>
      <c r="E1363" s="3">
        <f t="shared" si="89"/>
        <v>1.7663521732652809</v>
      </c>
      <c r="F1363" s="3">
        <f>SUM($E$7:E1363)*h_step</f>
        <v>1579.2662630160246</v>
      </c>
      <c r="G1363" s="3">
        <f t="shared" si="90"/>
        <v>678</v>
      </c>
    </row>
    <row r="1364" spans="1:7" x14ac:dyDescent="0.25">
      <c r="A1364" s="3">
        <v>678.5</v>
      </c>
      <c r="B1364" s="3">
        <v>3596.7</v>
      </c>
      <c r="C1364" s="3">
        <f t="shared" si="87"/>
        <v>3.680000000000291</v>
      </c>
      <c r="D1364" s="3">
        <f t="shared" si="88"/>
        <v>3.680000000000291</v>
      </c>
      <c r="E1364" s="3">
        <f t="shared" si="89"/>
        <v>1.9183326093251636</v>
      </c>
      <c r="F1364" s="3">
        <f>SUM($E$7:E1364)*h_step</f>
        <v>1580.2254293206872</v>
      </c>
      <c r="G1364" s="3">
        <f t="shared" si="90"/>
        <v>678.5</v>
      </c>
    </row>
    <row r="1365" spans="1:7" x14ac:dyDescent="0.25">
      <c r="A1365" s="3">
        <v>679</v>
      </c>
      <c r="B1365" s="3">
        <v>3596.45</v>
      </c>
      <c r="C1365" s="3">
        <f t="shared" si="87"/>
        <v>0.24000000000160071</v>
      </c>
      <c r="D1365" s="3">
        <f t="shared" si="88"/>
        <v>0.24000000000160071</v>
      </c>
      <c r="E1365" s="3">
        <f t="shared" si="89"/>
        <v>0.48989794855826935</v>
      </c>
      <c r="F1365" s="3">
        <f>SUM($E$7:E1365)*h_step</f>
        <v>1580.4703782949664</v>
      </c>
      <c r="G1365" s="3">
        <f t="shared" si="90"/>
        <v>679</v>
      </c>
    </row>
    <row r="1366" spans="1:7" x14ac:dyDescent="0.25">
      <c r="A1366" s="3">
        <v>679.5</v>
      </c>
      <c r="B1366" s="3">
        <v>3596.26</v>
      </c>
      <c r="C1366" s="3">
        <f t="shared" si="87"/>
        <v>-32.560000000003129</v>
      </c>
      <c r="D1366" s="3">
        <f t="shared" si="88"/>
        <v>32.560000000003129</v>
      </c>
      <c r="E1366" s="3">
        <f t="shared" si="89"/>
        <v>5.7061370470751163</v>
      </c>
      <c r="F1366" s="3">
        <f>SUM($E$7:E1366)*h_step</f>
        <v>1583.323446818504</v>
      </c>
      <c r="G1366" s="3">
        <f t="shared" si="90"/>
        <v>679.5</v>
      </c>
    </row>
    <row r="1367" spans="1:7" x14ac:dyDescent="0.25">
      <c r="A1367" s="3">
        <v>680</v>
      </c>
      <c r="B1367" s="3">
        <v>3587.93</v>
      </c>
      <c r="C1367" s="3">
        <f t="shared" si="87"/>
        <v>30.280000000002474</v>
      </c>
      <c r="D1367" s="3">
        <f t="shared" si="88"/>
        <v>30.280000000002474</v>
      </c>
      <c r="E1367" s="3">
        <f t="shared" si="89"/>
        <v>5.5027265968792669</v>
      </c>
      <c r="F1367" s="3">
        <f>SUM($E$7:E1367)*h_step</f>
        <v>1586.0748101169436</v>
      </c>
      <c r="G1367" s="3">
        <f t="shared" si="90"/>
        <v>680</v>
      </c>
    </row>
    <row r="1368" spans="1:7" x14ac:dyDescent="0.25">
      <c r="A1368" s="3">
        <v>680.5</v>
      </c>
      <c r="B1368" s="3">
        <v>3587.17</v>
      </c>
      <c r="C1368" s="3">
        <f t="shared" si="87"/>
        <v>-5.3600000000005821</v>
      </c>
      <c r="D1368" s="3">
        <f t="shared" si="88"/>
        <v>5.3600000000005821</v>
      </c>
      <c r="E1368" s="3">
        <f t="shared" si="89"/>
        <v>2.315167380558171</v>
      </c>
      <c r="F1368" s="3">
        <f>SUM($E$7:E1368)*h_step</f>
        <v>1587.2323938072227</v>
      </c>
      <c r="G1368" s="3">
        <f t="shared" si="90"/>
        <v>680.5</v>
      </c>
    </row>
    <row r="1369" spans="1:7" x14ac:dyDescent="0.25">
      <c r="A1369" s="3">
        <v>681</v>
      </c>
      <c r="B1369" s="3">
        <v>3585.07</v>
      </c>
      <c r="C1369" s="3">
        <f t="shared" si="87"/>
        <v>-4.0000000000873115E-2</v>
      </c>
      <c r="D1369" s="3">
        <f t="shared" si="88"/>
        <v>4.0000000000873115E-2</v>
      </c>
      <c r="E1369" s="3">
        <f t="shared" si="89"/>
        <v>0.20000000000218279</v>
      </c>
      <c r="F1369" s="3">
        <f>SUM($E$7:E1369)*h_step</f>
        <v>1587.3323938072238</v>
      </c>
      <c r="G1369" s="3">
        <f t="shared" si="90"/>
        <v>681</v>
      </c>
    </row>
    <row r="1370" spans="1:7" x14ac:dyDescent="0.25">
      <c r="A1370" s="3">
        <v>681.5</v>
      </c>
      <c r="B1370" s="3">
        <v>3582.96</v>
      </c>
      <c r="C1370" s="3">
        <f t="shared" si="87"/>
        <v>7.7200000000011642</v>
      </c>
      <c r="D1370" s="3">
        <f t="shared" si="88"/>
        <v>7.7200000000011642</v>
      </c>
      <c r="E1370" s="3">
        <f t="shared" si="89"/>
        <v>2.7784887978901702</v>
      </c>
      <c r="F1370" s="3">
        <f>SUM($E$7:E1370)*h_step</f>
        <v>1588.7216382061688</v>
      </c>
      <c r="G1370" s="3">
        <f t="shared" si="90"/>
        <v>681.5</v>
      </c>
    </row>
    <row r="1371" spans="1:7" x14ac:dyDescent="0.25">
      <c r="A1371" s="3">
        <v>682</v>
      </c>
      <c r="B1371" s="3">
        <v>3582.78</v>
      </c>
      <c r="C1371" s="3">
        <f t="shared" si="87"/>
        <v>0.31999999999788997</v>
      </c>
      <c r="D1371" s="3">
        <f t="shared" si="88"/>
        <v>0.31999999999788997</v>
      </c>
      <c r="E1371" s="3">
        <f t="shared" si="89"/>
        <v>0.56568542494737295</v>
      </c>
      <c r="F1371" s="3">
        <f>SUM($E$7:E1371)*h_step</f>
        <v>1589.0044809186425</v>
      </c>
      <c r="G1371" s="3">
        <f t="shared" si="90"/>
        <v>682</v>
      </c>
    </row>
    <row r="1372" spans="1:7" x14ac:dyDescent="0.25">
      <c r="A1372" s="3">
        <v>682.5</v>
      </c>
      <c r="B1372" s="3">
        <v>3582.68</v>
      </c>
      <c r="C1372" s="3">
        <f t="shared" si="87"/>
        <v>-1.5599999999976717</v>
      </c>
      <c r="D1372" s="3">
        <f t="shared" si="88"/>
        <v>1.5599999999976717</v>
      </c>
      <c r="E1372" s="3">
        <f t="shared" si="89"/>
        <v>1.2489995996787475</v>
      </c>
      <c r="F1372" s="3">
        <f>SUM($E$7:E1372)*h_step</f>
        <v>1589.6289807184819</v>
      </c>
      <c r="G1372" s="3">
        <f t="shared" si="90"/>
        <v>682.5</v>
      </c>
    </row>
    <row r="1373" spans="1:7" x14ac:dyDescent="0.25">
      <c r="A1373" s="3">
        <v>683</v>
      </c>
      <c r="B1373" s="3">
        <v>3582.19</v>
      </c>
      <c r="C1373" s="3">
        <f t="shared" si="87"/>
        <v>-6.2400000000016007</v>
      </c>
      <c r="D1373" s="3">
        <f t="shared" si="88"/>
        <v>6.2400000000016007</v>
      </c>
      <c r="E1373" s="3">
        <f t="shared" si="89"/>
        <v>2.4979991993596795</v>
      </c>
      <c r="F1373" s="3">
        <f>SUM($E$7:E1373)*h_step</f>
        <v>1590.8779803181617</v>
      </c>
      <c r="G1373" s="3">
        <f t="shared" si="90"/>
        <v>683</v>
      </c>
    </row>
    <row r="1374" spans="1:7" x14ac:dyDescent="0.25">
      <c r="A1374" s="3">
        <v>683.5</v>
      </c>
      <c r="B1374" s="3">
        <v>3580.14</v>
      </c>
      <c r="C1374" s="3">
        <f t="shared" si="87"/>
        <v>4.8400000000019645</v>
      </c>
      <c r="D1374" s="3">
        <f t="shared" si="88"/>
        <v>4.8400000000019645</v>
      </c>
      <c r="E1374" s="3">
        <f t="shared" si="89"/>
        <v>2.2000000000004465</v>
      </c>
      <c r="F1374" s="3">
        <f>SUM($E$7:E1374)*h_step</f>
        <v>1591.9779803181618</v>
      </c>
      <c r="G1374" s="3">
        <f t="shared" si="90"/>
        <v>683.5</v>
      </c>
    </row>
    <row r="1375" spans="1:7" x14ac:dyDescent="0.25">
      <c r="A1375" s="3">
        <v>684</v>
      </c>
      <c r="B1375" s="3">
        <v>3579.3</v>
      </c>
      <c r="C1375" s="3">
        <f t="shared" si="87"/>
        <v>-1.7200000000011642</v>
      </c>
      <c r="D1375" s="3">
        <f t="shared" si="88"/>
        <v>1.7200000000011642</v>
      </c>
      <c r="E1375" s="3">
        <f t="shared" si="89"/>
        <v>1.311487704860844</v>
      </c>
      <c r="F1375" s="3">
        <f>SUM($E$7:E1375)*h_step</f>
        <v>1592.6337241705924</v>
      </c>
      <c r="G1375" s="3">
        <f t="shared" si="90"/>
        <v>684</v>
      </c>
    </row>
    <row r="1376" spans="1:7" x14ac:dyDescent="0.25">
      <c r="A1376" s="3">
        <v>684.5</v>
      </c>
      <c r="B1376" s="3">
        <v>3578.03</v>
      </c>
      <c r="C1376" s="3">
        <f t="shared" ref="C1376:C1439" si="91">(B1377-2*B1376+B1375)/h_step^2</f>
        <v>4.9599999999991269</v>
      </c>
      <c r="D1376" s="3">
        <f t="shared" ref="D1376:D1439" si="92">ABS(C1376)</f>
        <v>4.9599999999991269</v>
      </c>
      <c r="E1376" s="3">
        <f t="shared" ref="E1376:E1439" si="93">SQRT(ABS(C1376))</f>
        <v>2.2271057451318126</v>
      </c>
      <c r="F1376" s="3">
        <f>SUM($E$7:E1376)*h_step</f>
        <v>1593.7472770431582</v>
      </c>
      <c r="G1376" s="3">
        <f t="shared" si="90"/>
        <v>684.5</v>
      </c>
    </row>
    <row r="1377" spans="1:7" x14ac:dyDescent="0.25">
      <c r="A1377" s="3">
        <v>685</v>
      </c>
      <c r="B1377" s="3">
        <v>3578</v>
      </c>
      <c r="C1377" s="3">
        <f t="shared" si="91"/>
        <v>-2.1599999999998545</v>
      </c>
      <c r="D1377" s="3">
        <f t="shared" si="92"/>
        <v>2.1599999999998545</v>
      </c>
      <c r="E1377" s="3">
        <f t="shared" si="93"/>
        <v>1.4696938456698574</v>
      </c>
      <c r="F1377" s="3">
        <f>SUM($E$7:E1377)*h_step</f>
        <v>1594.4821239659932</v>
      </c>
      <c r="G1377" s="3">
        <f t="shared" si="90"/>
        <v>685</v>
      </c>
    </row>
    <row r="1378" spans="1:7" x14ac:dyDescent="0.25">
      <c r="A1378" s="3">
        <v>685.5</v>
      </c>
      <c r="B1378" s="3">
        <v>3577.43</v>
      </c>
      <c r="C1378" s="3">
        <f t="shared" si="91"/>
        <v>-9.5599999999994907</v>
      </c>
      <c r="D1378" s="3">
        <f t="shared" si="92"/>
        <v>9.5599999999994907</v>
      </c>
      <c r="E1378" s="3">
        <f t="shared" si="93"/>
        <v>3.0919249667479791</v>
      </c>
      <c r="F1378" s="3">
        <f>SUM($E$7:E1378)*h_step</f>
        <v>1596.0280864493673</v>
      </c>
      <c r="G1378" s="3">
        <f t="shared" si="90"/>
        <v>685.5</v>
      </c>
    </row>
    <row r="1379" spans="1:7" x14ac:dyDescent="0.25">
      <c r="A1379" s="3">
        <v>686</v>
      </c>
      <c r="B1379" s="3">
        <v>3574.47</v>
      </c>
      <c r="C1379" s="3">
        <f t="shared" si="91"/>
        <v>9.7200000000011642</v>
      </c>
      <c r="D1379" s="3">
        <f t="shared" si="92"/>
        <v>9.7200000000011642</v>
      </c>
      <c r="E1379" s="3">
        <f t="shared" si="93"/>
        <v>3.117691453624166</v>
      </c>
      <c r="F1379" s="3">
        <f>SUM($E$7:E1379)*h_step</f>
        <v>1597.5869321761793</v>
      </c>
      <c r="G1379" s="3">
        <f t="shared" si="90"/>
        <v>686</v>
      </c>
    </row>
    <row r="1380" spans="1:7" x14ac:dyDescent="0.25">
      <c r="A1380" s="3">
        <v>686.5</v>
      </c>
      <c r="B1380" s="3">
        <v>3573.94</v>
      </c>
      <c r="C1380" s="3">
        <f t="shared" si="91"/>
        <v>-0.64000000000123691</v>
      </c>
      <c r="D1380" s="3">
        <f t="shared" si="92"/>
        <v>0.64000000000123691</v>
      </c>
      <c r="E1380" s="3">
        <f t="shared" si="93"/>
        <v>0.80000000000077309</v>
      </c>
      <c r="F1380" s="3">
        <f>SUM($E$7:E1380)*h_step</f>
        <v>1597.9869321761796</v>
      </c>
      <c r="G1380" s="3">
        <f t="shared" si="90"/>
        <v>686.5</v>
      </c>
    </row>
    <row r="1381" spans="1:7" x14ac:dyDescent="0.25">
      <c r="A1381" s="3">
        <v>687</v>
      </c>
      <c r="B1381" s="3">
        <v>3573.25</v>
      </c>
      <c r="C1381" s="3">
        <f t="shared" si="91"/>
        <v>1.0400000000008731</v>
      </c>
      <c r="D1381" s="3">
        <f t="shared" si="92"/>
        <v>1.0400000000008731</v>
      </c>
      <c r="E1381" s="3">
        <f t="shared" si="93"/>
        <v>1.0198039027189851</v>
      </c>
      <c r="F1381" s="3">
        <f>SUM($E$7:E1381)*h_step</f>
        <v>1598.4968341275392</v>
      </c>
      <c r="G1381" s="3">
        <f t="shared" si="90"/>
        <v>687</v>
      </c>
    </row>
    <row r="1382" spans="1:7" x14ac:dyDescent="0.25">
      <c r="A1382" s="3">
        <v>687.5</v>
      </c>
      <c r="B1382" s="3">
        <v>3572.82</v>
      </c>
      <c r="C1382" s="3">
        <f t="shared" si="91"/>
        <v>-1.1600000000016735</v>
      </c>
      <c r="D1382" s="3">
        <f t="shared" si="92"/>
        <v>1.1600000000016735</v>
      </c>
      <c r="E1382" s="3">
        <f t="shared" si="93"/>
        <v>1.0770329614276777</v>
      </c>
      <c r="F1382" s="3">
        <f>SUM($E$7:E1382)*h_step</f>
        <v>1599.0353506082531</v>
      </c>
      <c r="G1382" s="3">
        <f t="shared" si="90"/>
        <v>687.5</v>
      </c>
    </row>
    <row r="1383" spans="1:7" x14ac:dyDescent="0.25">
      <c r="A1383" s="3">
        <v>688</v>
      </c>
      <c r="B1383" s="3">
        <v>3572.1</v>
      </c>
      <c r="C1383" s="3">
        <f t="shared" si="91"/>
        <v>2.8800000000010186</v>
      </c>
      <c r="D1383" s="3">
        <f t="shared" si="92"/>
        <v>2.8800000000010186</v>
      </c>
      <c r="E1383" s="3">
        <f t="shared" si="93"/>
        <v>1.6970562748480142</v>
      </c>
      <c r="F1383" s="3">
        <f>SUM($E$7:E1383)*h_step</f>
        <v>1599.8838787456771</v>
      </c>
      <c r="G1383" s="3">
        <f t="shared" si="90"/>
        <v>688</v>
      </c>
    </row>
    <row r="1384" spans="1:7" x14ac:dyDescent="0.25">
      <c r="A1384" s="3">
        <v>688.5</v>
      </c>
      <c r="B1384" s="3">
        <v>3572.1</v>
      </c>
      <c r="C1384" s="3">
        <f t="shared" si="91"/>
        <v>-14.159999999999854</v>
      </c>
      <c r="D1384" s="3">
        <f t="shared" si="92"/>
        <v>14.159999999999854</v>
      </c>
      <c r="E1384" s="3">
        <f t="shared" si="93"/>
        <v>3.7629775444453366</v>
      </c>
      <c r="F1384" s="3">
        <f>SUM($E$7:E1384)*h_step</f>
        <v>1601.7653675178997</v>
      </c>
      <c r="G1384" s="3">
        <f t="shared" si="90"/>
        <v>688.5</v>
      </c>
    </row>
    <row r="1385" spans="1:7" x14ac:dyDescent="0.25">
      <c r="A1385" s="3">
        <v>689</v>
      </c>
      <c r="B1385" s="3">
        <v>3568.56</v>
      </c>
      <c r="C1385" s="3">
        <f t="shared" si="91"/>
        <v>5.1599999999998545</v>
      </c>
      <c r="D1385" s="3">
        <f t="shared" si="92"/>
        <v>5.1599999999998545</v>
      </c>
      <c r="E1385" s="3">
        <f t="shared" si="93"/>
        <v>2.2715633383200773</v>
      </c>
      <c r="F1385" s="3">
        <f>SUM($E$7:E1385)*h_step</f>
        <v>1602.9011491870597</v>
      </c>
      <c r="G1385" s="3">
        <f t="shared" si="90"/>
        <v>689</v>
      </c>
    </row>
    <row r="1386" spans="1:7" x14ac:dyDescent="0.25">
      <c r="A1386" s="3">
        <v>689.5</v>
      </c>
      <c r="B1386" s="3">
        <v>3566.31</v>
      </c>
      <c r="C1386" s="3">
        <f t="shared" si="91"/>
        <v>3.0799999999999272</v>
      </c>
      <c r="D1386" s="3">
        <f t="shared" si="92"/>
        <v>3.0799999999999272</v>
      </c>
      <c r="E1386" s="3">
        <f t="shared" si="93"/>
        <v>1.7549928774784036</v>
      </c>
      <c r="F1386" s="3">
        <f>SUM($E$7:E1386)*h_step</f>
        <v>1603.7786456257988</v>
      </c>
      <c r="G1386" s="3">
        <f t="shared" si="90"/>
        <v>689.5</v>
      </c>
    </row>
    <row r="1387" spans="1:7" x14ac:dyDescent="0.25">
      <c r="A1387" s="3">
        <v>690</v>
      </c>
      <c r="B1387" s="3">
        <v>3564.83</v>
      </c>
      <c r="C1387" s="3">
        <f t="shared" si="91"/>
        <v>4.8800000000010186</v>
      </c>
      <c r="D1387" s="3">
        <f t="shared" si="92"/>
        <v>4.8800000000010186</v>
      </c>
      <c r="E1387" s="3">
        <f t="shared" si="93"/>
        <v>2.2090722034376826</v>
      </c>
      <c r="F1387" s="3">
        <f>SUM($E$7:E1387)*h_step</f>
        <v>1604.8831817275177</v>
      </c>
      <c r="G1387" s="3">
        <f t="shared" si="90"/>
        <v>690</v>
      </c>
    </row>
    <row r="1388" spans="1:7" x14ac:dyDescent="0.25">
      <c r="A1388" s="3">
        <v>690.5</v>
      </c>
      <c r="B1388" s="3">
        <v>3564.57</v>
      </c>
      <c r="C1388" s="3">
        <f t="shared" si="91"/>
        <v>-2.2000000000007276</v>
      </c>
      <c r="D1388" s="3">
        <f t="shared" si="92"/>
        <v>2.2000000000007276</v>
      </c>
      <c r="E1388" s="3">
        <f t="shared" si="93"/>
        <v>1.4832396974193778</v>
      </c>
      <c r="F1388" s="3">
        <f>SUM($E$7:E1388)*h_step</f>
        <v>1605.6248015762274</v>
      </c>
      <c r="G1388" s="3">
        <f t="shared" si="90"/>
        <v>690.5</v>
      </c>
    </row>
    <row r="1389" spans="1:7" x14ac:dyDescent="0.25">
      <c r="A1389" s="3">
        <v>691</v>
      </c>
      <c r="B1389" s="3">
        <v>3563.76</v>
      </c>
      <c r="C1389" s="3">
        <f t="shared" si="91"/>
        <v>-10.240000000001601</v>
      </c>
      <c r="D1389" s="3">
        <f t="shared" si="92"/>
        <v>10.240000000001601</v>
      </c>
      <c r="E1389" s="3">
        <f t="shared" si="93"/>
        <v>3.2000000000002502</v>
      </c>
      <c r="F1389" s="3">
        <f>SUM($E$7:E1389)*h_step</f>
        <v>1607.2248015762275</v>
      </c>
      <c r="G1389" s="3">
        <f t="shared" si="90"/>
        <v>691</v>
      </c>
    </row>
    <row r="1390" spans="1:7" x14ac:dyDescent="0.25">
      <c r="A1390" s="3">
        <v>691.5</v>
      </c>
      <c r="B1390" s="3">
        <v>3560.39</v>
      </c>
      <c r="C1390" s="3">
        <f t="shared" si="91"/>
        <v>10.480000000001382</v>
      </c>
      <c r="D1390" s="3">
        <f t="shared" si="92"/>
        <v>10.480000000001382</v>
      </c>
      <c r="E1390" s="3">
        <f t="shared" si="93"/>
        <v>3.2372828112479426</v>
      </c>
      <c r="F1390" s="3">
        <f>SUM($E$7:E1390)*h_step</f>
        <v>1608.8434429818515</v>
      </c>
      <c r="G1390" s="3">
        <f t="shared" si="90"/>
        <v>691.5</v>
      </c>
    </row>
    <row r="1391" spans="1:7" x14ac:dyDescent="0.25">
      <c r="A1391" s="3">
        <v>692</v>
      </c>
      <c r="B1391" s="3">
        <v>3559.64</v>
      </c>
      <c r="C1391" s="3">
        <f t="shared" si="91"/>
        <v>-0.31999999999970896</v>
      </c>
      <c r="D1391" s="3">
        <f t="shared" si="92"/>
        <v>0.31999999999970896</v>
      </c>
      <c r="E1391" s="3">
        <f t="shared" si="93"/>
        <v>0.56568542494898078</v>
      </c>
      <c r="F1391" s="3">
        <f>SUM($E$7:E1391)*h_step</f>
        <v>1609.126285694326</v>
      </c>
      <c r="G1391" s="3">
        <f t="shared" si="90"/>
        <v>692</v>
      </c>
    </row>
    <row r="1392" spans="1:7" x14ac:dyDescent="0.25">
      <c r="A1392" s="3">
        <v>692.5</v>
      </c>
      <c r="B1392" s="3">
        <v>3558.81</v>
      </c>
      <c r="C1392" s="3">
        <f t="shared" si="91"/>
        <v>-3.3600000000005821</v>
      </c>
      <c r="D1392" s="3">
        <f t="shared" si="92"/>
        <v>3.3600000000005821</v>
      </c>
      <c r="E1392" s="3">
        <f t="shared" si="93"/>
        <v>1.8330302779824947</v>
      </c>
      <c r="F1392" s="3">
        <f>SUM($E$7:E1392)*h_step</f>
        <v>1610.0428008333172</v>
      </c>
      <c r="G1392" s="3">
        <f t="shared" si="90"/>
        <v>692.5</v>
      </c>
    </row>
    <row r="1393" spans="1:7" x14ac:dyDescent="0.25">
      <c r="A1393" s="3">
        <v>693</v>
      </c>
      <c r="B1393" s="3">
        <v>3557.14</v>
      </c>
      <c r="C1393" s="3">
        <f t="shared" si="91"/>
        <v>-11.199999999998909</v>
      </c>
      <c r="D1393" s="3">
        <f t="shared" si="92"/>
        <v>11.199999999998909</v>
      </c>
      <c r="E1393" s="3">
        <f t="shared" si="93"/>
        <v>3.3466401061361393</v>
      </c>
      <c r="F1393" s="3">
        <f>SUM($E$7:E1393)*h_step</f>
        <v>1611.7161208863852</v>
      </c>
      <c r="G1393" s="3">
        <f t="shared" si="90"/>
        <v>693</v>
      </c>
    </row>
    <row r="1394" spans="1:7" x14ac:dyDescent="0.25">
      <c r="A1394" s="3">
        <v>693.5</v>
      </c>
      <c r="B1394" s="3">
        <v>3552.67</v>
      </c>
      <c r="C1394" s="3">
        <f t="shared" si="91"/>
        <v>13.679999999998472</v>
      </c>
      <c r="D1394" s="3">
        <f t="shared" si="92"/>
        <v>13.679999999998472</v>
      </c>
      <c r="E1394" s="3">
        <f t="shared" si="93"/>
        <v>3.6986484017811794</v>
      </c>
      <c r="F1394" s="3">
        <f>SUM($E$7:E1394)*h_step</f>
        <v>1613.5654450872757</v>
      </c>
      <c r="G1394" s="3">
        <f t="shared" si="90"/>
        <v>693.5</v>
      </c>
    </row>
    <row r="1395" spans="1:7" x14ac:dyDescent="0.25">
      <c r="A1395" s="3">
        <v>694</v>
      </c>
      <c r="B1395" s="3">
        <v>3551.62</v>
      </c>
      <c r="C1395" s="3">
        <f t="shared" si="91"/>
        <v>2.2000000000007276</v>
      </c>
      <c r="D1395" s="3">
        <f t="shared" si="92"/>
        <v>2.2000000000007276</v>
      </c>
      <c r="E1395" s="3">
        <f t="shared" si="93"/>
        <v>1.4832396974193778</v>
      </c>
      <c r="F1395" s="3">
        <f>SUM($E$7:E1395)*h_step</f>
        <v>1614.3070649359854</v>
      </c>
      <c r="G1395" s="3">
        <f t="shared" si="90"/>
        <v>694</v>
      </c>
    </row>
    <row r="1396" spans="1:7" x14ac:dyDescent="0.25">
      <c r="A1396" s="3">
        <v>694.5</v>
      </c>
      <c r="B1396" s="3">
        <v>3551.12</v>
      </c>
      <c r="C1396" s="3">
        <f t="shared" si="91"/>
        <v>-13.680000000000291</v>
      </c>
      <c r="D1396" s="3">
        <f t="shared" si="92"/>
        <v>13.680000000000291</v>
      </c>
      <c r="E1396" s="3">
        <f t="shared" si="93"/>
        <v>3.6986484017814254</v>
      </c>
      <c r="F1396" s="3">
        <f>SUM($E$7:E1396)*h_step</f>
        <v>1616.1563891368762</v>
      </c>
      <c r="G1396" s="3">
        <f t="shared" si="90"/>
        <v>694.5</v>
      </c>
    </row>
    <row r="1397" spans="1:7" x14ac:dyDescent="0.25">
      <c r="A1397" s="3">
        <v>695</v>
      </c>
      <c r="B1397" s="3">
        <v>3547.2</v>
      </c>
      <c r="C1397" s="3">
        <f t="shared" si="91"/>
        <v>10.440000000000509</v>
      </c>
      <c r="D1397" s="3">
        <f t="shared" si="92"/>
        <v>10.440000000000509</v>
      </c>
      <c r="E1397" s="3">
        <f t="shared" si="93"/>
        <v>3.2310988842807813</v>
      </c>
      <c r="F1397" s="3">
        <f>SUM($E$7:E1397)*h_step</f>
        <v>1617.7719385790167</v>
      </c>
      <c r="G1397" s="3">
        <f t="shared" si="90"/>
        <v>695</v>
      </c>
    </row>
    <row r="1398" spans="1:7" x14ac:dyDescent="0.25">
      <c r="A1398" s="3">
        <v>695.5</v>
      </c>
      <c r="B1398" s="3">
        <v>3545.89</v>
      </c>
      <c r="C1398" s="3">
        <f t="shared" si="91"/>
        <v>3.319999999999709</v>
      </c>
      <c r="D1398" s="3">
        <f t="shared" si="92"/>
        <v>3.319999999999709</v>
      </c>
      <c r="E1398" s="3">
        <f t="shared" si="93"/>
        <v>1.8220867158287799</v>
      </c>
      <c r="F1398" s="3">
        <f>SUM($E$7:E1398)*h_step</f>
        <v>1618.6829819369311</v>
      </c>
      <c r="G1398" s="3">
        <f t="shared" si="90"/>
        <v>695.5</v>
      </c>
    </row>
    <row r="1399" spans="1:7" x14ac:dyDescent="0.25">
      <c r="A1399" s="3">
        <v>696</v>
      </c>
      <c r="B1399" s="3">
        <v>3545.41</v>
      </c>
      <c r="C1399" s="3">
        <f t="shared" si="91"/>
        <v>1.3600000000005821</v>
      </c>
      <c r="D1399" s="3">
        <f t="shared" si="92"/>
        <v>1.3600000000005821</v>
      </c>
      <c r="E1399" s="3">
        <f t="shared" si="93"/>
        <v>1.1661903789693095</v>
      </c>
      <c r="F1399" s="3">
        <f>SUM($E$7:E1399)*h_step</f>
        <v>1619.2660771264159</v>
      </c>
      <c r="G1399" s="3">
        <f t="shared" si="90"/>
        <v>696</v>
      </c>
    </row>
    <row r="1400" spans="1:7" x14ac:dyDescent="0.25">
      <c r="A1400" s="3">
        <v>696.5</v>
      </c>
      <c r="B1400" s="3">
        <v>3545.27</v>
      </c>
      <c r="C1400" s="3">
        <f t="shared" si="91"/>
        <v>-56.680000000000291</v>
      </c>
      <c r="D1400" s="3">
        <f t="shared" si="92"/>
        <v>56.680000000000291</v>
      </c>
      <c r="E1400" s="3">
        <f t="shared" si="93"/>
        <v>7.5286120898875044</v>
      </c>
      <c r="F1400" s="3">
        <f>SUM($E$7:E1400)*h_step</f>
        <v>1623.0303831713597</v>
      </c>
      <c r="G1400" s="3">
        <f t="shared" si="90"/>
        <v>696.5</v>
      </c>
    </row>
    <row r="1401" spans="1:7" x14ac:dyDescent="0.25">
      <c r="A1401" s="3">
        <v>697</v>
      </c>
      <c r="B1401" s="3">
        <v>3530.96</v>
      </c>
      <c r="C1401" s="3">
        <f t="shared" si="91"/>
        <v>52.319999999999709</v>
      </c>
      <c r="D1401" s="3">
        <f t="shared" si="92"/>
        <v>52.319999999999709</v>
      </c>
      <c r="E1401" s="3">
        <f t="shared" si="93"/>
        <v>7.2332565280100294</v>
      </c>
      <c r="F1401" s="3">
        <f>SUM($E$7:E1401)*h_step</f>
        <v>1626.6470114353647</v>
      </c>
      <c r="G1401" s="3">
        <f t="shared" si="90"/>
        <v>697</v>
      </c>
    </row>
    <row r="1402" spans="1:7" x14ac:dyDescent="0.25">
      <c r="A1402" s="3">
        <v>697.5</v>
      </c>
      <c r="B1402" s="3">
        <v>3529.73</v>
      </c>
      <c r="C1402" s="3">
        <f t="shared" si="91"/>
        <v>0.23999999999978172</v>
      </c>
      <c r="D1402" s="3">
        <f t="shared" si="92"/>
        <v>0.23999999999978172</v>
      </c>
      <c r="E1402" s="3">
        <f t="shared" si="93"/>
        <v>0.48989794855641283</v>
      </c>
      <c r="F1402" s="3">
        <f>SUM($E$7:E1402)*h_step</f>
        <v>1626.8919604096429</v>
      </c>
      <c r="G1402" s="3">
        <f t="shared" si="90"/>
        <v>697.5</v>
      </c>
    </row>
    <row r="1403" spans="1:7" x14ac:dyDescent="0.25">
      <c r="A1403" s="3">
        <v>698</v>
      </c>
      <c r="B1403" s="3">
        <v>3528.56</v>
      </c>
      <c r="C1403" s="3">
        <f t="shared" si="91"/>
        <v>2.1200000000008004</v>
      </c>
      <c r="D1403" s="3">
        <f t="shared" si="92"/>
        <v>2.1200000000008004</v>
      </c>
      <c r="E1403" s="3">
        <f t="shared" si="93"/>
        <v>1.4560219778563785</v>
      </c>
      <c r="F1403" s="3">
        <f>SUM($E$7:E1403)*h_step</f>
        <v>1627.6199713985711</v>
      </c>
      <c r="G1403" s="3">
        <f t="shared" si="90"/>
        <v>698</v>
      </c>
    </row>
    <row r="1404" spans="1:7" x14ac:dyDescent="0.25">
      <c r="A1404" s="3">
        <v>698.5</v>
      </c>
      <c r="B1404" s="3">
        <v>3527.92</v>
      </c>
      <c r="C1404" s="3">
        <f t="shared" si="91"/>
        <v>-14.200000000000728</v>
      </c>
      <c r="D1404" s="3">
        <f t="shared" si="92"/>
        <v>14.200000000000728</v>
      </c>
      <c r="E1404" s="3">
        <f t="shared" si="93"/>
        <v>3.7682887362834507</v>
      </c>
      <c r="F1404" s="3">
        <f>SUM($E$7:E1404)*h_step</f>
        <v>1629.5041157667129</v>
      </c>
      <c r="G1404" s="3">
        <f t="shared" si="90"/>
        <v>698.5</v>
      </c>
    </row>
    <row r="1405" spans="1:7" x14ac:dyDescent="0.25">
      <c r="A1405" s="3">
        <v>699</v>
      </c>
      <c r="B1405" s="3">
        <v>3523.73</v>
      </c>
      <c r="C1405" s="3">
        <f t="shared" si="91"/>
        <v>-6.1599999999998545</v>
      </c>
      <c r="D1405" s="3">
        <f t="shared" si="92"/>
        <v>6.1599999999998545</v>
      </c>
      <c r="E1405" s="3">
        <f t="shared" si="93"/>
        <v>2.4819347291981422</v>
      </c>
      <c r="F1405" s="3">
        <f>SUM($E$7:E1405)*h_step</f>
        <v>1630.745083131312</v>
      </c>
      <c r="G1405" s="3">
        <f t="shared" si="90"/>
        <v>699</v>
      </c>
    </row>
    <row r="1406" spans="1:7" x14ac:dyDescent="0.25">
      <c r="A1406" s="3">
        <v>699.5</v>
      </c>
      <c r="B1406" s="3">
        <v>3518</v>
      </c>
      <c r="C1406" s="3">
        <f t="shared" si="91"/>
        <v>9.3999999999996362</v>
      </c>
      <c r="D1406" s="3">
        <f t="shared" si="92"/>
        <v>9.3999999999996362</v>
      </c>
      <c r="E1406" s="3">
        <f t="shared" si="93"/>
        <v>3.065941943351119</v>
      </c>
      <c r="F1406" s="3">
        <f>SUM($E$7:E1406)*h_step</f>
        <v>1632.2780541029874</v>
      </c>
      <c r="G1406" s="3">
        <f t="shared" si="90"/>
        <v>699.5</v>
      </c>
    </row>
    <row r="1407" spans="1:7" x14ac:dyDescent="0.25">
      <c r="A1407" s="3">
        <v>700</v>
      </c>
      <c r="B1407" s="3">
        <v>3514.62</v>
      </c>
      <c r="C1407" s="3">
        <f t="shared" si="91"/>
        <v>-2.2799999999988358</v>
      </c>
      <c r="D1407" s="3">
        <f t="shared" si="92"/>
        <v>2.2799999999988358</v>
      </c>
      <c r="E1407" s="3">
        <f t="shared" si="93"/>
        <v>1.5099668870537644</v>
      </c>
      <c r="F1407" s="3">
        <f>SUM($E$7:E1407)*h_step</f>
        <v>1633.0330375465144</v>
      </c>
      <c r="G1407" s="3">
        <f t="shared" si="90"/>
        <v>700</v>
      </c>
    </row>
    <row r="1408" spans="1:7" x14ac:dyDescent="0.25">
      <c r="A1408" s="3">
        <v>700.5</v>
      </c>
      <c r="B1408" s="3">
        <v>3510.67</v>
      </c>
      <c r="C1408" s="3">
        <f t="shared" si="91"/>
        <v>8.5199999999986176</v>
      </c>
      <c r="D1408" s="3">
        <f t="shared" si="92"/>
        <v>8.5199999999986176</v>
      </c>
      <c r="E1408" s="3">
        <f t="shared" si="93"/>
        <v>2.9189039038650479</v>
      </c>
      <c r="F1408" s="3">
        <f>SUM($E$7:E1408)*h_step</f>
        <v>1634.492489498447</v>
      </c>
      <c r="G1408" s="3">
        <f t="shared" si="90"/>
        <v>700.5</v>
      </c>
    </row>
    <row r="1409" spans="1:7" x14ac:dyDescent="0.25">
      <c r="A1409" s="3">
        <v>701</v>
      </c>
      <c r="B1409" s="3">
        <v>3508.85</v>
      </c>
      <c r="C1409" s="3">
        <f t="shared" si="91"/>
        <v>1.0800000000017462</v>
      </c>
      <c r="D1409" s="3">
        <f t="shared" si="92"/>
        <v>1.0800000000017462</v>
      </c>
      <c r="E1409" s="3">
        <f t="shared" si="93"/>
        <v>1.0392304845421665</v>
      </c>
      <c r="F1409" s="3">
        <f>SUM($E$7:E1409)*h_step</f>
        <v>1635.0121047407181</v>
      </c>
      <c r="G1409" s="3">
        <f t="shared" si="90"/>
        <v>701</v>
      </c>
    </row>
    <row r="1410" spans="1:7" x14ac:dyDescent="0.25">
      <c r="A1410" s="3">
        <v>701.5</v>
      </c>
      <c r="B1410" s="3">
        <v>3507.3</v>
      </c>
      <c r="C1410" s="3">
        <f t="shared" si="91"/>
        <v>-4.68000000000211</v>
      </c>
      <c r="D1410" s="3">
        <f t="shared" si="92"/>
        <v>4.68000000000211</v>
      </c>
      <c r="E1410" s="3">
        <f t="shared" si="93"/>
        <v>2.1633307652788814</v>
      </c>
      <c r="F1410" s="3">
        <f>SUM($E$7:E1410)*h_step</f>
        <v>1636.0937701233574</v>
      </c>
      <c r="G1410" s="3">
        <f t="shared" si="90"/>
        <v>701.5</v>
      </c>
    </row>
    <row r="1411" spans="1:7" x14ac:dyDescent="0.25">
      <c r="A1411" s="3">
        <v>702</v>
      </c>
      <c r="B1411" s="3">
        <v>3504.58</v>
      </c>
      <c r="C1411" s="3">
        <f t="shared" si="91"/>
        <v>7.3600000000005821</v>
      </c>
      <c r="D1411" s="3">
        <f t="shared" si="92"/>
        <v>7.3600000000005821</v>
      </c>
      <c r="E1411" s="3">
        <f t="shared" si="93"/>
        <v>2.7129319932502147</v>
      </c>
      <c r="F1411" s="3">
        <f>SUM($E$7:E1411)*h_step</f>
        <v>1637.4502361199825</v>
      </c>
      <c r="G1411" s="3">
        <f t="shared" si="90"/>
        <v>702</v>
      </c>
    </row>
    <row r="1412" spans="1:7" x14ac:dyDescent="0.25">
      <c r="A1412" s="3">
        <v>702.5</v>
      </c>
      <c r="B1412" s="3">
        <v>3503.7</v>
      </c>
      <c r="C1412" s="3">
        <f t="shared" si="91"/>
        <v>0.32000000000152795</v>
      </c>
      <c r="D1412" s="3">
        <f t="shared" si="92"/>
        <v>0.32000000000152795</v>
      </c>
      <c r="E1412" s="3">
        <f t="shared" si="93"/>
        <v>0.5656854249505886</v>
      </c>
      <c r="F1412" s="3">
        <f>SUM($E$7:E1412)*h_step</f>
        <v>1637.7330788324577</v>
      </c>
      <c r="G1412" s="3">
        <f t="shared" si="90"/>
        <v>702.5</v>
      </c>
    </row>
    <row r="1413" spans="1:7" x14ac:dyDescent="0.25">
      <c r="A1413" s="3">
        <v>703</v>
      </c>
      <c r="B1413" s="3">
        <v>3502.9</v>
      </c>
      <c r="C1413" s="3">
        <f t="shared" si="91"/>
        <v>-24.480000000001382</v>
      </c>
      <c r="D1413" s="3">
        <f t="shared" si="92"/>
        <v>24.480000000001382</v>
      </c>
      <c r="E1413" s="3">
        <f t="shared" si="93"/>
        <v>4.9477267507413325</v>
      </c>
      <c r="F1413" s="3">
        <f>SUM($E$7:E1413)*h_step</f>
        <v>1640.2069422078284</v>
      </c>
      <c r="G1413" s="3">
        <f t="shared" si="90"/>
        <v>703</v>
      </c>
    </row>
    <row r="1414" spans="1:7" x14ac:dyDescent="0.25">
      <c r="A1414" s="3">
        <v>703.5</v>
      </c>
      <c r="B1414" s="3">
        <v>3495.98</v>
      </c>
      <c r="C1414" s="3">
        <f t="shared" si="91"/>
        <v>24.479999999999563</v>
      </c>
      <c r="D1414" s="3">
        <f t="shared" si="92"/>
        <v>24.479999999999563</v>
      </c>
      <c r="E1414" s="3">
        <f t="shared" si="93"/>
        <v>4.9477267507411486</v>
      </c>
      <c r="F1414" s="3">
        <f>SUM($E$7:E1414)*h_step</f>
        <v>1642.6808055831991</v>
      </c>
      <c r="G1414" s="3">
        <f t="shared" si="90"/>
        <v>703.5</v>
      </c>
    </row>
    <row r="1415" spans="1:7" x14ac:dyDescent="0.25">
      <c r="A1415" s="3">
        <v>704</v>
      </c>
      <c r="B1415" s="3">
        <v>3495.18</v>
      </c>
      <c r="C1415" s="3">
        <f t="shared" si="91"/>
        <v>-29.159999999998035</v>
      </c>
      <c r="D1415" s="3">
        <f t="shared" si="92"/>
        <v>29.159999999998035</v>
      </c>
      <c r="E1415" s="3">
        <f t="shared" si="93"/>
        <v>5.3999999999998183</v>
      </c>
      <c r="F1415" s="3">
        <f>SUM($E$7:E1415)*h_step</f>
        <v>1645.3808055831989</v>
      </c>
      <c r="G1415" s="3">
        <f t="shared" si="90"/>
        <v>704</v>
      </c>
    </row>
    <row r="1416" spans="1:7" x14ac:dyDescent="0.25">
      <c r="A1416" s="3">
        <v>704.5</v>
      </c>
      <c r="B1416" s="3">
        <v>3487.09</v>
      </c>
      <c r="C1416" s="3">
        <f t="shared" si="91"/>
        <v>-8.000000000174623E-2</v>
      </c>
      <c r="D1416" s="3">
        <f t="shared" si="92"/>
        <v>8.000000000174623E-2</v>
      </c>
      <c r="E1416" s="3">
        <f t="shared" si="93"/>
        <v>0.28284271247770593</v>
      </c>
      <c r="F1416" s="3">
        <f>SUM($E$7:E1416)*h_step</f>
        <v>1645.5222269394378</v>
      </c>
      <c r="G1416" s="3">
        <f t="shared" si="90"/>
        <v>704.5</v>
      </c>
    </row>
    <row r="1417" spans="1:7" x14ac:dyDescent="0.25">
      <c r="A1417" s="3">
        <v>705</v>
      </c>
      <c r="B1417" s="3">
        <v>3478.98</v>
      </c>
      <c r="C1417" s="3">
        <f t="shared" si="91"/>
        <v>-17.639999999999418</v>
      </c>
      <c r="D1417" s="3">
        <f t="shared" si="92"/>
        <v>17.639999999999418</v>
      </c>
      <c r="E1417" s="3">
        <f t="shared" si="93"/>
        <v>4.1999999999999309</v>
      </c>
      <c r="F1417" s="3">
        <f>SUM($E$7:E1417)*h_step</f>
        <v>1647.6222269394377</v>
      </c>
      <c r="G1417" s="3">
        <f t="shared" ref="G1417:G1447" si="94">A1417</f>
        <v>705</v>
      </c>
    </row>
    <row r="1418" spans="1:7" x14ac:dyDescent="0.25">
      <c r="A1418" s="3">
        <v>705.5</v>
      </c>
      <c r="B1418" s="3">
        <v>3466.46</v>
      </c>
      <c r="C1418" s="3">
        <f t="shared" si="91"/>
        <v>-5.2800000000006548</v>
      </c>
      <c r="D1418" s="3">
        <f t="shared" si="92"/>
        <v>5.2800000000006548</v>
      </c>
      <c r="E1418" s="3">
        <f t="shared" si="93"/>
        <v>2.2978250586153539</v>
      </c>
      <c r="F1418" s="3">
        <f>SUM($E$7:E1418)*h_step</f>
        <v>1648.7711394687453</v>
      </c>
      <c r="G1418" s="3">
        <f t="shared" si="94"/>
        <v>705.5</v>
      </c>
    </row>
    <row r="1419" spans="1:7" x14ac:dyDescent="0.25">
      <c r="A1419" s="3">
        <v>706</v>
      </c>
      <c r="B1419" s="3">
        <v>3452.62</v>
      </c>
      <c r="C1419" s="3">
        <f t="shared" si="91"/>
        <v>31.200000000000728</v>
      </c>
      <c r="D1419" s="3">
        <f t="shared" si="92"/>
        <v>31.200000000000728</v>
      </c>
      <c r="E1419" s="3">
        <f t="shared" si="93"/>
        <v>5.585696017507642</v>
      </c>
      <c r="F1419" s="3">
        <f>SUM($E$7:E1419)*h_step</f>
        <v>1651.563987477499</v>
      </c>
      <c r="G1419" s="3">
        <f t="shared" si="94"/>
        <v>706</v>
      </c>
    </row>
    <row r="1420" spans="1:7" x14ac:dyDescent="0.25">
      <c r="A1420" s="3">
        <v>706.5</v>
      </c>
      <c r="B1420" s="3">
        <v>3446.58</v>
      </c>
      <c r="C1420" s="3">
        <f t="shared" si="91"/>
        <v>23.040000000000873</v>
      </c>
      <c r="D1420" s="3">
        <f t="shared" si="92"/>
        <v>23.040000000000873</v>
      </c>
      <c r="E1420" s="3">
        <f t="shared" si="93"/>
        <v>4.8000000000000913</v>
      </c>
      <c r="F1420" s="3">
        <f>SUM($E$7:E1420)*h_step</f>
        <v>1653.9639874774991</v>
      </c>
      <c r="G1420" s="3">
        <f t="shared" si="94"/>
        <v>706.5</v>
      </c>
    </row>
    <row r="1421" spans="1:7" x14ac:dyDescent="0.25">
      <c r="A1421" s="3">
        <v>707</v>
      </c>
      <c r="B1421" s="3">
        <v>3446.3</v>
      </c>
      <c r="C1421" s="3">
        <f t="shared" si="91"/>
        <v>-7.0800000000017462</v>
      </c>
      <c r="D1421" s="3">
        <f t="shared" si="92"/>
        <v>7.0800000000017462</v>
      </c>
      <c r="E1421" s="3">
        <f t="shared" si="93"/>
        <v>2.6608269391303421</v>
      </c>
      <c r="F1421" s="3">
        <f>SUM($E$7:E1421)*h_step</f>
        <v>1655.2944009470643</v>
      </c>
      <c r="G1421" s="3">
        <f t="shared" si="94"/>
        <v>707</v>
      </c>
    </row>
    <row r="1422" spans="1:7" x14ac:dyDescent="0.25">
      <c r="A1422" s="3">
        <v>707.5</v>
      </c>
      <c r="B1422" s="3">
        <v>3444.25</v>
      </c>
      <c r="C1422" s="3">
        <f t="shared" si="91"/>
        <v>1.0799999999999272</v>
      </c>
      <c r="D1422" s="3">
        <f t="shared" si="92"/>
        <v>1.0799999999999272</v>
      </c>
      <c r="E1422" s="3">
        <f t="shared" si="93"/>
        <v>1.0392304845412914</v>
      </c>
      <c r="F1422" s="3">
        <f>SUM($E$7:E1422)*h_step</f>
        <v>1655.814016189335</v>
      </c>
      <c r="G1422" s="3">
        <f t="shared" si="94"/>
        <v>707.5</v>
      </c>
    </row>
    <row r="1423" spans="1:7" x14ac:dyDescent="0.25">
      <c r="A1423" s="3">
        <v>708</v>
      </c>
      <c r="B1423" s="3">
        <v>3442.47</v>
      </c>
      <c r="C1423" s="3">
        <f t="shared" si="91"/>
        <v>-18.239999999997963</v>
      </c>
      <c r="D1423" s="3">
        <f t="shared" si="92"/>
        <v>18.239999999997963</v>
      </c>
      <c r="E1423" s="3">
        <f t="shared" si="93"/>
        <v>4.2708313008122856</v>
      </c>
      <c r="F1423" s="3">
        <f>SUM($E$7:E1423)*h_step</f>
        <v>1657.9494318397412</v>
      </c>
      <c r="G1423" s="3">
        <f t="shared" si="94"/>
        <v>708</v>
      </c>
    </row>
    <row r="1424" spans="1:7" x14ac:dyDescent="0.25">
      <c r="A1424" s="3">
        <v>708.5</v>
      </c>
      <c r="B1424" s="3">
        <v>3436.13</v>
      </c>
      <c r="C1424" s="3">
        <f t="shared" si="91"/>
        <v>17.679999999998472</v>
      </c>
      <c r="D1424" s="3">
        <f t="shared" si="92"/>
        <v>17.679999999998472</v>
      </c>
      <c r="E1424" s="3">
        <f t="shared" si="93"/>
        <v>4.2047592083255463</v>
      </c>
      <c r="F1424" s="3">
        <f>SUM($E$7:E1424)*h_step</f>
        <v>1660.0518114439039</v>
      </c>
      <c r="G1424" s="3">
        <f t="shared" si="94"/>
        <v>708.5</v>
      </c>
    </row>
    <row r="1425" spans="1:7" x14ac:dyDescent="0.25">
      <c r="A1425" s="3">
        <v>709</v>
      </c>
      <c r="B1425" s="3">
        <v>3434.21</v>
      </c>
      <c r="C1425" s="3">
        <f t="shared" si="91"/>
        <v>-8.4400000000005093</v>
      </c>
      <c r="D1425" s="3">
        <f t="shared" si="92"/>
        <v>8.4400000000005093</v>
      </c>
      <c r="E1425" s="3">
        <f t="shared" si="93"/>
        <v>2.9051678092668776</v>
      </c>
      <c r="F1425" s="3">
        <f>SUM($E$7:E1425)*h_step</f>
        <v>1661.5043953485374</v>
      </c>
      <c r="G1425" s="3">
        <f t="shared" si="94"/>
        <v>709</v>
      </c>
    </row>
    <row r="1426" spans="1:7" x14ac:dyDescent="0.25">
      <c r="A1426" s="3">
        <v>709.5</v>
      </c>
      <c r="B1426" s="3">
        <v>3430.18</v>
      </c>
      <c r="C1426" s="3">
        <f t="shared" si="91"/>
        <v>8.9200000000018917</v>
      </c>
      <c r="D1426" s="3">
        <f t="shared" si="92"/>
        <v>8.9200000000018917</v>
      </c>
      <c r="E1426" s="3">
        <f t="shared" si="93"/>
        <v>2.9866369046139325</v>
      </c>
      <c r="F1426" s="3">
        <f>SUM($E$7:E1426)*h_step</f>
        <v>1662.9977138008444</v>
      </c>
      <c r="G1426" s="3">
        <f t="shared" si="94"/>
        <v>709.5</v>
      </c>
    </row>
    <row r="1427" spans="1:7" x14ac:dyDescent="0.25">
      <c r="A1427" s="3">
        <v>710</v>
      </c>
      <c r="B1427" s="3">
        <v>3428.38</v>
      </c>
      <c r="C1427" s="3">
        <f t="shared" si="91"/>
        <v>-14.68000000000211</v>
      </c>
      <c r="D1427" s="3">
        <f t="shared" si="92"/>
        <v>14.68000000000211</v>
      </c>
      <c r="E1427" s="3">
        <f t="shared" si="93"/>
        <v>3.8314488121338788</v>
      </c>
      <c r="F1427" s="3">
        <f>SUM($E$7:E1427)*h_step</f>
        <v>1664.9134382069112</v>
      </c>
      <c r="G1427" s="3">
        <f t="shared" si="94"/>
        <v>710</v>
      </c>
    </row>
    <row r="1428" spans="1:7" x14ac:dyDescent="0.25">
      <c r="A1428" s="3">
        <v>710.5</v>
      </c>
      <c r="B1428" s="3">
        <v>3422.91</v>
      </c>
      <c r="C1428" s="3">
        <f t="shared" si="91"/>
        <v>20.840000000001965</v>
      </c>
      <c r="D1428" s="3">
        <f t="shared" si="92"/>
        <v>20.840000000001965</v>
      </c>
      <c r="E1428" s="3">
        <f t="shared" si="93"/>
        <v>4.5650848842055458</v>
      </c>
      <c r="F1428" s="3">
        <f>SUM($E$7:E1428)*h_step</f>
        <v>1667.195980649014</v>
      </c>
      <c r="G1428" s="3">
        <f t="shared" si="94"/>
        <v>710.5</v>
      </c>
    </row>
    <row r="1429" spans="1:7" x14ac:dyDescent="0.25">
      <c r="A1429" s="3">
        <v>711</v>
      </c>
      <c r="B1429" s="3">
        <v>3422.65</v>
      </c>
      <c r="C1429" s="3">
        <f t="shared" si="91"/>
        <v>-2.4400000000005093</v>
      </c>
      <c r="D1429" s="3">
        <f t="shared" si="92"/>
        <v>2.4400000000005093</v>
      </c>
      <c r="E1429" s="3">
        <f t="shared" si="93"/>
        <v>1.5620499351814938</v>
      </c>
      <c r="F1429" s="3">
        <f>SUM($E$7:E1429)*h_step</f>
        <v>1667.9770056166049</v>
      </c>
      <c r="G1429" s="3">
        <f t="shared" si="94"/>
        <v>711</v>
      </c>
    </row>
    <row r="1430" spans="1:7" x14ac:dyDescent="0.25">
      <c r="A1430" s="3">
        <v>711.5</v>
      </c>
      <c r="B1430" s="3">
        <v>3421.78</v>
      </c>
      <c r="C1430" s="3">
        <f t="shared" si="91"/>
        <v>-5.8000000000010914</v>
      </c>
      <c r="D1430" s="3">
        <f t="shared" si="92"/>
        <v>5.8000000000010914</v>
      </c>
      <c r="E1430" s="3">
        <f t="shared" si="93"/>
        <v>2.4083189157586857</v>
      </c>
      <c r="F1430" s="3">
        <f>SUM($E$7:E1430)*h_step</f>
        <v>1669.1811650744842</v>
      </c>
      <c r="G1430" s="3">
        <f t="shared" si="94"/>
        <v>711.5</v>
      </c>
    </row>
    <row r="1431" spans="1:7" x14ac:dyDescent="0.25">
      <c r="A1431" s="3">
        <v>712</v>
      </c>
      <c r="B1431" s="3">
        <v>3419.46</v>
      </c>
      <c r="C1431" s="3">
        <f t="shared" si="91"/>
        <v>-34.079999999999927</v>
      </c>
      <c r="D1431" s="3">
        <f t="shared" si="92"/>
        <v>34.079999999999927</v>
      </c>
      <c r="E1431" s="3">
        <f t="shared" si="93"/>
        <v>5.8378078077305631</v>
      </c>
      <c r="F1431" s="3">
        <f>SUM($E$7:E1431)*h_step</f>
        <v>1672.1000689783496</v>
      </c>
      <c r="G1431" s="3">
        <f t="shared" si="94"/>
        <v>712</v>
      </c>
    </row>
    <row r="1432" spans="1:7" x14ac:dyDescent="0.25">
      <c r="A1432" s="3">
        <v>712.5</v>
      </c>
      <c r="B1432" s="3">
        <v>3408.62</v>
      </c>
      <c r="C1432" s="3">
        <f t="shared" si="91"/>
        <v>-35.359999999998763</v>
      </c>
      <c r="D1432" s="3">
        <f t="shared" si="92"/>
        <v>35.359999999998763</v>
      </c>
      <c r="E1432" s="3">
        <f t="shared" si="93"/>
        <v>5.9464274989272985</v>
      </c>
      <c r="F1432" s="3">
        <f>SUM($E$7:E1432)*h_step</f>
        <v>1675.0732827278132</v>
      </c>
      <c r="G1432" s="3">
        <f t="shared" si="94"/>
        <v>712.5</v>
      </c>
    </row>
    <row r="1433" spans="1:7" x14ac:dyDescent="0.25">
      <c r="A1433" s="3">
        <v>713</v>
      </c>
      <c r="B1433" s="3">
        <v>3388.94</v>
      </c>
      <c r="C1433" s="3">
        <f t="shared" si="91"/>
        <v>60.8799999999992</v>
      </c>
      <c r="D1433" s="3">
        <f t="shared" si="92"/>
        <v>60.8799999999992</v>
      </c>
      <c r="E1433" s="3">
        <f t="shared" si="93"/>
        <v>7.8025636812524128</v>
      </c>
      <c r="F1433" s="3">
        <f>SUM($E$7:E1433)*h_step</f>
        <v>1678.9745645684393</v>
      </c>
      <c r="G1433" s="3">
        <f t="shared" si="94"/>
        <v>713</v>
      </c>
    </row>
    <row r="1434" spans="1:7" x14ac:dyDescent="0.25">
      <c r="A1434" s="3">
        <v>713.5</v>
      </c>
      <c r="B1434" s="3">
        <v>3384.48</v>
      </c>
      <c r="C1434" s="3">
        <f t="shared" si="91"/>
        <v>-19.479999999999563</v>
      </c>
      <c r="D1434" s="3">
        <f t="shared" si="92"/>
        <v>19.479999999999563</v>
      </c>
      <c r="E1434" s="3">
        <f t="shared" si="93"/>
        <v>4.4136152981427328</v>
      </c>
      <c r="F1434" s="3">
        <f>SUM($E$7:E1434)*h_step</f>
        <v>1681.1813722175107</v>
      </c>
      <c r="G1434" s="3">
        <f t="shared" si="94"/>
        <v>713.5</v>
      </c>
    </row>
    <row r="1435" spans="1:7" x14ac:dyDescent="0.25">
      <c r="A1435" s="3">
        <v>714</v>
      </c>
      <c r="B1435" s="3">
        <v>3375.15</v>
      </c>
      <c r="C1435" s="3">
        <f t="shared" si="91"/>
        <v>-27.360000000000582</v>
      </c>
      <c r="D1435" s="3">
        <f t="shared" si="92"/>
        <v>27.360000000000582</v>
      </c>
      <c r="E1435" s="3">
        <f t="shared" si="93"/>
        <v>5.2306787322488635</v>
      </c>
      <c r="F1435" s="3">
        <f>SUM($E$7:E1435)*h_step</f>
        <v>1683.7967115836352</v>
      </c>
      <c r="G1435" s="3">
        <f t="shared" si="94"/>
        <v>714</v>
      </c>
    </row>
    <row r="1436" spans="1:7" x14ac:dyDescent="0.25">
      <c r="A1436" s="3">
        <v>714.5</v>
      </c>
      <c r="B1436" s="3">
        <v>3358.98</v>
      </c>
      <c r="C1436" s="3">
        <f t="shared" si="91"/>
        <v>50</v>
      </c>
      <c r="D1436" s="3">
        <f t="shared" si="92"/>
        <v>50</v>
      </c>
      <c r="E1436" s="3">
        <f t="shared" si="93"/>
        <v>7.0710678118654755</v>
      </c>
      <c r="F1436" s="3">
        <f>SUM($E$7:E1436)*h_step</f>
        <v>1687.3322454895679</v>
      </c>
      <c r="G1436" s="3">
        <f t="shared" si="94"/>
        <v>714.5</v>
      </c>
    </row>
    <row r="1437" spans="1:7" x14ac:dyDescent="0.25">
      <c r="A1437" s="3">
        <v>715</v>
      </c>
      <c r="B1437" s="3">
        <v>3355.31</v>
      </c>
      <c r="C1437" s="3">
        <f t="shared" si="91"/>
        <v>-3.1199999999989814</v>
      </c>
      <c r="D1437" s="3">
        <f t="shared" si="92"/>
        <v>3.1199999999989814</v>
      </c>
      <c r="E1437" s="3">
        <f t="shared" si="93"/>
        <v>1.7663521732652809</v>
      </c>
      <c r="F1437" s="3">
        <f>SUM($E$7:E1437)*h_step</f>
        <v>1688.2154215762005</v>
      </c>
      <c r="G1437" s="3">
        <f t="shared" si="94"/>
        <v>715</v>
      </c>
    </row>
    <row r="1438" spans="1:7" x14ac:dyDescent="0.25">
      <c r="A1438" s="3">
        <v>715.5</v>
      </c>
      <c r="B1438" s="3">
        <v>3350.86</v>
      </c>
      <c r="C1438" s="3">
        <f t="shared" si="91"/>
        <v>0.99999999999818101</v>
      </c>
      <c r="D1438" s="3">
        <f t="shared" si="92"/>
        <v>0.99999999999818101</v>
      </c>
      <c r="E1438" s="3">
        <f t="shared" si="93"/>
        <v>0.99999999999909051</v>
      </c>
      <c r="F1438" s="3">
        <f>SUM($E$7:E1438)*h_step</f>
        <v>1688.7154215762</v>
      </c>
      <c r="G1438" s="3">
        <f t="shared" si="94"/>
        <v>715.5</v>
      </c>
    </row>
    <row r="1439" spans="1:7" x14ac:dyDescent="0.25">
      <c r="A1439" s="3">
        <v>716</v>
      </c>
      <c r="B1439" s="3">
        <v>3346.66</v>
      </c>
      <c r="C1439" s="3">
        <f t="shared" si="91"/>
        <v>2.9600000000009459</v>
      </c>
      <c r="D1439" s="3">
        <f t="shared" si="92"/>
        <v>2.9600000000009459</v>
      </c>
      <c r="E1439" s="3">
        <f t="shared" si="93"/>
        <v>1.7204650534088002</v>
      </c>
      <c r="F1439" s="3">
        <f>SUM($E$7:E1439)*h_step</f>
        <v>1689.5756541029043</v>
      </c>
      <c r="G1439" s="3">
        <f t="shared" si="94"/>
        <v>716</v>
      </c>
    </row>
    <row r="1440" spans="1:7" x14ac:dyDescent="0.25">
      <c r="A1440" s="3">
        <v>716.5</v>
      </c>
      <c r="B1440" s="3">
        <v>3343.2</v>
      </c>
      <c r="C1440" s="3">
        <f t="shared" ref="C1440:C1447" si="95">(B1441-2*B1440+B1439)/h_step^2</f>
        <v>11.480000000001382</v>
      </c>
      <c r="D1440" s="3">
        <f t="shared" ref="D1440:D1447" si="96">ABS(C1440)</f>
        <v>11.480000000001382</v>
      </c>
      <c r="E1440" s="3">
        <f t="shared" ref="E1440:E1447" si="97">SQRT(ABS(C1440))</f>
        <v>3.3882148692196874</v>
      </c>
      <c r="F1440" s="3">
        <f>SUM($E$7:E1440)*h_step</f>
        <v>1691.2697615375141</v>
      </c>
      <c r="G1440" s="3">
        <f t="shared" si="94"/>
        <v>716.5</v>
      </c>
    </row>
    <row r="1441" spans="1:7" x14ac:dyDescent="0.25">
      <c r="A1441" s="3">
        <v>717</v>
      </c>
      <c r="B1441" s="3">
        <v>3342.61</v>
      </c>
      <c r="C1441" s="3">
        <f t="shared" si="95"/>
        <v>-124.84000000000196</v>
      </c>
      <c r="D1441" s="3">
        <f t="shared" si="96"/>
        <v>124.84000000000196</v>
      </c>
      <c r="E1441" s="3">
        <f t="shared" si="97"/>
        <v>11.173182178770825</v>
      </c>
      <c r="F1441" s="3">
        <f>SUM($E$7:E1441)*h_step</f>
        <v>1696.8563526268995</v>
      </c>
      <c r="G1441" s="3">
        <f t="shared" si="94"/>
        <v>717</v>
      </c>
    </row>
    <row r="1442" spans="1:7" x14ac:dyDescent="0.25">
      <c r="A1442" s="3">
        <v>717.5</v>
      </c>
      <c r="B1442" s="3">
        <v>3310.81</v>
      </c>
      <c r="C1442" s="3">
        <f t="shared" si="95"/>
        <v>103.16000000000167</v>
      </c>
      <c r="D1442" s="3">
        <f t="shared" si="96"/>
        <v>103.16000000000167</v>
      </c>
      <c r="E1442" s="3">
        <f t="shared" si="97"/>
        <v>10.156771140475779</v>
      </c>
      <c r="F1442" s="3">
        <f>SUM($E$7:E1442)*h_step</f>
        <v>1701.9347381971374</v>
      </c>
      <c r="G1442" s="3">
        <f t="shared" si="94"/>
        <v>717.5</v>
      </c>
    </row>
    <row r="1443" spans="1:7" x14ac:dyDescent="0.25">
      <c r="A1443" s="3">
        <v>718</v>
      </c>
      <c r="B1443" s="3">
        <v>3304.8</v>
      </c>
      <c r="C1443" s="3">
        <f t="shared" si="95"/>
        <v>-87.360000000002401</v>
      </c>
      <c r="D1443" s="3">
        <f t="shared" si="96"/>
        <v>87.360000000002401</v>
      </c>
      <c r="E1443" s="3">
        <f t="shared" si="97"/>
        <v>9.3466571564384662</v>
      </c>
      <c r="F1443" s="3">
        <f>SUM($E$7:E1443)*h_step</f>
        <v>1706.6080667753567</v>
      </c>
      <c r="G1443" s="3">
        <f t="shared" si="94"/>
        <v>718</v>
      </c>
    </row>
    <row r="1444" spans="1:7" x14ac:dyDescent="0.25">
      <c r="A1444" s="3">
        <v>718.5</v>
      </c>
      <c r="B1444" s="3">
        <v>3276.95</v>
      </c>
      <c r="C1444" s="3">
        <f t="shared" si="95"/>
        <v>87.320000000001528</v>
      </c>
      <c r="D1444" s="3">
        <f t="shared" si="96"/>
        <v>87.320000000001528</v>
      </c>
      <c r="E1444" s="3">
        <f t="shared" si="97"/>
        <v>9.3445171089790158</v>
      </c>
      <c r="F1444" s="3">
        <f>SUM($E$7:E1444)*h_step</f>
        <v>1711.2803253298462</v>
      </c>
      <c r="G1444" s="3">
        <f t="shared" si="94"/>
        <v>718.5</v>
      </c>
    </row>
    <row r="1445" spans="1:7" x14ac:dyDescent="0.25">
      <c r="A1445" s="3">
        <v>719</v>
      </c>
      <c r="B1445" s="3">
        <v>3270.93</v>
      </c>
      <c r="C1445" s="3">
        <f t="shared" si="95"/>
        <v>-8.8400000000001455</v>
      </c>
      <c r="D1445" s="3">
        <f t="shared" si="96"/>
        <v>8.8400000000001455</v>
      </c>
      <c r="E1445" s="3">
        <f t="shared" si="97"/>
        <v>2.9732137494637256</v>
      </c>
      <c r="F1445" s="3">
        <f>SUM($E$7:E1445)*h_step</f>
        <v>1712.7669322045781</v>
      </c>
      <c r="G1445" s="3">
        <f t="shared" si="94"/>
        <v>719</v>
      </c>
    </row>
    <row r="1446" spans="1:7" x14ac:dyDescent="0.25">
      <c r="A1446" s="3">
        <v>719.5</v>
      </c>
      <c r="B1446" s="3">
        <v>3262.7</v>
      </c>
      <c r="C1446" s="3">
        <f t="shared" si="95"/>
        <v>26.040000000000873</v>
      </c>
      <c r="D1446" s="3">
        <f t="shared" si="96"/>
        <v>26.040000000000873</v>
      </c>
      <c r="E1446" s="3">
        <f t="shared" si="97"/>
        <v>5.1029403288693151</v>
      </c>
      <c r="F1446" s="3">
        <f>SUM($E$7:E1446)*h_step</f>
        <v>1715.3184023690128</v>
      </c>
      <c r="G1446" s="3">
        <f t="shared" si="94"/>
        <v>719.5</v>
      </c>
    </row>
    <row r="1447" spans="1:7" x14ac:dyDescent="0.25">
      <c r="A1447" s="3">
        <v>720</v>
      </c>
      <c r="B1447" s="3">
        <v>3260.98</v>
      </c>
      <c r="C1447" s="3">
        <f t="shared" si="95"/>
        <v>-13037.04</v>
      </c>
      <c r="D1447" s="3">
        <f t="shared" si="96"/>
        <v>13037.04</v>
      </c>
      <c r="E1447" s="3">
        <f t="shared" si="97"/>
        <v>114.1798581186717</v>
      </c>
      <c r="F1447" s="3">
        <f>SUM($E$7:E1447)*h_step</f>
        <v>1772.4083314283487</v>
      </c>
      <c r="G1447" s="3">
        <f t="shared" si="94"/>
        <v>720</v>
      </c>
    </row>
  </sheetData>
  <conditionalFormatting sqref="J7:J27">
    <cfRule type="cellIs" dxfId="2" priority="1" operator="lessThanOrEqual">
      <formula>$E$2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F024A-5156-BF49-859C-19AB36303445}">
  <dimension ref="A1:S1447"/>
  <sheetViews>
    <sheetView zoomScale="110" zoomScaleNormal="110" workbookViewId="0">
      <selection activeCell="F21" sqref="F21"/>
    </sheetView>
  </sheetViews>
  <sheetFormatPr baseColWidth="10" defaultRowHeight="19" x14ac:dyDescent="0.25"/>
  <cols>
    <col min="1" max="2" width="13.33203125" style="3" customWidth="1"/>
    <col min="3" max="3" width="16.6640625" style="3" bestFit="1" customWidth="1"/>
    <col min="4" max="4" width="14.6640625" style="3" bestFit="1" customWidth="1"/>
    <col min="5" max="5" width="16.33203125" style="3" bestFit="1" customWidth="1"/>
    <col min="6" max="7" width="13.33203125" style="3" customWidth="1"/>
    <col min="8" max="8" width="5.33203125" style="4" customWidth="1"/>
    <col min="9" max="9" width="14.33203125" style="4" bestFit="1" customWidth="1"/>
    <col min="10" max="10" width="19" style="4" bestFit="1" customWidth="1"/>
    <col min="11" max="11" width="16.33203125" style="4" customWidth="1"/>
    <col min="12" max="12" width="10.6640625" style="4" bestFit="1" customWidth="1"/>
    <col min="13" max="13" width="9.83203125" style="4" customWidth="1"/>
    <col min="14" max="14" width="17.33203125" style="4" bestFit="1" customWidth="1"/>
    <col min="15" max="16384" width="10.83203125" style="4"/>
  </cols>
  <sheetData>
    <row r="1" spans="1:19" x14ac:dyDescent="0.25">
      <c r="A1" s="2" t="s">
        <v>6</v>
      </c>
    </row>
    <row r="2" spans="1:19" x14ac:dyDescent="0.25">
      <c r="A2" s="3" t="s">
        <v>7</v>
      </c>
      <c r="B2" s="5">
        <v>0.5</v>
      </c>
      <c r="C2" s="3" t="s">
        <v>8</v>
      </c>
      <c r="D2" s="3" t="s">
        <v>9</v>
      </c>
      <c r="E2" s="6">
        <f>SUM(E8:E1447)*h_step</f>
        <v>1226.2642476527503</v>
      </c>
      <c r="F2" s="4"/>
      <c r="G2" s="7"/>
      <c r="H2" s="8" t="s">
        <v>10</v>
      </c>
      <c r="I2" s="9">
        <v>6</v>
      </c>
      <c r="K2" s="10" t="s">
        <v>11</v>
      </c>
      <c r="L2" s="4">
        <v>0</v>
      </c>
    </row>
    <row r="3" spans="1:19" x14ac:dyDescent="0.25">
      <c r="A3" s="3" t="s">
        <v>12</v>
      </c>
      <c r="B3" s="11">
        <f>SUM(B8:B1447)*h_step</f>
        <v>3258836.5800000047</v>
      </c>
      <c r="C3" s="3" t="s">
        <v>25</v>
      </c>
      <c r="D3" s="12"/>
    </row>
    <row r="4" spans="1:19" x14ac:dyDescent="0.25">
      <c r="B4" s="4"/>
      <c r="D4" s="4" t="s">
        <v>13</v>
      </c>
      <c r="E4" s="13">
        <f>E2/(KNOTS+1)</f>
        <v>175.18060680753575</v>
      </c>
      <c r="F4" s="4"/>
    </row>
    <row r="5" spans="1:19" x14ac:dyDescent="0.25">
      <c r="F5" s="14" t="s">
        <v>14</v>
      </c>
    </row>
    <row r="6" spans="1:19" x14ac:dyDescent="0.25">
      <c r="A6" s="3" t="s">
        <v>15</v>
      </c>
      <c r="B6" s="3" t="s">
        <v>16</v>
      </c>
      <c r="C6" s="3" t="s">
        <v>26</v>
      </c>
      <c r="D6" s="3" t="s">
        <v>27</v>
      </c>
      <c r="E6" s="3" t="s">
        <v>28</v>
      </c>
      <c r="F6" s="3" t="s">
        <v>20</v>
      </c>
      <c r="G6" s="3" t="s">
        <v>15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16</v>
      </c>
      <c r="R6" s="4">
        <v>0</v>
      </c>
      <c r="S6" s="4">
        <v>6185.94</v>
      </c>
    </row>
    <row r="7" spans="1:19" x14ac:dyDescent="0.25">
      <c r="A7" s="3">
        <v>0</v>
      </c>
      <c r="B7" s="3">
        <f>B8</f>
        <v>6185.94</v>
      </c>
      <c r="I7" s="4">
        <v>0</v>
      </c>
      <c r="J7" s="4">
        <v>0</v>
      </c>
      <c r="K7" s="4">
        <v>0</v>
      </c>
      <c r="L7" s="4">
        <f t="shared" ref="L7:L27" si="0">(K7+$L$2)/h_step</f>
        <v>0</v>
      </c>
      <c r="M7" s="4">
        <f>VLOOKUP(K7,$A$7:B$1447,2,FALSE())</f>
        <v>6185.94</v>
      </c>
      <c r="O7" s="4">
        <f>L7</f>
        <v>0</v>
      </c>
      <c r="P7" s="4">
        <f>M7</f>
        <v>6185.94</v>
      </c>
      <c r="R7" s="4">
        <v>0</v>
      </c>
      <c r="S7" s="4">
        <v>5278.75</v>
      </c>
    </row>
    <row r="8" spans="1:19" x14ac:dyDescent="0.25">
      <c r="A8" s="3">
        <v>0.5</v>
      </c>
      <c r="B8" s="11">
        <v>6185.94</v>
      </c>
      <c r="C8" s="3">
        <f t="shared" ref="C8:C71" si="1">(B8-B7)/h_step</f>
        <v>0</v>
      </c>
      <c r="D8" s="3">
        <f>ABS(C8)</f>
        <v>0</v>
      </c>
      <c r="E8" s="3">
        <f>SQRT(ABS(C8))</f>
        <v>0</v>
      </c>
      <c r="F8" s="3">
        <f>SUM($E$7:E8)*h_step</f>
        <v>0</v>
      </c>
      <c r="G8" s="3">
        <f>A8</f>
        <v>0.5</v>
      </c>
      <c r="I8" s="4">
        <v>1</v>
      </c>
      <c r="J8" s="4">
        <f t="shared" ref="J8:J27" si="2">$E$4*I8</f>
        <v>175.18060680753575</v>
      </c>
      <c r="K8" s="4">
        <f>VLOOKUP(J8,$F$8:$G$1447,2,TRUE())</f>
        <v>56</v>
      </c>
      <c r="L8" s="4">
        <f t="shared" si="0"/>
        <v>112</v>
      </c>
      <c r="M8" s="4">
        <f>VLOOKUP(K8,$A$7:B$1447,2,FALSE())</f>
        <v>5446.17</v>
      </c>
      <c r="O8" s="4">
        <f>L8</f>
        <v>112</v>
      </c>
      <c r="P8" s="4">
        <f>P7</f>
        <v>6185.94</v>
      </c>
      <c r="R8" s="4">
        <v>188</v>
      </c>
      <c r="S8" s="4">
        <v>5278.75</v>
      </c>
    </row>
    <row r="9" spans="1:19" x14ac:dyDescent="0.25">
      <c r="A9" s="3">
        <v>1</v>
      </c>
      <c r="B9" s="11">
        <v>6141.08</v>
      </c>
      <c r="C9" s="3">
        <f t="shared" si="1"/>
        <v>-89.719999999999345</v>
      </c>
      <c r="D9" s="3">
        <f t="shared" ref="D9:D72" si="3">ABS(C9)</f>
        <v>89.719999999999345</v>
      </c>
      <c r="E9" s="3">
        <f t="shared" ref="E9:E72" si="4">SQRT(ABS(C9))</f>
        <v>9.4720641889716592</v>
      </c>
      <c r="F9" s="3">
        <f>SUM($E$7:E9)*h_step</f>
        <v>4.7360320944858296</v>
      </c>
      <c r="G9" s="3">
        <f t="shared" ref="G9:G72" si="5">A9</f>
        <v>1</v>
      </c>
      <c r="I9" s="4">
        <v>2</v>
      </c>
      <c r="J9" s="4">
        <f t="shared" si="2"/>
        <v>350.36121361507151</v>
      </c>
      <c r="K9" s="4">
        <f t="shared" ref="K9:K27" si="6">VLOOKUP(J9,$F$8:$G$1447,2,TRUE())</f>
        <v>156</v>
      </c>
      <c r="L9" s="4">
        <f t="shared" si="0"/>
        <v>312</v>
      </c>
      <c r="M9" s="4">
        <f>VLOOKUP(K9,$A$7:B$1447,2,FALSE())</f>
        <v>5055.76</v>
      </c>
      <c r="O9" s="4">
        <f>O8</f>
        <v>112</v>
      </c>
      <c r="P9" s="4">
        <f>M8</f>
        <v>5446.17</v>
      </c>
      <c r="R9" s="4">
        <v>188</v>
      </c>
      <c r="S9" s="4">
        <v>4795.29</v>
      </c>
    </row>
    <row r="10" spans="1:19" x14ac:dyDescent="0.25">
      <c r="A10" s="3">
        <v>1.5</v>
      </c>
      <c r="B10" s="11">
        <v>6118.92</v>
      </c>
      <c r="C10" s="3">
        <f t="shared" si="1"/>
        <v>-44.319999999999709</v>
      </c>
      <c r="D10" s="3">
        <f t="shared" si="3"/>
        <v>44.319999999999709</v>
      </c>
      <c r="E10" s="3">
        <f t="shared" si="4"/>
        <v>6.6573267908372733</v>
      </c>
      <c r="F10" s="3">
        <f>SUM($E$7:E10)*h_step</f>
        <v>8.0646954899044658</v>
      </c>
      <c r="G10" s="3">
        <f t="shared" si="5"/>
        <v>1.5</v>
      </c>
      <c r="I10" s="4">
        <v>3</v>
      </c>
      <c r="J10" s="4">
        <f t="shared" si="2"/>
        <v>525.54182042260732</v>
      </c>
      <c r="K10" s="4">
        <f t="shared" si="6"/>
        <v>278</v>
      </c>
      <c r="L10" s="4">
        <f t="shared" si="0"/>
        <v>556</v>
      </c>
      <c r="M10" s="4">
        <f>VLOOKUP(K10,$A$7:B$1447,2,FALSE())</f>
        <v>4742.76</v>
      </c>
      <c r="O10" s="4">
        <f>L9</f>
        <v>312</v>
      </c>
      <c r="P10" s="4">
        <f t="shared" ref="P10" si="7">P9</f>
        <v>5446.17</v>
      </c>
      <c r="R10" s="4">
        <v>503</v>
      </c>
      <c r="S10" s="4">
        <v>4795.29</v>
      </c>
    </row>
    <row r="11" spans="1:19" x14ac:dyDescent="0.25">
      <c r="A11" s="3">
        <v>2</v>
      </c>
      <c r="B11" s="11">
        <v>6114.15</v>
      </c>
      <c r="C11" s="3">
        <f t="shared" si="1"/>
        <v>-9.5400000000008731</v>
      </c>
      <c r="D11" s="3">
        <f t="shared" si="3"/>
        <v>9.5400000000008731</v>
      </c>
      <c r="E11" s="3">
        <f t="shared" si="4"/>
        <v>3.0886890422962416</v>
      </c>
      <c r="F11" s="3">
        <f>SUM($E$7:E11)*h_step</f>
        <v>9.6090400110525866</v>
      </c>
      <c r="G11" s="3">
        <f t="shared" si="5"/>
        <v>2</v>
      </c>
      <c r="I11" s="4">
        <v>4</v>
      </c>
      <c r="J11" s="4">
        <f t="shared" si="2"/>
        <v>700.72242723014301</v>
      </c>
      <c r="K11" s="4">
        <f t="shared" si="6"/>
        <v>398</v>
      </c>
      <c r="L11" s="4">
        <f t="shared" si="0"/>
        <v>796</v>
      </c>
      <c r="M11" s="4">
        <f>VLOOKUP(K11,$A$7:B$1447,2,FALSE())</f>
        <v>4425.3</v>
      </c>
      <c r="O11" s="4">
        <f>O10</f>
        <v>312</v>
      </c>
      <c r="P11" s="4">
        <f>M9</f>
        <v>5055.76</v>
      </c>
      <c r="R11" s="4">
        <v>503</v>
      </c>
      <c r="S11" s="4">
        <v>4358.0200000000004</v>
      </c>
    </row>
    <row r="12" spans="1:19" x14ac:dyDescent="0.25">
      <c r="A12" s="3">
        <v>2.5</v>
      </c>
      <c r="B12" s="11">
        <v>6100.27</v>
      </c>
      <c r="C12" s="3">
        <f t="shared" si="1"/>
        <v>-27.759999999998399</v>
      </c>
      <c r="D12" s="3">
        <f t="shared" si="3"/>
        <v>27.759999999998399</v>
      </c>
      <c r="E12" s="3">
        <f t="shared" si="4"/>
        <v>5.2687759489276447</v>
      </c>
      <c r="F12" s="3">
        <f>SUM($E$7:E12)*h_step</f>
        <v>12.243427985516409</v>
      </c>
      <c r="G12" s="3">
        <f t="shared" si="5"/>
        <v>2.5</v>
      </c>
      <c r="I12" s="4">
        <v>5</v>
      </c>
      <c r="J12" s="4">
        <f t="shared" si="2"/>
        <v>875.90303403767871</v>
      </c>
      <c r="K12" s="4">
        <f t="shared" si="6"/>
        <v>514.5</v>
      </c>
      <c r="L12" s="4">
        <f t="shared" si="0"/>
        <v>1029</v>
      </c>
      <c r="M12" s="4">
        <f>VLOOKUP(K12,$A$7:B$1447,2,FALSE())</f>
        <v>4087.44</v>
      </c>
      <c r="O12" s="4">
        <f>L10</f>
        <v>556</v>
      </c>
      <c r="P12" s="4">
        <f t="shared" ref="P12" si="8">P11</f>
        <v>5055.76</v>
      </c>
      <c r="R12" s="4">
        <v>843</v>
      </c>
      <c r="S12" s="4">
        <v>4358.0200000000004</v>
      </c>
    </row>
    <row r="13" spans="1:19" x14ac:dyDescent="0.25">
      <c r="A13" s="3">
        <v>3</v>
      </c>
      <c r="B13" s="11">
        <v>6078.53</v>
      </c>
      <c r="C13" s="3">
        <f t="shared" si="1"/>
        <v>-43.480000000001382</v>
      </c>
      <c r="D13" s="3">
        <f t="shared" si="3"/>
        <v>43.480000000001382</v>
      </c>
      <c r="E13" s="3">
        <f t="shared" si="4"/>
        <v>6.5939366087339195</v>
      </c>
      <c r="F13" s="3">
        <f>SUM($E$7:E13)*h_step</f>
        <v>15.540396289883368</v>
      </c>
      <c r="G13" s="3">
        <f t="shared" si="5"/>
        <v>3</v>
      </c>
      <c r="I13" s="4">
        <v>6</v>
      </c>
      <c r="J13" s="4">
        <f t="shared" si="2"/>
        <v>1051.0836408452146</v>
      </c>
      <c r="K13" s="4">
        <f t="shared" si="6"/>
        <v>628</v>
      </c>
      <c r="L13" s="4">
        <f t="shared" si="0"/>
        <v>1256</v>
      </c>
      <c r="M13" s="4">
        <f>VLOOKUP(K13,$A$7:B$1447,2,FALSE())</f>
        <v>3747.07</v>
      </c>
      <c r="O13" s="4">
        <f>O12</f>
        <v>556</v>
      </c>
      <c r="P13" s="4">
        <f>M10</f>
        <v>4742.76</v>
      </c>
      <c r="R13" s="4">
        <v>843</v>
      </c>
      <c r="S13" s="4">
        <v>3877.9</v>
      </c>
    </row>
    <row r="14" spans="1:19" x14ac:dyDescent="0.25">
      <c r="A14" s="3">
        <v>3.5</v>
      </c>
      <c r="B14" s="11">
        <v>6015.06</v>
      </c>
      <c r="C14" s="3">
        <f t="shared" si="1"/>
        <v>-126.93999999999869</v>
      </c>
      <c r="D14" s="3">
        <f t="shared" si="3"/>
        <v>126.93999999999869</v>
      </c>
      <c r="E14" s="3">
        <f t="shared" si="4"/>
        <v>11.266765285564384</v>
      </c>
      <c r="F14" s="3">
        <f>SUM($E$7:E14)*h_step</f>
        <v>21.173778932665559</v>
      </c>
      <c r="G14" s="3">
        <f t="shared" si="5"/>
        <v>3.5</v>
      </c>
      <c r="I14" s="4">
        <v>7</v>
      </c>
      <c r="J14" s="4">
        <f t="shared" si="2"/>
        <v>1226.2642476527503</v>
      </c>
      <c r="K14" s="4">
        <f t="shared" si="6"/>
        <v>720</v>
      </c>
      <c r="L14" s="4">
        <f t="shared" si="0"/>
        <v>1440</v>
      </c>
      <c r="M14" s="4">
        <f>VLOOKUP(K14,$A$7:B$1447,2,FALSE())</f>
        <v>3260.98</v>
      </c>
      <c r="O14" s="4">
        <f>L11</f>
        <v>796</v>
      </c>
      <c r="P14" s="4">
        <f t="shared" ref="P14" si="9">P13</f>
        <v>4742.76</v>
      </c>
      <c r="R14" s="4">
        <v>1161</v>
      </c>
      <c r="S14" s="4">
        <v>3877.9</v>
      </c>
    </row>
    <row r="15" spans="1:19" x14ac:dyDescent="0.25">
      <c r="A15" s="3">
        <v>4</v>
      </c>
      <c r="B15" s="11">
        <v>6014.11</v>
      </c>
      <c r="C15" s="3">
        <f t="shared" si="1"/>
        <v>-1.9000000000014552</v>
      </c>
      <c r="D15" s="3">
        <f t="shared" si="3"/>
        <v>1.9000000000014552</v>
      </c>
      <c r="E15" s="3">
        <f t="shared" si="4"/>
        <v>1.3784048752095501</v>
      </c>
      <c r="F15" s="3">
        <f>SUM($E$7:E15)*h_step</f>
        <v>21.862981370270333</v>
      </c>
      <c r="G15" s="3">
        <f t="shared" si="5"/>
        <v>4</v>
      </c>
      <c r="I15" s="4">
        <v>8</v>
      </c>
      <c r="J15" s="4">
        <f t="shared" si="2"/>
        <v>1401.444854460286</v>
      </c>
      <c r="K15" s="4">
        <f t="shared" si="6"/>
        <v>720</v>
      </c>
      <c r="L15" s="4">
        <f t="shared" si="0"/>
        <v>1440</v>
      </c>
      <c r="M15" s="4">
        <f>VLOOKUP(K15,$A$7:B$1447,2,FALSE())</f>
        <v>3260.98</v>
      </c>
      <c r="O15" s="4">
        <f>O14</f>
        <v>796</v>
      </c>
      <c r="P15" s="4">
        <f>M11</f>
        <v>4425.3</v>
      </c>
      <c r="R15" s="4">
        <v>1161</v>
      </c>
      <c r="S15" s="4">
        <v>3260.98</v>
      </c>
    </row>
    <row r="16" spans="1:19" x14ac:dyDescent="0.25">
      <c r="A16" s="3">
        <v>4.5</v>
      </c>
      <c r="B16" s="11">
        <v>6000.45</v>
      </c>
      <c r="C16" s="3">
        <f t="shared" si="1"/>
        <v>-27.319999999999709</v>
      </c>
      <c r="D16" s="3">
        <f t="shared" si="3"/>
        <v>27.319999999999709</v>
      </c>
      <c r="E16" s="3">
        <f t="shared" si="4"/>
        <v>5.2268537381487645</v>
      </c>
      <c r="F16" s="3">
        <f>SUM($E$7:E16)*h_step</f>
        <v>24.476408239344714</v>
      </c>
      <c r="G16" s="3">
        <f t="shared" si="5"/>
        <v>4.5</v>
      </c>
      <c r="I16" s="4">
        <v>9</v>
      </c>
      <c r="J16" s="4">
        <f t="shared" si="2"/>
        <v>1576.6254612678217</v>
      </c>
      <c r="K16" s="4">
        <f t="shared" si="6"/>
        <v>720</v>
      </c>
      <c r="L16" s="4">
        <f t="shared" si="0"/>
        <v>1440</v>
      </c>
      <c r="M16" s="4">
        <f>VLOOKUP(K16,$A$7:B$1447,2,FALSE())</f>
        <v>3260.98</v>
      </c>
      <c r="O16" s="4">
        <f>L12</f>
        <v>1029</v>
      </c>
      <c r="P16" s="4">
        <f t="shared" ref="P16" si="10">P15</f>
        <v>4425.3</v>
      </c>
      <c r="R16" s="4">
        <v>1440</v>
      </c>
      <c r="S16" s="4">
        <v>3260.98</v>
      </c>
    </row>
    <row r="17" spans="1:16" x14ac:dyDescent="0.25">
      <c r="A17" s="3">
        <v>5</v>
      </c>
      <c r="B17" s="11">
        <v>5978.11</v>
      </c>
      <c r="C17" s="3">
        <f t="shared" si="1"/>
        <v>-44.680000000000291</v>
      </c>
      <c r="D17" s="3">
        <f t="shared" si="3"/>
        <v>44.680000000000291</v>
      </c>
      <c r="E17" s="3">
        <f t="shared" si="4"/>
        <v>6.6843099868273832</v>
      </c>
      <c r="F17" s="3">
        <f>SUM($E$7:E17)*h_step</f>
        <v>27.818563232758407</v>
      </c>
      <c r="G17" s="3">
        <f t="shared" si="5"/>
        <v>5</v>
      </c>
      <c r="I17" s="4">
        <v>10</v>
      </c>
      <c r="J17" s="4">
        <f t="shared" si="2"/>
        <v>1751.8060680753574</v>
      </c>
      <c r="K17" s="4">
        <f t="shared" si="6"/>
        <v>720</v>
      </c>
      <c r="L17" s="4">
        <f t="shared" si="0"/>
        <v>1440</v>
      </c>
      <c r="M17" s="4">
        <f>VLOOKUP(K17,$A$7:B$1447,2,FALSE())</f>
        <v>3260.98</v>
      </c>
      <c r="O17" s="4">
        <f>O16</f>
        <v>1029</v>
      </c>
      <c r="P17" s="4">
        <f>M12</f>
        <v>4087.44</v>
      </c>
    </row>
    <row r="18" spans="1:16" x14ac:dyDescent="0.25">
      <c r="A18" s="3">
        <v>5.5</v>
      </c>
      <c r="B18" s="11">
        <v>5972.08</v>
      </c>
      <c r="C18" s="3">
        <f t="shared" si="1"/>
        <v>-12.059999999999491</v>
      </c>
      <c r="D18" s="3">
        <f t="shared" si="3"/>
        <v>12.059999999999491</v>
      </c>
      <c r="E18" s="3">
        <f t="shared" si="4"/>
        <v>3.4727510708369942</v>
      </c>
      <c r="F18" s="3">
        <f>SUM($E$7:E18)*h_step</f>
        <v>29.554938768176903</v>
      </c>
      <c r="G18" s="3">
        <f t="shared" si="5"/>
        <v>5.5</v>
      </c>
      <c r="I18" s="4">
        <v>11</v>
      </c>
      <c r="J18" s="4">
        <f t="shared" si="2"/>
        <v>1926.9866748828933</v>
      </c>
      <c r="K18" s="4">
        <f t="shared" si="6"/>
        <v>720</v>
      </c>
      <c r="L18" s="4">
        <f t="shared" si="0"/>
        <v>1440</v>
      </c>
      <c r="M18" s="4">
        <f>VLOOKUP(K18,$A$7:B$1447,2,FALSE())</f>
        <v>3260.98</v>
      </c>
      <c r="O18" s="4">
        <f>L13</f>
        <v>1256</v>
      </c>
      <c r="P18" s="4">
        <f t="shared" ref="P18" si="11">P17</f>
        <v>4087.44</v>
      </c>
    </row>
    <row r="19" spans="1:16" x14ac:dyDescent="0.25">
      <c r="A19" s="3">
        <v>6</v>
      </c>
      <c r="B19" s="11">
        <v>5966.08</v>
      </c>
      <c r="C19" s="3">
        <f t="shared" si="1"/>
        <v>-12</v>
      </c>
      <c r="D19" s="3">
        <f t="shared" si="3"/>
        <v>12</v>
      </c>
      <c r="E19" s="3">
        <f t="shared" si="4"/>
        <v>3.4641016151377544</v>
      </c>
      <c r="F19" s="3">
        <f>SUM($E$7:E19)*h_step</f>
        <v>31.286989575745782</v>
      </c>
      <c r="G19" s="3">
        <f t="shared" si="5"/>
        <v>6</v>
      </c>
      <c r="I19" s="4">
        <v>12</v>
      </c>
      <c r="J19" s="4">
        <f t="shared" si="2"/>
        <v>2102.1672816904293</v>
      </c>
      <c r="K19" s="4">
        <f t="shared" si="6"/>
        <v>720</v>
      </c>
      <c r="L19" s="4">
        <f t="shared" si="0"/>
        <v>1440</v>
      </c>
      <c r="M19" s="4">
        <f>VLOOKUP(K19,$A$7:B$1447,2,FALSE())</f>
        <v>3260.98</v>
      </c>
      <c r="O19" s="4">
        <f>O18</f>
        <v>1256</v>
      </c>
      <c r="P19" s="4">
        <f>M13</f>
        <v>3747.07</v>
      </c>
    </row>
    <row r="20" spans="1:16" x14ac:dyDescent="0.25">
      <c r="A20" s="3">
        <v>6.5</v>
      </c>
      <c r="B20" s="11">
        <v>5947.61</v>
      </c>
      <c r="C20" s="3">
        <f t="shared" si="1"/>
        <v>-36.940000000000509</v>
      </c>
      <c r="D20" s="3">
        <f t="shared" si="3"/>
        <v>36.940000000000509</v>
      </c>
      <c r="E20" s="3">
        <f t="shared" si="4"/>
        <v>6.0778285596091397</v>
      </c>
      <c r="F20" s="3">
        <f>SUM($E$7:E20)*h_step</f>
        <v>34.325903855550351</v>
      </c>
      <c r="G20" s="3">
        <f t="shared" si="5"/>
        <v>6.5</v>
      </c>
      <c r="I20" s="4">
        <v>13</v>
      </c>
      <c r="J20" s="4">
        <f t="shared" si="2"/>
        <v>2277.347888497965</v>
      </c>
      <c r="K20" s="4">
        <f t="shared" si="6"/>
        <v>720</v>
      </c>
      <c r="L20" s="4">
        <f t="shared" si="0"/>
        <v>1440</v>
      </c>
      <c r="M20" s="4">
        <f>VLOOKUP(K20,$A$7:B$1447,2,FALSE())</f>
        <v>3260.98</v>
      </c>
      <c r="O20" s="4">
        <f>L14</f>
        <v>1440</v>
      </c>
      <c r="P20" s="4">
        <f t="shared" ref="P20" si="12">P19</f>
        <v>3747.07</v>
      </c>
    </row>
    <row r="21" spans="1:16" x14ac:dyDescent="0.25">
      <c r="A21" s="3">
        <v>7</v>
      </c>
      <c r="B21" s="11">
        <v>5940.94</v>
      </c>
      <c r="C21" s="3">
        <f t="shared" si="1"/>
        <v>-13.340000000000146</v>
      </c>
      <c r="D21" s="3">
        <f t="shared" si="3"/>
        <v>13.340000000000146</v>
      </c>
      <c r="E21" s="3">
        <f t="shared" si="4"/>
        <v>3.6523964735499548</v>
      </c>
      <c r="F21" s="3">
        <f>SUM($E$7:E21)*h_step</f>
        <v>36.152102092325329</v>
      </c>
      <c r="G21" s="3">
        <f t="shared" si="5"/>
        <v>7</v>
      </c>
      <c r="I21" s="4">
        <v>14</v>
      </c>
      <c r="J21" s="4">
        <f t="shared" si="2"/>
        <v>2452.5284953055007</v>
      </c>
      <c r="K21" s="4">
        <f t="shared" si="6"/>
        <v>720</v>
      </c>
      <c r="L21" s="4">
        <f t="shared" si="0"/>
        <v>1440</v>
      </c>
      <c r="M21" s="4">
        <f>VLOOKUP(K21,$A$7:B$1447,2,FALSE())</f>
        <v>3260.98</v>
      </c>
      <c r="O21" s="4">
        <f>O20</f>
        <v>1440</v>
      </c>
      <c r="P21" s="4">
        <f>M14</f>
        <v>3260.98</v>
      </c>
    </row>
    <row r="22" spans="1:16" x14ac:dyDescent="0.25">
      <c r="A22" s="3">
        <v>7.5</v>
      </c>
      <c r="B22" s="11">
        <v>5938.63</v>
      </c>
      <c r="C22" s="3">
        <f t="shared" si="1"/>
        <v>-4.6199999999989814</v>
      </c>
      <c r="D22" s="3">
        <f t="shared" si="3"/>
        <v>4.6199999999989814</v>
      </c>
      <c r="E22" s="3">
        <f t="shared" si="4"/>
        <v>2.1494185260202308</v>
      </c>
      <c r="F22" s="3">
        <f>SUM($E$7:E22)*h_step</f>
        <v>37.226811355335442</v>
      </c>
      <c r="G22" s="3">
        <f t="shared" si="5"/>
        <v>7.5</v>
      </c>
      <c r="I22" s="4">
        <v>15</v>
      </c>
      <c r="J22" s="4">
        <f t="shared" si="2"/>
        <v>2627.7091021130364</v>
      </c>
      <c r="K22" s="4">
        <f t="shared" si="6"/>
        <v>720</v>
      </c>
      <c r="L22" s="4">
        <f t="shared" si="0"/>
        <v>1440</v>
      </c>
      <c r="M22" s="4">
        <f>VLOOKUP(K22,$A$7:B$1447,2,FALSE())</f>
        <v>3260.98</v>
      </c>
      <c r="O22" s="4">
        <f>L15</f>
        <v>1440</v>
      </c>
      <c r="P22" s="4">
        <f t="shared" ref="P22" si="13">P21</f>
        <v>3260.98</v>
      </c>
    </row>
    <row r="23" spans="1:16" x14ac:dyDescent="0.25">
      <c r="A23" s="3">
        <v>8</v>
      </c>
      <c r="B23" s="11">
        <v>5938.62</v>
      </c>
      <c r="C23" s="3">
        <f t="shared" si="1"/>
        <v>-2.0000000000436557E-2</v>
      </c>
      <c r="D23" s="3">
        <f t="shared" si="3"/>
        <v>2.0000000000436557E-2</v>
      </c>
      <c r="E23" s="3">
        <f t="shared" si="4"/>
        <v>0.14142135623885296</v>
      </c>
      <c r="F23" s="3">
        <f>SUM($E$7:E23)*h_step</f>
        <v>37.297522033454868</v>
      </c>
      <c r="G23" s="3">
        <f t="shared" si="5"/>
        <v>8</v>
      </c>
      <c r="I23" s="4">
        <v>16</v>
      </c>
      <c r="J23" s="4">
        <f t="shared" si="2"/>
        <v>2802.889708920572</v>
      </c>
      <c r="K23" s="4">
        <f t="shared" si="6"/>
        <v>720</v>
      </c>
      <c r="L23" s="4">
        <f t="shared" si="0"/>
        <v>1440</v>
      </c>
      <c r="M23" s="4">
        <f>VLOOKUP(K23,$A$7:B$1447,2,FALSE())</f>
        <v>3260.98</v>
      </c>
      <c r="O23" s="4">
        <f>O22</f>
        <v>1440</v>
      </c>
      <c r="P23" s="4">
        <f>M15</f>
        <v>3260.98</v>
      </c>
    </row>
    <row r="24" spans="1:16" x14ac:dyDescent="0.25">
      <c r="A24" s="3">
        <v>8.5</v>
      </c>
      <c r="B24" s="11">
        <v>5936.08</v>
      </c>
      <c r="C24" s="3">
        <f t="shared" si="1"/>
        <v>-5.0799999999999272</v>
      </c>
      <c r="D24" s="3">
        <f t="shared" si="3"/>
        <v>5.0799999999999272</v>
      </c>
      <c r="E24" s="3">
        <f t="shared" si="4"/>
        <v>2.2538855339169128</v>
      </c>
      <c r="F24" s="3">
        <f>SUM($E$7:E24)*h_step</f>
        <v>38.424464800413325</v>
      </c>
      <c r="G24" s="3">
        <f t="shared" si="5"/>
        <v>8.5</v>
      </c>
      <c r="I24" s="4">
        <v>17</v>
      </c>
      <c r="J24" s="4">
        <f t="shared" si="2"/>
        <v>2978.0703157281077</v>
      </c>
      <c r="K24" s="4">
        <f t="shared" si="6"/>
        <v>720</v>
      </c>
      <c r="L24" s="4">
        <f t="shared" si="0"/>
        <v>1440</v>
      </c>
      <c r="M24" s="4">
        <f>VLOOKUP(K24,$A$7:B$1447,2,FALSE())</f>
        <v>3260.98</v>
      </c>
      <c r="O24" s="4">
        <f>L16</f>
        <v>1440</v>
      </c>
      <c r="P24" s="4">
        <f t="shared" ref="P24" si="14">P23</f>
        <v>3260.98</v>
      </c>
    </row>
    <row r="25" spans="1:16" x14ac:dyDescent="0.25">
      <c r="A25" s="3">
        <v>9</v>
      </c>
      <c r="B25" s="11">
        <v>5918.93</v>
      </c>
      <c r="C25" s="3">
        <f t="shared" si="1"/>
        <v>-34.299999999999272</v>
      </c>
      <c r="D25" s="3">
        <f t="shared" si="3"/>
        <v>34.299999999999272</v>
      </c>
      <c r="E25" s="3">
        <f t="shared" si="4"/>
        <v>5.8566201857384668</v>
      </c>
      <c r="F25" s="3">
        <f>SUM($E$7:E25)*h_step</f>
        <v>41.352774893282557</v>
      </c>
      <c r="G25" s="3">
        <f t="shared" si="5"/>
        <v>9</v>
      </c>
      <c r="I25" s="4">
        <v>18</v>
      </c>
      <c r="J25" s="4">
        <f t="shared" si="2"/>
        <v>3153.2509225356434</v>
      </c>
      <c r="K25" s="4">
        <f t="shared" si="6"/>
        <v>720</v>
      </c>
      <c r="L25" s="4">
        <f t="shared" si="0"/>
        <v>1440</v>
      </c>
      <c r="M25" s="4">
        <f>VLOOKUP(K25,$A$7:B$1447,2,FALSE())</f>
        <v>3260.98</v>
      </c>
      <c r="O25" s="4">
        <f>O24</f>
        <v>1440</v>
      </c>
      <c r="P25" s="4">
        <f>M16</f>
        <v>3260.98</v>
      </c>
    </row>
    <row r="26" spans="1:16" x14ac:dyDescent="0.25">
      <c r="A26" s="3">
        <v>9.5</v>
      </c>
      <c r="B26" s="11">
        <v>5910.8</v>
      </c>
      <c r="C26" s="3">
        <f t="shared" si="1"/>
        <v>-16.260000000000218</v>
      </c>
      <c r="D26" s="3">
        <f t="shared" si="3"/>
        <v>16.260000000000218</v>
      </c>
      <c r="E26" s="3">
        <f t="shared" si="4"/>
        <v>4.0323690307312177</v>
      </c>
      <c r="F26" s="3">
        <f>SUM($E$7:E26)*h_step</f>
        <v>43.368959408648166</v>
      </c>
      <c r="G26" s="3">
        <f t="shared" si="5"/>
        <v>9.5</v>
      </c>
      <c r="I26" s="4">
        <v>19</v>
      </c>
      <c r="J26" s="4">
        <f t="shared" si="2"/>
        <v>3328.4315293431791</v>
      </c>
      <c r="K26" s="4">
        <f t="shared" si="6"/>
        <v>720</v>
      </c>
      <c r="L26" s="4">
        <f t="shared" si="0"/>
        <v>1440</v>
      </c>
      <c r="M26" s="4">
        <f>VLOOKUP(K26,$A$7:B$1447,2,FALSE())</f>
        <v>3260.98</v>
      </c>
      <c r="O26" s="4">
        <f>L17</f>
        <v>1440</v>
      </c>
      <c r="P26" s="4">
        <f t="shared" ref="P26" si="15">P25</f>
        <v>3260.98</v>
      </c>
    </row>
    <row r="27" spans="1:16" x14ac:dyDescent="0.25">
      <c r="A27" s="3">
        <v>10</v>
      </c>
      <c r="B27" s="11">
        <v>5892.64</v>
      </c>
      <c r="C27" s="3">
        <f t="shared" si="1"/>
        <v>-36.319999999999709</v>
      </c>
      <c r="D27" s="3">
        <f t="shared" si="3"/>
        <v>36.319999999999709</v>
      </c>
      <c r="E27" s="3">
        <f t="shared" si="4"/>
        <v>6.0266076693277215</v>
      </c>
      <c r="F27" s="3">
        <f>SUM($E$7:E27)*h_step</f>
        <v>46.382263243312025</v>
      </c>
      <c r="G27" s="3">
        <f t="shared" si="5"/>
        <v>10</v>
      </c>
      <c r="I27" s="4">
        <v>20</v>
      </c>
      <c r="J27" s="4">
        <f t="shared" si="2"/>
        <v>3503.6121361507148</v>
      </c>
      <c r="K27" s="4">
        <f t="shared" si="6"/>
        <v>720</v>
      </c>
      <c r="L27" s="4">
        <f t="shared" si="0"/>
        <v>1440</v>
      </c>
      <c r="M27" s="4">
        <f>VLOOKUP(K27,$A$7:B$1447,2,FALSE())</f>
        <v>3260.98</v>
      </c>
      <c r="O27" s="4">
        <f>O26</f>
        <v>1440</v>
      </c>
      <c r="P27" s="4">
        <f>M17</f>
        <v>3260.98</v>
      </c>
    </row>
    <row r="28" spans="1:16" x14ac:dyDescent="0.25">
      <c r="A28" s="3">
        <v>10.5</v>
      </c>
      <c r="B28" s="11">
        <v>5889.51</v>
      </c>
      <c r="C28" s="3">
        <f t="shared" si="1"/>
        <v>-6.2600000000002183</v>
      </c>
      <c r="D28" s="3">
        <f t="shared" si="3"/>
        <v>6.2600000000002183</v>
      </c>
      <c r="E28" s="3">
        <f t="shared" si="4"/>
        <v>2.5019992006394043</v>
      </c>
      <c r="F28" s="3">
        <f>SUM($E$7:E28)*h_step</f>
        <v>47.633262843631726</v>
      </c>
      <c r="G28" s="3">
        <f t="shared" si="5"/>
        <v>10.5</v>
      </c>
    </row>
    <row r="29" spans="1:16" x14ac:dyDescent="0.25">
      <c r="A29" s="3">
        <v>11</v>
      </c>
      <c r="B29" s="11">
        <v>5882.17</v>
      </c>
      <c r="C29" s="3">
        <f t="shared" si="1"/>
        <v>-14.680000000000291</v>
      </c>
      <c r="D29" s="3">
        <f t="shared" si="3"/>
        <v>14.680000000000291</v>
      </c>
      <c r="E29" s="3">
        <f t="shared" si="4"/>
        <v>3.8314488121336412</v>
      </c>
      <c r="F29" s="3">
        <f>SUM($E$7:E29)*h_step</f>
        <v>49.548987249698548</v>
      </c>
      <c r="G29" s="3">
        <f t="shared" si="5"/>
        <v>11</v>
      </c>
    </row>
    <row r="30" spans="1:16" x14ac:dyDescent="0.25">
      <c r="A30" s="3">
        <v>11.5</v>
      </c>
      <c r="B30" s="11">
        <v>5876.77</v>
      </c>
      <c r="C30" s="3">
        <f t="shared" si="1"/>
        <v>-10.799999999999272</v>
      </c>
      <c r="D30" s="3">
        <f t="shared" si="3"/>
        <v>10.799999999999272</v>
      </c>
      <c r="E30" s="3">
        <f t="shared" si="4"/>
        <v>3.2863353450308859</v>
      </c>
      <c r="F30" s="3">
        <f>SUM($E$7:E30)*h_step</f>
        <v>51.192154922213994</v>
      </c>
      <c r="G30" s="3">
        <f t="shared" si="5"/>
        <v>11.5</v>
      </c>
    </row>
    <row r="31" spans="1:16" x14ac:dyDescent="0.25">
      <c r="A31" s="3">
        <v>12</v>
      </c>
      <c r="B31" s="11">
        <v>5872.78</v>
      </c>
      <c r="C31" s="3">
        <f t="shared" si="1"/>
        <v>-7.9800000000013824</v>
      </c>
      <c r="D31" s="3">
        <f t="shared" si="3"/>
        <v>7.9800000000013824</v>
      </c>
      <c r="E31" s="3">
        <f t="shared" si="4"/>
        <v>2.8248893783653517</v>
      </c>
      <c r="F31" s="3">
        <f>SUM($E$7:E31)*h_step</f>
        <v>52.604599611396672</v>
      </c>
      <c r="G31" s="3">
        <f t="shared" si="5"/>
        <v>12</v>
      </c>
    </row>
    <row r="32" spans="1:16" x14ac:dyDescent="0.25">
      <c r="A32" s="3">
        <v>12.5</v>
      </c>
      <c r="B32" s="3">
        <v>5857.2</v>
      </c>
      <c r="C32" s="3">
        <f t="shared" si="1"/>
        <v>-31.159999999999854</v>
      </c>
      <c r="D32" s="3">
        <f t="shared" si="3"/>
        <v>31.159999999999854</v>
      </c>
      <c r="E32" s="3">
        <f t="shared" si="4"/>
        <v>5.5821142947811317</v>
      </c>
      <c r="F32" s="3">
        <f>SUM($E$7:E32)*h_step</f>
        <v>55.39565675878724</v>
      </c>
      <c r="G32" s="3">
        <f t="shared" si="5"/>
        <v>12.5</v>
      </c>
    </row>
    <row r="33" spans="1:7" x14ac:dyDescent="0.25">
      <c r="A33" s="3">
        <v>13</v>
      </c>
      <c r="B33" s="3">
        <v>5851.42</v>
      </c>
      <c r="C33" s="3">
        <f t="shared" si="1"/>
        <v>-11.559999999999491</v>
      </c>
      <c r="D33" s="3">
        <f t="shared" si="3"/>
        <v>11.559999999999491</v>
      </c>
      <c r="E33" s="3">
        <f t="shared" si="4"/>
        <v>3.3999999999999253</v>
      </c>
      <c r="F33" s="3">
        <f>SUM($E$7:E33)*h_step</f>
        <v>57.0956567587872</v>
      </c>
      <c r="G33" s="3">
        <f t="shared" si="5"/>
        <v>13</v>
      </c>
    </row>
    <row r="34" spans="1:7" x14ac:dyDescent="0.25">
      <c r="A34" s="3">
        <v>13.5</v>
      </c>
      <c r="B34" s="3">
        <v>5831.8</v>
      </c>
      <c r="C34" s="3">
        <f t="shared" si="1"/>
        <v>-39.239999999999782</v>
      </c>
      <c r="D34" s="3">
        <f t="shared" si="3"/>
        <v>39.239999999999782</v>
      </c>
      <c r="E34" s="3">
        <f t="shared" si="4"/>
        <v>6.2641839053463126</v>
      </c>
      <c r="F34" s="3">
        <f>SUM($E$7:E34)*h_step</f>
        <v>60.227748711460357</v>
      </c>
      <c r="G34" s="3">
        <f t="shared" si="5"/>
        <v>13.5</v>
      </c>
    </row>
    <row r="35" spans="1:7" x14ac:dyDescent="0.25">
      <c r="A35" s="3">
        <v>14</v>
      </c>
      <c r="B35" s="3">
        <v>5827.03</v>
      </c>
      <c r="C35" s="3">
        <f t="shared" si="1"/>
        <v>-9.5400000000008731</v>
      </c>
      <c r="D35" s="3">
        <f t="shared" si="3"/>
        <v>9.5400000000008731</v>
      </c>
      <c r="E35" s="3">
        <f t="shared" si="4"/>
        <v>3.0886890422962416</v>
      </c>
      <c r="F35" s="3">
        <f>SUM($E$7:E35)*h_step</f>
        <v>61.772093232608476</v>
      </c>
      <c r="G35" s="3">
        <f t="shared" si="5"/>
        <v>14</v>
      </c>
    </row>
    <row r="36" spans="1:7" x14ac:dyDescent="0.25">
      <c r="A36" s="3">
        <v>14.5</v>
      </c>
      <c r="B36" s="3">
        <v>5813.68</v>
      </c>
      <c r="C36" s="3">
        <f t="shared" si="1"/>
        <v>-26.699999999998909</v>
      </c>
      <c r="D36" s="3">
        <f t="shared" si="3"/>
        <v>26.699999999998909</v>
      </c>
      <c r="E36" s="3">
        <f t="shared" si="4"/>
        <v>5.16720427310542</v>
      </c>
      <c r="F36" s="3">
        <f>SUM($E$7:E36)*h_step</f>
        <v>64.355695369161182</v>
      </c>
      <c r="G36" s="3">
        <f t="shared" si="5"/>
        <v>14.5</v>
      </c>
    </row>
    <row r="37" spans="1:7" x14ac:dyDescent="0.25">
      <c r="A37" s="3">
        <v>15</v>
      </c>
      <c r="B37" s="3">
        <v>5804.43</v>
      </c>
      <c r="C37" s="3">
        <f t="shared" si="1"/>
        <v>-18.5</v>
      </c>
      <c r="D37" s="3">
        <f t="shared" si="3"/>
        <v>18.5</v>
      </c>
      <c r="E37" s="3">
        <f t="shared" si="4"/>
        <v>4.3011626335213133</v>
      </c>
      <c r="F37" s="3">
        <f>SUM($E$7:E37)*h_step</f>
        <v>66.506276685921833</v>
      </c>
      <c r="G37" s="3">
        <f t="shared" si="5"/>
        <v>15</v>
      </c>
    </row>
    <row r="38" spans="1:7" x14ac:dyDescent="0.25">
      <c r="A38" s="3">
        <v>15.5</v>
      </c>
      <c r="B38" s="3">
        <v>5795.04</v>
      </c>
      <c r="C38" s="3">
        <f t="shared" si="1"/>
        <v>-18.780000000000655</v>
      </c>
      <c r="D38" s="3">
        <f t="shared" si="3"/>
        <v>18.780000000000655</v>
      </c>
      <c r="E38" s="3">
        <f t="shared" si="4"/>
        <v>4.333589736004166</v>
      </c>
      <c r="F38" s="3">
        <f>SUM($E$7:E38)*h_step</f>
        <v>68.673071553923918</v>
      </c>
      <c r="G38" s="3">
        <f t="shared" si="5"/>
        <v>15.5</v>
      </c>
    </row>
    <row r="39" spans="1:7" x14ac:dyDescent="0.25">
      <c r="A39" s="3">
        <v>16</v>
      </c>
      <c r="B39" s="3">
        <v>5793.68</v>
      </c>
      <c r="C39" s="3">
        <f t="shared" si="1"/>
        <v>-2.7199999999993452</v>
      </c>
      <c r="D39" s="3">
        <f t="shared" si="3"/>
        <v>2.7199999999993452</v>
      </c>
      <c r="E39" s="3">
        <f t="shared" si="4"/>
        <v>1.6492422502468658</v>
      </c>
      <c r="F39" s="3">
        <f>SUM($E$7:E39)*h_step</f>
        <v>69.497692679047347</v>
      </c>
      <c r="G39" s="3">
        <f t="shared" si="5"/>
        <v>16</v>
      </c>
    </row>
    <row r="40" spans="1:7" x14ac:dyDescent="0.25">
      <c r="A40" s="3">
        <v>16.5</v>
      </c>
      <c r="B40" s="3">
        <v>5782.18</v>
      </c>
      <c r="C40" s="3">
        <f t="shared" si="1"/>
        <v>-23</v>
      </c>
      <c r="D40" s="3">
        <f t="shared" si="3"/>
        <v>23</v>
      </c>
      <c r="E40" s="3">
        <f t="shared" si="4"/>
        <v>4.7958315233127191</v>
      </c>
      <c r="F40" s="3">
        <f>SUM($E$7:E40)*h_step</f>
        <v>71.895608440703711</v>
      </c>
      <c r="G40" s="3">
        <f t="shared" si="5"/>
        <v>16.5</v>
      </c>
    </row>
    <row r="41" spans="1:7" x14ac:dyDescent="0.25">
      <c r="A41" s="3">
        <v>17</v>
      </c>
      <c r="B41" s="3">
        <v>5776.57</v>
      </c>
      <c r="C41" s="3">
        <f t="shared" si="1"/>
        <v>-11.220000000001164</v>
      </c>
      <c r="D41" s="3">
        <f t="shared" si="3"/>
        <v>11.220000000001164</v>
      </c>
      <c r="E41" s="3">
        <f t="shared" si="4"/>
        <v>3.349626844889019</v>
      </c>
      <c r="F41" s="3">
        <f>SUM($E$7:E41)*h_step</f>
        <v>73.570421863148226</v>
      </c>
      <c r="G41" s="3">
        <f t="shared" si="5"/>
        <v>17</v>
      </c>
    </row>
    <row r="42" spans="1:7" x14ac:dyDescent="0.25">
      <c r="A42" s="3">
        <v>17.5</v>
      </c>
      <c r="B42" s="3">
        <v>5744.86</v>
      </c>
      <c r="C42" s="3">
        <f t="shared" si="1"/>
        <v>-63.420000000000073</v>
      </c>
      <c r="D42" s="3">
        <f t="shared" si="3"/>
        <v>63.420000000000073</v>
      </c>
      <c r="E42" s="3">
        <f t="shared" si="4"/>
        <v>7.9636674968258232</v>
      </c>
      <c r="F42" s="3">
        <f>SUM($E$7:E42)*h_step</f>
        <v>77.552255611561137</v>
      </c>
      <c r="G42" s="3">
        <f t="shared" si="5"/>
        <v>17.5</v>
      </c>
    </row>
    <row r="43" spans="1:7" x14ac:dyDescent="0.25">
      <c r="A43" s="3">
        <v>18</v>
      </c>
      <c r="B43" s="3">
        <v>5729.14</v>
      </c>
      <c r="C43" s="3">
        <f t="shared" si="1"/>
        <v>-31.43999999999869</v>
      </c>
      <c r="D43" s="3">
        <f t="shared" si="3"/>
        <v>31.43999999999869</v>
      </c>
      <c r="E43" s="3">
        <f t="shared" si="4"/>
        <v>5.6071383075503576</v>
      </c>
      <c r="F43" s="3">
        <f>SUM($E$7:E43)*h_step</f>
        <v>80.355824765336308</v>
      </c>
      <c r="G43" s="3">
        <f t="shared" si="5"/>
        <v>18</v>
      </c>
    </row>
    <row r="44" spans="1:7" x14ac:dyDescent="0.25">
      <c r="A44" s="3">
        <v>18.5</v>
      </c>
      <c r="B44" s="3">
        <v>5721.71</v>
      </c>
      <c r="C44" s="3">
        <f t="shared" si="1"/>
        <v>-14.860000000000582</v>
      </c>
      <c r="D44" s="3">
        <f t="shared" si="3"/>
        <v>14.860000000000582</v>
      </c>
      <c r="E44" s="3">
        <f t="shared" si="4"/>
        <v>3.8548670534793521</v>
      </c>
      <c r="F44" s="3">
        <f>SUM($E$7:E44)*h_step</f>
        <v>82.283258292075985</v>
      </c>
      <c r="G44" s="3">
        <f t="shared" si="5"/>
        <v>18.5</v>
      </c>
    </row>
    <row r="45" spans="1:7" x14ac:dyDescent="0.25">
      <c r="A45" s="3">
        <v>19</v>
      </c>
      <c r="B45" s="3">
        <v>5713.08</v>
      </c>
      <c r="C45" s="3">
        <f t="shared" si="1"/>
        <v>-17.260000000000218</v>
      </c>
      <c r="D45" s="3">
        <f t="shared" si="3"/>
        <v>17.260000000000218</v>
      </c>
      <c r="E45" s="3">
        <f t="shared" si="4"/>
        <v>4.1545156155682239</v>
      </c>
      <c r="F45" s="3">
        <f>SUM($E$7:E45)*h_step</f>
        <v>84.360516099860092</v>
      </c>
      <c r="G45" s="3">
        <f t="shared" si="5"/>
        <v>19</v>
      </c>
    </row>
    <row r="46" spans="1:7" x14ac:dyDescent="0.25">
      <c r="A46" s="3">
        <v>19.5</v>
      </c>
      <c r="B46" s="3">
        <v>5712.26</v>
      </c>
      <c r="C46" s="3">
        <f t="shared" si="1"/>
        <v>-1.6399999999994179</v>
      </c>
      <c r="D46" s="3">
        <f t="shared" si="3"/>
        <v>1.6399999999994179</v>
      </c>
      <c r="E46" s="3">
        <f t="shared" si="4"/>
        <v>1.2806248474863424</v>
      </c>
      <c r="F46" s="3">
        <f>SUM($E$7:E46)*h_step</f>
        <v>85.000828523603261</v>
      </c>
      <c r="G46" s="3">
        <f t="shared" si="5"/>
        <v>19.5</v>
      </c>
    </row>
    <row r="47" spans="1:7" x14ac:dyDescent="0.25">
      <c r="A47" s="3">
        <v>20</v>
      </c>
      <c r="B47" s="3">
        <v>5700.6</v>
      </c>
      <c r="C47" s="3">
        <f t="shared" si="1"/>
        <v>-23.319999999999709</v>
      </c>
      <c r="D47" s="3">
        <f t="shared" si="3"/>
        <v>23.319999999999709</v>
      </c>
      <c r="E47" s="3">
        <f t="shared" si="4"/>
        <v>4.8290785870598238</v>
      </c>
      <c r="F47" s="3">
        <f>SUM($E$7:E47)*h_step</f>
        <v>87.415367817133173</v>
      </c>
      <c r="G47" s="3">
        <f t="shared" si="5"/>
        <v>20</v>
      </c>
    </row>
    <row r="48" spans="1:7" x14ac:dyDescent="0.25">
      <c r="A48" s="3">
        <v>20.5</v>
      </c>
      <c r="B48" s="3">
        <v>5694.37</v>
      </c>
      <c r="C48" s="3">
        <f t="shared" si="1"/>
        <v>-12.460000000000946</v>
      </c>
      <c r="D48" s="3">
        <f t="shared" si="3"/>
        <v>12.460000000000946</v>
      </c>
      <c r="E48" s="3">
        <f t="shared" si="4"/>
        <v>3.5298725189446922</v>
      </c>
      <c r="F48" s="3">
        <f>SUM($E$7:E48)*h_step</f>
        <v>89.180304076605523</v>
      </c>
      <c r="G48" s="3">
        <f t="shared" si="5"/>
        <v>20.5</v>
      </c>
    </row>
    <row r="49" spans="1:7" x14ac:dyDescent="0.25">
      <c r="A49" s="3">
        <v>21</v>
      </c>
      <c r="B49" s="3">
        <v>5693.11</v>
      </c>
      <c r="C49" s="3">
        <f t="shared" si="1"/>
        <v>-2.5200000000004366</v>
      </c>
      <c r="D49" s="3">
        <f t="shared" si="3"/>
        <v>2.5200000000004366</v>
      </c>
      <c r="E49" s="3">
        <f t="shared" si="4"/>
        <v>1.5874507866388918</v>
      </c>
      <c r="F49" s="3">
        <f>SUM($E$7:E49)*h_step</f>
        <v>89.974029469924972</v>
      </c>
      <c r="G49" s="3">
        <f t="shared" si="5"/>
        <v>21</v>
      </c>
    </row>
    <row r="50" spans="1:7" x14ac:dyDescent="0.25">
      <c r="A50" s="3">
        <v>21.5</v>
      </c>
      <c r="B50" s="3">
        <v>5687.57</v>
      </c>
      <c r="C50" s="3">
        <f t="shared" si="1"/>
        <v>-11.079999999999927</v>
      </c>
      <c r="D50" s="3">
        <f t="shared" si="3"/>
        <v>11.079999999999927</v>
      </c>
      <c r="E50" s="3">
        <f t="shared" si="4"/>
        <v>3.3286633954186367</v>
      </c>
      <c r="F50" s="3">
        <f>SUM($E$7:E50)*h_step</f>
        <v>91.638361167634287</v>
      </c>
      <c r="G50" s="3">
        <f t="shared" si="5"/>
        <v>21.5</v>
      </c>
    </row>
    <row r="51" spans="1:7" x14ac:dyDescent="0.25">
      <c r="A51" s="3">
        <v>22</v>
      </c>
      <c r="B51" s="3">
        <v>5684.09</v>
      </c>
      <c r="C51" s="3">
        <f t="shared" si="1"/>
        <v>-6.9599999999991269</v>
      </c>
      <c r="D51" s="3">
        <f t="shared" si="3"/>
        <v>6.9599999999991269</v>
      </c>
      <c r="E51" s="3">
        <f t="shared" si="4"/>
        <v>2.6381811916544184</v>
      </c>
      <c r="F51" s="3">
        <f>SUM($E$7:E51)*h_step</f>
        <v>92.957451763461492</v>
      </c>
      <c r="G51" s="3">
        <f t="shared" si="5"/>
        <v>22</v>
      </c>
    </row>
    <row r="52" spans="1:7" x14ac:dyDescent="0.25">
      <c r="A52" s="3">
        <v>22.5</v>
      </c>
      <c r="B52" s="3">
        <v>5673.15</v>
      </c>
      <c r="C52" s="3">
        <f t="shared" si="1"/>
        <v>-21.880000000001019</v>
      </c>
      <c r="D52" s="3">
        <f t="shared" si="3"/>
        <v>21.880000000001019</v>
      </c>
      <c r="E52" s="3">
        <f t="shared" si="4"/>
        <v>4.6776062254107087</v>
      </c>
      <c r="F52" s="3">
        <f>SUM($E$7:E52)*h_step</f>
        <v>95.296254876166842</v>
      </c>
      <c r="G52" s="3">
        <f t="shared" si="5"/>
        <v>22.5</v>
      </c>
    </row>
    <row r="53" spans="1:7" x14ac:dyDescent="0.25">
      <c r="A53" s="3">
        <v>23</v>
      </c>
      <c r="B53" s="3">
        <v>5665.98</v>
      </c>
      <c r="C53" s="3">
        <f t="shared" si="1"/>
        <v>-14.340000000000146</v>
      </c>
      <c r="D53" s="3">
        <f t="shared" si="3"/>
        <v>14.340000000000146</v>
      </c>
      <c r="E53" s="3">
        <f t="shared" si="4"/>
        <v>3.7868192457523167</v>
      </c>
      <c r="F53" s="3">
        <f>SUM($E$7:E53)*h_step</f>
        <v>97.189664499043005</v>
      </c>
      <c r="G53" s="3">
        <f t="shared" si="5"/>
        <v>23</v>
      </c>
    </row>
    <row r="54" spans="1:7" x14ac:dyDescent="0.25">
      <c r="A54" s="3">
        <v>23.5</v>
      </c>
      <c r="B54" s="3">
        <v>5654.57</v>
      </c>
      <c r="C54" s="3">
        <f t="shared" si="1"/>
        <v>-22.819999999999709</v>
      </c>
      <c r="D54" s="3">
        <f t="shared" si="3"/>
        <v>22.819999999999709</v>
      </c>
      <c r="E54" s="3">
        <f t="shared" si="4"/>
        <v>4.7770283649984444</v>
      </c>
      <c r="F54" s="3">
        <f>SUM($E$7:E54)*h_step</f>
        <v>99.578178681542227</v>
      </c>
      <c r="G54" s="3">
        <f t="shared" si="5"/>
        <v>23.5</v>
      </c>
    </row>
    <row r="55" spans="1:7" x14ac:dyDescent="0.25">
      <c r="A55" s="3">
        <v>24</v>
      </c>
      <c r="B55" s="3">
        <v>5647.85</v>
      </c>
      <c r="C55" s="3">
        <f t="shared" si="1"/>
        <v>-13.43999999999869</v>
      </c>
      <c r="D55" s="3">
        <f t="shared" si="3"/>
        <v>13.43999999999869</v>
      </c>
      <c r="E55" s="3">
        <f t="shared" si="4"/>
        <v>3.6660605559644934</v>
      </c>
      <c r="F55" s="3">
        <f>SUM($E$7:E55)*h_step</f>
        <v>101.41120895952447</v>
      </c>
      <c r="G55" s="3">
        <f t="shared" si="5"/>
        <v>24</v>
      </c>
    </row>
    <row r="56" spans="1:7" x14ac:dyDescent="0.25">
      <c r="A56" s="3">
        <v>24.5</v>
      </c>
      <c r="B56" s="3">
        <v>5643.18</v>
      </c>
      <c r="C56" s="3">
        <f t="shared" si="1"/>
        <v>-9.3400000000001455</v>
      </c>
      <c r="D56" s="3">
        <f t="shared" si="3"/>
        <v>9.3400000000001455</v>
      </c>
      <c r="E56" s="3">
        <f t="shared" si="4"/>
        <v>3.056141357987249</v>
      </c>
      <c r="F56" s="3">
        <f>SUM($E$7:E56)*h_step</f>
        <v>102.9392796385181</v>
      </c>
      <c r="G56" s="3">
        <f t="shared" si="5"/>
        <v>24.5</v>
      </c>
    </row>
    <row r="57" spans="1:7" x14ac:dyDescent="0.25">
      <c r="A57" s="3">
        <v>25</v>
      </c>
      <c r="B57" s="3">
        <v>5635.24</v>
      </c>
      <c r="C57" s="3">
        <f t="shared" si="1"/>
        <v>-15.880000000001019</v>
      </c>
      <c r="D57" s="3">
        <f t="shared" si="3"/>
        <v>15.880000000001019</v>
      </c>
      <c r="E57" s="3">
        <f t="shared" si="4"/>
        <v>3.9849717690343827</v>
      </c>
      <c r="F57" s="3">
        <f>SUM($E$7:E57)*h_step</f>
        <v>104.9317655230353</v>
      </c>
      <c r="G57" s="3">
        <f t="shared" si="5"/>
        <v>25</v>
      </c>
    </row>
    <row r="58" spans="1:7" x14ac:dyDescent="0.25">
      <c r="A58" s="3">
        <v>25.5</v>
      </c>
      <c r="B58" s="3">
        <v>5628.01</v>
      </c>
      <c r="C58" s="3">
        <f t="shared" si="1"/>
        <v>-14.459999999999127</v>
      </c>
      <c r="D58" s="3">
        <f t="shared" si="3"/>
        <v>14.459999999999127</v>
      </c>
      <c r="E58" s="3">
        <f t="shared" si="4"/>
        <v>3.8026306683661941</v>
      </c>
      <c r="F58" s="3">
        <f>SUM($E$7:E58)*h_step</f>
        <v>106.83308085721839</v>
      </c>
      <c r="G58" s="3">
        <f t="shared" si="5"/>
        <v>25.5</v>
      </c>
    </row>
    <row r="59" spans="1:7" x14ac:dyDescent="0.25">
      <c r="A59" s="3">
        <v>26</v>
      </c>
      <c r="B59" s="3">
        <v>5624.23</v>
      </c>
      <c r="C59" s="3">
        <f t="shared" si="1"/>
        <v>-7.5600000000013097</v>
      </c>
      <c r="D59" s="3">
        <f t="shared" si="3"/>
        <v>7.5600000000013097</v>
      </c>
      <c r="E59" s="3">
        <f t="shared" si="4"/>
        <v>2.7495454169737421</v>
      </c>
      <c r="F59" s="3">
        <f>SUM($E$7:E59)*h_step</f>
        <v>108.20785356570526</v>
      </c>
      <c r="G59" s="3">
        <f t="shared" si="5"/>
        <v>26</v>
      </c>
    </row>
    <row r="60" spans="1:7" x14ac:dyDescent="0.25">
      <c r="A60" s="3">
        <v>26.5</v>
      </c>
      <c r="B60" s="3">
        <v>5618.32</v>
      </c>
      <c r="C60" s="3">
        <f t="shared" si="1"/>
        <v>-11.819999999999709</v>
      </c>
      <c r="D60" s="3">
        <f t="shared" si="3"/>
        <v>11.819999999999709</v>
      </c>
      <c r="E60" s="3">
        <f t="shared" si="4"/>
        <v>3.4380226875341746</v>
      </c>
      <c r="F60" s="3">
        <f>SUM($E$7:E60)*h_step</f>
        <v>109.92686490947236</v>
      </c>
      <c r="G60" s="3">
        <f t="shared" si="5"/>
        <v>26.5</v>
      </c>
    </row>
    <row r="61" spans="1:7" x14ac:dyDescent="0.25">
      <c r="A61" s="3">
        <v>27</v>
      </c>
      <c r="B61" s="3">
        <v>5610.37</v>
      </c>
      <c r="C61" s="3">
        <f t="shared" si="1"/>
        <v>-15.899999999999636</v>
      </c>
      <c r="D61" s="3">
        <f t="shared" si="3"/>
        <v>15.899999999999636</v>
      </c>
      <c r="E61" s="3">
        <f t="shared" si="4"/>
        <v>3.9874804074753314</v>
      </c>
      <c r="F61" s="3">
        <f>SUM($E$7:E61)*h_step</f>
        <v>111.92060511321003</v>
      </c>
      <c r="G61" s="3">
        <f t="shared" si="5"/>
        <v>27</v>
      </c>
    </row>
    <row r="62" spans="1:7" x14ac:dyDescent="0.25">
      <c r="A62" s="3">
        <v>27.5</v>
      </c>
      <c r="B62" s="3">
        <v>5609.44</v>
      </c>
      <c r="C62" s="3">
        <f t="shared" si="1"/>
        <v>-1.8600000000005821</v>
      </c>
      <c r="D62" s="3">
        <f t="shared" si="3"/>
        <v>1.8600000000005821</v>
      </c>
      <c r="E62" s="3">
        <f t="shared" si="4"/>
        <v>1.363818169698799</v>
      </c>
      <c r="F62" s="3">
        <f>SUM($E$7:E62)*h_step</f>
        <v>112.60251419805942</v>
      </c>
      <c r="G62" s="3">
        <f t="shared" si="5"/>
        <v>27.5</v>
      </c>
    </row>
    <row r="63" spans="1:7" x14ac:dyDescent="0.25">
      <c r="A63" s="3">
        <v>28</v>
      </c>
      <c r="B63" s="3">
        <v>5606.04</v>
      </c>
      <c r="C63" s="3">
        <f t="shared" si="1"/>
        <v>-6.7999999999992724</v>
      </c>
      <c r="D63" s="3">
        <f t="shared" si="3"/>
        <v>6.7999999999992724</v>
      </c>
      <c r="E63" s="3">
        <f t="shared" si="4"/>
        <v>2.60768096208092</v>
      </c>
      <c r="F63" s="3">
        <f>SUM($E$7:E63)*h_step</f>
        <v>113.90635467909988</v>
      </c>
      <c r="G63" s="3">
        <f t="shared" si="5"/>
        <v>28</v>
      </c>
    </row>
    <row r="64" spans="1:7" x14ac:dyDescent="0.25">
      <c r="A64" s="3">
        <v>28.5</v>
      </c>
      <c r="B64" s="3">
        <v>5603.16</v>
      </c>
      <c r="C64" s="3">
        <f t="shared" si="1"/>
        <v>-5.7600000000002183</v>
      </c>
      <c r="D64" s="3">
        <f t="shared" si="3"/>
        <v>5.7600000000002183</v>
      </c>
      <c r="E64" s="3">
        <f t="shared" si="4"/>
        <v>2.4000000000000457</v>
      </c>
      <c r="F64" s="3">
        <f>SUM($E$7:E64)*h_step</f>
        <v>115.10635467909989</v>
      </c>
      <c r="G64" s="3">
        <f t="shared" si="5"/>
        <v>28.5</v>
      </c>
    </row>
    <row r="65" spans="1:7" x14ac:dyDescent="0.25">
      <c r="A65" s="3">
        <v>29</v>
      </c>
      <c r="B65" s="3">
        <v>5601.86</v>
      </c>
      <c r="C65" s="3">
        <f t="shared" si="1"/>
        <v>-2.6000000000003638</v>
      </c>
      <c r="D65" s="3">
        <f t="shared" si="3"/>
        <v>2.6000000000003638</v>
      </c>
      <c r="E65" s="3">
        <f t="shared" si="4"/>
        <v>1.6124515496598228</v>
      </c>
      <c r="F65" s="3">
        <f>SUM($E$7:E65)*h_step</f>
        <v>115.91258045392981</v>
      </c>
      <c r="G65" s="3">
        <f t="shared" si="5"/>
        <v>29</v>
      </c>
    </row>
    <row r="66" spans="1:7" x14ac:dyDescent="0.25">
      <c r="A66" s="3">
        <v>29.5</v>
      </c>
      <c r="B66" s="3">
        <v>5592.19</v>
      </c>
      <c r="C66" s="3">
        <f t="shared" si="1"/>
        <v>-19.340000000000146</v>
      </c>
      <c r="D66" s="3">
        <f t="shared" si="3"/>
        <v>19.340000000000146</v>
      </c>
      <c r="E66" s="3">
        <f t="shared" si="4"/>
        <v>4.3977266854592205</v>
      </c>
      <c r="F66" s="3">
        <f>SUM($E$7:E66)*h_step</f>
        <v>118.11144379665942</v>
      </c>
      <c r="G66" s="3">
        <f t="shared" si="5"/>
        <v>29.5</v>
      </c>
    </row>
    <row r="67" spans="1:7" x14ac:dyDescent="0.25">
      <c r="A67" s="3">
        <v>30</v>
      </c>
      <c r="B67" s="3">
        <v>5588.44</v>
      </c>
      <c r="C67" s="3">
        <f t="shared" si="1"/>
        <v>-7.5</v>
      </c>
      <c r="D67" s="3">
        <f t="shared" si="3"/>
        <v>7.5</v>
      </c>
      <c r="E67" s="3">
        <f t="shared" si="4"/>
        <v>2.7386127875258306</v>
      </c>
      <c r="F67" s="3">
        <f>SUM($E$7:E67)*h_step</f>
        <v>119.48075019042233</v>
      </c>
      <c r="G67" s="3">
        <f t="shared" si="5"/>
        <v>30</v>
      </c>
    </row>
    <row r="68" spans="1:7" x14ac:dyDescent="0.25">
      <c r="A68" s="3">
        <v>30.5</v>
      </c>
      <c r="B68" s="3">
        <v>5585.57</v>
      </c>
      <c r="C68" s="3">
        <f t="shared" si="1"/>
        <v>-5.7399999999997817</v>
      </c>
      <c r="D68" s="3">
        <f t="shared" si="3"/>
        <v>5.7399999999997817</v>
      </c>
      <c r="E68" s="3">
        <f t="shared" si="4"/>
        <v>2.3958297101421424</v>
      </c>
      <c r="F68" s="3">
        <f>SUM($E$7:E68)*h_step</f>
        <v>120.6786650454934</v>
      </c>
      <c r="G68" s="3">
        <f t="shared" si="5"/>
        <v>30.5</v>
      </c>
    </row>
    <row r="69" spans="1:7" x14ac:dyDescent="0.25">
      <c r="A69" s="3">
        <v>31</v>
      </c>
      <c r="B69" s="3">
        <v>5576.9</v>
      </c>
      <c r="C69" s="3">
        <f t="shared" si="1"/>
        <v>-17.340000000000146</v>
      </c>
      <c r="D69" s="3">
        <f t="shared" si="3"/>
        <v>17.340000000000146</v>
      </c>
      <c r="E69" s="3">
        <f t="shared" si="4"/>
        <v>4.1641325627314201</v>
      </c>
      <c r="F69" s="3">
        <f>SUM($E$7:E69)*h_step</f>
        <v>122.76073132685912</v>
      </c>
      <c r="G69" s="3">
        <f t="shared" si="5"/>
        <v>31</v>
      </c>
    </row>
    <row r="70" spans="1:7" x14ac:dyDescent="0.25">
      <c r="A70" s="3">
        <v>31.5</v>
      </c>
      <c r="B70" s="3">
        <v>5574.39</v>
      </c>
      <c r="C70" s="3">
        <f t="shared" si="1"/>
        <v>-5.0199999999986176</v>
      </c>
      <c r="D70" s="3">
        <f t="shared" si="3"/>
        <v>5.0199999999986176</v>
      </c>
      <c r="E70" s="3">
        <f t="shared" si="4"/>
        <v>2.2405356502404996</v>
      </c>
      <c r="F70" s="3">
        <f>SUM($E$7:E70)*h_step</f>
        <v>123.88099915197937</v>
      </c>
      <c r="G70" s="3">
        <f t="shared" si="5"/>
        <v>31.5</v>
      </c>
    </row>
    <row r="71" spans="1:7" x14ac:dyDescent="0.25">
      <c r="A71" s="3">
        <v>32</v>
      </c>
      <c r="B71" s="3">
        <v>5572.36</v>
      </c>
      <c r="C71" s="3">
        <f t="shared" si="1"/>
        <v>-4.0600000000013097</v>
      </c>
      <c r="D71" s="3">
        <f t="shared" si="3"/>
        <v>4.0600000000013097</v>
      </c>
      <c r="E71" s="3">
        <f t="shared" si="4"/>
        <v>2.0149441679613136</v>
      </c>
      <c r="F71" s="3">
        <f>SUM($E$7:E71)*h_step</f>
        <v>124.88847123596003</v>
      </c>
      <c r="G71" s="3">
        <f t="shared" si="5"/>
        <v>32</v>
      </c>
    </row>
    <row r="72" spans="1:7" x14ac:dyDescent="0.25">
      <c r="A72" s="3">
        <v>32.5</v>
      </c>
      <c r="B72" s="3">
        <v>5565.57</v>
      </c>
      <c r="C72" s="3">
        <f t="shared" ref="C72:C135" si="16">(B72-B71)/h_step</f>
        <v>-13.579999999999927</v>
      </c>
      <c r="D72" s="3">
        <f t="shared" si="3"/>
        <v>13.579999999999927</v>
      </c>
      <c r="E72" s="3">
        <f t="shared" si="4"/>
        <v>3.6851051545376459</v>
      </c>
      <c r="F72" s="3">
        <f>SUM($E$7:E72)*h_step</f>
        <v>126.73102381322884</v>
      </c>
      <c r="G72" s="3">
        <f t="shared" si="5"/>
        <v>32.5</v>
      </c>
    </row>
    <row r="73" spans="1:7" x14ac:dyDescent="0.25">
      <c r="A73" s="3">
        <v>33</v>
      </c>
      <c r="B73" s="3">
        <v>5564.61</v>
      </c>
      <c r="C73" s="3">
        <f t="shared" si="16"/>
        <v>-1.9200000000000728</v>
      </c>
      <c r="D73" s="3">
        <f t="shared" ref="D73:D136" si="17">ABS(C73)</f>
        <v>1.9200000000000728</v>
      </c>
      <c r="E73" s="3">
        <f t="shared" ref="E73:E136" si="18">SQRT(ABS(C73))</f>
        <v>1.385640646055128</v>
      </c>
      <c r="F73" s="3">
        <f>SUM($E$7:E73)*h_step</f>
        <v>127.42384413625641</v>
      </c>
      <c r="G73" s="3">
        <f t="shared" ref="G73:G136" si="19">A73</f>
        <v>33</v>
      </c>
    </row>
    <row r="74" spans="1:7" x14ac:dyDescent="0.25">
      <c r="A74" s="3">
        <v>33.5</v>
      </c>
      <c r="B74" s="3">
        <v>5560.21</v>
      </c>
      <c r="C74" s="3">
        <f t="shared" si="16"/>
        <v>-8.7999999999992724</v>
      </c>
      <c r="D74" s="3">
        <f t="shared" si="17"/>
        <v>8.7999999999992724</v>
      </c>
      <c r="E74" s="3">
        <f t="shared" si="18"/>
        <v>2.9664793948381427</v>
      </c>
      <c r="F74" s="3">
        <f>SUM($E$7:E74)*h_step</f>
        <v>128.90708383367547</v>
      </c>
      <c r="G74" s="3">
        <f t="shared" si="19"/>
        <v>33.5</v>
      </c>
    </row>
    <row r="75" spans="1:7" x14ac:dyDescent="0.25">
      <c r="A75" s="3">
        <v>34</v>
      </c>
      <c r="B75" s="3">
        <v>5560.13</v>
      </c>
      <c r="C75" s="3">
        <f t="shared" si="16"/>
        <v>-0.15999999999985448</v>
      </c>
      <c r="D75" s="3">
        <f t="shared" si="17"/>
        <v>0.15999999999985448</v>
      </c>
      <c r="E75" s="3">
        <f t="shared" si="18"/>
        <v>0.39999999999981811</v>
      </c>
      <c r="F75" s="3">
        <f>SUM($E$7:E75)*h_step</f>
        <v>129.10708383367538</v>
      </c>
      <c r="G75" s="3">
        <f t="shared" si="19"/>
        <v>34</v>
      </c>
    </row>
    <row r="76" spans="1:7" x14ac:dyDescent="0.25">
      <c r="A76" s="3">
        <v>34.5</v>
      </c>
      <c r="B76" s="3">
        <v>5559.33</v>
      </c>
      <c r="C76" s="3">
        <f t="shared" si="16"/>
        <v>-1.6000000000003638</v>
      </c>
      <c r="D76" s="3">
        <f t="shared" si="17"/>
        <v>1.6000000000003638</v>
      </c>
      <c r="E76" s="3">
        <f t="shared" si="18"/>
        <v>1.2649110640674954</v>
      </c>
      <c r="F76" s="3">
        <f>SUM($E$7:E76)*h_step</f>
        <v>129.73953936570913</v>
      </c>
      <c r="G76" s="3">
        <f t="shared" si="19"/>
        <v>34.5</v>
      </c>
    </row>
    <row r="77" spans="1:7" x14ac:dyDescent="0.25">
      <c r="A77" s="3">
        <v>35</v>
      </c>
      <c r="B77" s="3">
        <v>5556.78</v>
      </c>
      <c r="C77" s="3">
        <f t="shared" si="16"/>
        <v>-5.1000000000003638</v>
      </c>
      <c r="D77" s="3">
        <f t="shared" si="17"/>
        <v>5.1000000000003638</v>
      </c>
      <c r="E77" s="3">
        <f t="shared" si="18"/>
        <v>2.2583179581273236</v>
      </c>
      <c r="F77" s="3">
        <f>SUM($E$7:E77)*h_step</f>
        <v>130.86869834477281</v>
      </c>
      <c r="G77" s="3">
        <f t="shared" si="19"/>
        <v>35</v>
      </c>
    </row>
    <row r="78" spans="1:7" x14ac:dyDescent="0.25">
      <c r="A78" s="3">
        <v>35.5</v>
      </c>
      <c r="B78" s="3">
        <v>5554.33</v>
      </c>
      <c r="C78" s="3">
        <f t="shared" si="16"/>
        <v>-4.8999999999996362</v>
      </c>
      <c r="D78" s="3">
        <f t="shared" si="17"/>
        <v>4.8999999999996362</v>
      </c>
      <c r="E78" s="3">
        <f t="shared" si="18"/>
        <v>2.2135943621177834</v>
      </c>
      <c r="F78" s="3">
        <f>SUM($E$7:E78)*h_step</f>
        <v>131.97549552583169</v>
      </c>
      <c r="G78" s="3">
        <f t="shared" si="19"/>
        <v>35.5</v>
      </c>
    </row>
    <row r="79" spans="1:7" x14ac:dyDescent="0.25">
      <c r="A79" s="3">
        <v>36</v>
      </c>
      <c r="B79" s="3">
        <v>5552.46</v>
      </c>
      <c r="C79" s="3">
        <f t="shared" si="16"/>
        <v>-3.7399999999997817</v>
      </c>
      <c r="D79" s="3">
        <f t="shared" si="17"/>
        <v>3.7399999999997817</v>
      </c>
      <c r="E79" s="3">
        <f t="shared" si="18"/>
        <v>1.9339079605813152</v>
      </c>
      <c r="F79" s="3">
        <f>SUM($E$7:E79)*h_step</f>
        <v>132.94244950612236</v>
      </c>
      <c r="G79" s="3">
        <f t="shared" si="19"/>
        <v>36</v>
      </c>
    </row>
    <row r="80" spans="1:7" x14ac:dyDescent="0.25">
      <c r="A80" s="3">
        <v>36.5</v>
      </c>
      <c r="B80" s="3">
        <v>5550.66</v>
      </c>
      <c r="C80" s="3">
        <f t="shared" si="16"/>
        <v>-3.6000000000003638</v>
      </c>
      <c r="D80" s="3">
        <f t="shared" si="17"/>
        <v>3.6000000000003638</v>
      </c>
      <c r="E80" s="3">
        <f t="shared" si="18"/>
        <v>1.8973665961011235</v>
      </c>
      <c r="F80" s="3">
        <f>SUM($E$7:E80)*h_step</f>
        <v>133.89113280417291</v>
      </c>
      <c r="G80" s="3">
        <f t="shared" si="19"/>
        <v>36.5</v>
      </c>
    </row>
    <row r="81" spans="1:7" x14ac:dyDescent="0.25">
      <c r="A81" s="3">
        <v>37</v>
      </c>
      <c r="B81" s="3">
        <v>5549.48</v>
      </c>
      <c r="C81" s="3">
        <f t="shared" si="16"/>
        <v>-2.3600000000005821</v>
      </c>
      <c r="D81" s="3">
        <f t="shared" si="17"/>
        <v>2.3600000000005821</v>
      </c>
      <c r="E81" s="3">
        <f t="shared" si="18"/>
        <v>1.5362291495739111</v>
      </c>
      <c r="F81" s="3">
        <f>SUM($E$7:E81)*h_step</f>
        <v>134.65924737895986</v>
      </c>
      <c r="G81" s="3">
        <f t="shared" si="19"/>
        <v>37</v>
      </c>
    </row>
    <row r="82" spans="1:7" x14ac:dyDescent="0.25">
      <c r="A82" s="3">
        <v>37.5</v>
      </c>
      <c r="B82" s="3">
        <v>5549.19</v>
      </c>
      <c r="C82" s="3">
        <f t="shared" si="16"/>
        <v>-0.57999999999992724</v>
      </c>
      <c r="D82" s="3">
        <f t="shared" si="17"/>
        <v>0.57999999999992724</v>
      </c>
      <c r="E82" s="3">
        <f t="shared" si="18"/>
        <v>0.76157731058634304</v>
      </c>
      <c r="F82" s="3">
        <f>SUM($E$7:E82)*h_step</f>
        <v>135.04003603425303</v>
      </c>
      <c r="G82" s="3">
        <f t="shared" si="19"/>
        <v>37.5</v>
      </c>
    </row>
    <row r="83" spans="1:7" x14ac:dyDescent="0.25">
      <c r="A83" s="3">
        <v>38</v>
      </c>
      <c r="B83" s="3">
        <v>5546.16</v>
      </c>
      <c r="C83" s="3">
        <f t="shared" si="16"/>
        <v>-6.0599999999994907</v>
      </c>
      <c r="D83" s="3">
        <f t="shared" si="17"/>
        <v>6.0599999999994907</v>
      </c>
      <c r="E83" s="3">
        <f t="shared" si="18"/>
        <v>2.4617067250181308</v>
      </c>
      <c r="F83" s="3">
        <f>SUM($E$7:E83)*h_step</f>
        <v>136.2708893967621</v>
      </c>
      <c r="G83" s="3">
        <f t="shared" si="19"/>
        <v>38</v>
      </c>
    </row>
    <row r="84" spans="1:7" x14ac:dyDescent="0.25">
      <c r="A84" s="3">
        <v>38.5</v>
      </c>
      <c r="B84" s="3">
        <v>5543.41</v>
      </c>
      <c r="C84" s="3">
        <f t="shared" si="16"/>
        <v>-5.5</v>
      </c>
      <c r="D84" s="3">
        <f t="shared" si="17"/>
        <v>5.5</v>
      </c>
      <c r="E84" s="3">
        <f t="shared" si="18"/>
        <v>2.3452078799117149</v>
      </c>
      <c r="F84" s="3">
        <f>SUM($E$7:E84)*h_step</f>
        <v>137.44349333671795</v>
      </c>
      <c r="G84" s="3">
        <f t="shared" si="19"/>
        <v>38.5</v>
      </c>
    </row>
    <row r="85" spans="1:7" x14ac:dyDescent="0.25">
      <c r="A85" s="3">
        <v>39</v>
      </c>
      <c r="B85" s="3">
        <v>5542.19</v>
      </c>
      <c r="C85" s="3">
        <f t="shared" si="16"/>
        <v>-2.4400000000005093</v>
      </c>
      <c r="D85" s="3">
        <f t="shared" si="17"/>
        <v>2.4400000000005093</v>
      </c>
      <c r="E85" s="3">
        <f t="shared" si="18"/>
        <v>1.5620499351814938</v>
      </c>
      <c r="F85" s="3">
        <f>SUM($E$7:E85)*h_step</f>
        <v>138.2245183043087</v>
      </c>
      <c r="G85" s="3">
        <f t="shared" si="19"/>
        <v>39</v>
      </c>
    </row>
    <row r="86" spans="1:7" x14ac:dyDescent="0.25">
      <c r="A86" s="3">
        <v>39.5</v>
      </c>
      <c r="B86" s="3">
        <v>5541.2</v>
      </c>
      <c r="C86" s="3">
        <f t="shared" si="16"/>
        <v>-1.9799999999995634</v>
      </c>
      <c r="D86" s="3">
        <f t="shared" si="17"/>
        <v>1.9799999999995634</v>
      </c>
      <c r="E86" s="3">
        <f t="shared" si="18"/>
        <v>1.4071247279468737</v>
      </c>
      <c r="F86" s="3">
        <f>SUM($E$7:E86)*h_step</f>
        <v>138.92808066828215</v>
      </c>
      <c r="G86" s="3">
        <f t="shared" si="19"/>
        <v>39.5</v>
      </c>
    </row>
    <row r="87" spans="1:7" x14ac:dyDescent="0.25">
      <c r="A87" s="3">
        <v>40</v>
      </c>
      <c r="B87" s="3">
        <v>5538.93</v>
      </c>
      <c r="C87" s="3">
        <f t="shared" si="16"/>
        <v>-4.5399999999990541</v>
      </c>
      <c r="D87" s="3">
        <f t="shared" si="17"/>
        <v>4.5399999999990541</v>
      </c>
      <c r="E87" s="3">
        <f t="shared" si="18"/>
        <v>2.1307275752660297</v>
      </c>
      <c r="F87" s="3">
        <f>SUM($E$7:E87)*h_step</f>
        <v>139.99344445591515</v>
      </c>
      <c r="G87" s="3">
        <f t="shared" si="19"/>
        <v>40</v>
      </c>
    </row>
    <row r="88" spans="1:7" x14ac:dyDescent="0.25">
      <c r="A88" s="3">
        <v>40.5</v>
      </c>
      <c r="B88" s="3">
        <v>5529.81</v>
      </c>
      <c r="C88" s="3">
        <f t="shared" si="16"/>
        <v>-18.239999999999782</v>
      </c>
      <c r="D88" s="3">
        <f t="shared" si="17"/>
        <v>18.239999999999782</v>
      </c>
      <c r="E88" s="3">
        <f t="shared" si="18"/>
        <v>4.2708313008124987</v>
      </c>
      <c r="F88" s="3">
        <f>SUM($E$7:E88)*h_step</f>
        <v>142.12886010632141</v>
      </c>
      <c r="G88" s="3">
        <f t="shared" si="19"/>
        <v>40.5</v>
      </c>
    </row>
    <row r="89" spans="1:7" x14ac:dyDescent="0.25">
      <c r="A89" s="3">
        <v>41</v>
      </c>
      <c r="B89" s="3">
        <v>5529.55</v>
      </c>
      <c r="C89" s="3">
        <f t="shared" si="16"/>
        <v>-0.52000000000043656</v>
      </c>
      <c r="D89" s="3">
        <f t="shared" si="17"/>
        <v>0.52000000000043656</v>
      </c>
      <c r="E89" s="3">
        <f t="shared" si="18"/>
        <v>0.72111025509310056</v>
      </c>
      <c r="F89" s="3">
        <f>SUM($E$7:E89)*h_step</f>
        <v>142.48941523386796</v>
      </c>
      <c r="G89" s="3">
        <f t="shared" si="19"/>
        <v>41</v>
      </c>
    </row>
    <row r="90" spans="1:7" x14ac:dyDescent="0.25">
      <c r="A90" s="3">
        <v>41.5</v>
      </c>
      <c r="B90" s="3">
        <v>5527.82</v>
      </c>
      <c r="C90" s="3">
        <f t="shared" si="16"/>
        <v>-3.4600000000009459</v>
      </c>
      <c r="D90" s="3">
        <f t="shared" si="17"/>
        <v>3.4600000000009459</v>
      </c>
      <c r="E90" s="3">
        <f t="shared" si="18"/>
        <v>1.8601075237740816</v>
      </c>
      <c r="F90" s="3">
        <f>SUM($E$7:E90)*h_step</f>
        <v>143.41946899575501</v>
      </c>
      <c r="G90" s="3">
        <f t="shared" si="19"/>
        <v>41.5</v>
      </c>
    </row>
    <row r="91" spans="1:7" x14ac:dyDescent="0.25">
      <c r="A91" s="3">
        <v>42</v>
      </c>
      <c r="B91" s="3">
        <v>5516.13</v>
      </c>
      <c r="C91" s="3">
        <f t="shared" si="16"/>
        <v>-23.3799999999992</v>
      </c>
      <c r="D91" s="3">
        <f t="shared" si="17"/>
        <v>23.3799999999992</v>
      </c>
      <c r="E91" s="3">
        <f t="shared" si="18"/>
        <v>4.8352869614945506</v>
      </c>
      <c r="F91" s="3">
        <f>SUM($E$7:E91)*h_step</f>
        <v>145.83711247650228</v>
      </c>
      <c r="G91" s="3">
        <f t="shared" si="19"/>
        <v>42</v>
      </c>
    </row>
    <row r="92" spans="1:7" x14ac:dyDescent="0.25">
      <c r="A92" s="3">
        <v>42.5</v>
      </c>
      <c r="B92" s="3">
        <v>5514.92</v>
      </c>
      <c r="C92" s="3">
        <f t="shared" si="16"/>
        <v>-2.4200000000000728</v>
      </c>
      <c r="D92" s="3">
        <f t="shared" si="17"/>
        <v>2.4200000000000728</v>
      </c>
      <c r="E92" s="3">
        <f t="shared" si="18"/>
        <v>1.5556349186104279</v>
      </c>
      <c r="F92" s="3">
        <f>SUM($E$7:E92)*h_step</f>
        <v>146.61492993580751</v>
      </c>
      <c r="G92" s="3">
        <f t="shared" si="19"/>
        <v>42.5</v>
      </c>
    </row>
    <row r="93" spans="1:7" x14ac:dyDescent="0.25">
      <c r="A93" s="3">
        <v>43</v>
      </c>
      <c r="B93" s="3">
        <v>5513.44</v>
      </c>
      <c r="C93" s="3">
        <f t="shared" si="16"/>
        <v>-2.9600000000009459</v>
      </c>
      <c r="D93" s="3">
        <f t="shared" si="17"/>
        <v>2.9600000000009459</v>
      </c>
      <c r="E93" s="3">
        <f t="shared" si="18"/>
        <v>1.7204650534088002</v>
      </c>
      <c r="F93" s="3">
        <f>SUM($E$7:E93)*h_step</f>
        <v>147.47516246251192</v>
      </c>
      <c r="G93" s="3">
        <f t="shared" si="19"/>
        <v>43</v>
      </c>
    </row>
    <row r="94" spans="1:7" x14ac:dyDescent="0.25">
      <c r="A94" s="3">
        <v>43.5</v>
      </c>
      <c r="B94" s="3">
        <v>5511.6</v>
      </c>
      <c r="C94" s="3">
        <f t="shared" si="16"/>
        <v>-3.679999999998472</v>
      </c>
      <c r="D94" s="3">
        <f t="shared" si="17"/>
        <v>3.679999999998472</v>
      </c>
      <c r="E94" s="3">
        <f t="shared" si="18"/>
        <v>1.9183326093246895</v>
      </c>
      <c r="F94" s="3">
        <f>SUM($E$7:E94)*h_step</f>
        <v>148.43432876717426</v>
      </c>
      <c r="G94" s="3">
        <f t="shared" si="19"/>
        <v>43.5</v>
      </c>
    </row>
    <row r="95" spans="1:7" x14ac:dyDescent="0.25">
      <c r="A95" s="3">
        <v>44</v>
      </c>
      <c r="B95" s="3">
        <v>5510.74</v>
      </c>
      <c r="C95" s="3">
        <f t="shared" si="16"/>
        <v>-1.7200000000011642</v>
      </c>
      <c r="D95" s="3">
        <f t="shared" si="17"/>
        <v>1.7200000000011642</v>
      </c>
      <c r="E95" s="3">
        <f t="shared" si="18"/>
        <v>1.311487704860844</v>
      </c>
      <c r="F95" s="3">
        <f>SUM($E$7:E95)*h_step</f>
        <v>149.09007261960468</v>
      </c>
      <c r="G95" s="3">
        <f t="shared" si="19"/>
        <v>44</v>
      </c>
    </row>
    <row r="96" spans="1:7" x14ac:dyDescent="0.25">
      <c r="A96" s="3">
        <v>44.5</v>
      </c>
      <c r="B96" s="3">
        <v>5506.08</v>
      </c>
      <c r="C96" s="3">
        <f t="shared" si="16"/>
        <v>-9.319999999999709</v>
      </c>
      <c r="D96" s="3">
        <f t="shared" si="17"/>
        <v>9.319999999999709</v>
      </c>
      <c r="E96" s="3">
        <f t="shared" si="18"/>
        <v>3.052867504494702</v>
      </c>
      <c r="F96" s="3">
        <f>SUM($E$7:E96)*h_step</f>
        <v>150.61650637185204</v>
      </c>
      <c r="G96" s="3">
        <f t="shared" si="19"/>
        <v>44.5</v>
      </c>
    </row>
    <row r="97" spans="1:7" x14ac:dyDescent="0.25">
      <c r="A97" s="3">
        <v>45</v>
      </c>
      <c r="B97" s="3">
        <v>5500.72</v>
      </c>
      <c r="C97" s="3">
        <f t="shared" si="16"/>
        <v>-10.719999999999345</v>
      </c>
      <c r="D97" s="3">
        <f t="shared" si="17"/>
        <v>10.719999999999345</v>
      </c>
      <c r="E97" s="3">
        <f t="shared" si="18"/>
        <v>3.2741411087488799</v>
      </c>
      <c r="F97" s="3">
        <f>SUM($E$7:E97)*h_step</f>
        <v>152.25357692622649</v>
      </c>
      <c r="G97" s="3">
        <f t="shared" si="19"/>
        <v>45</v>
      </c>
    </row>
    <row r="98" spans="1:7" x14ac:dyDescent="0.25">
      <c r="A98" s="3">
        <v>45.5</v>
      </c>
      <c r="B98" s="3">
        <v>5493.88</v>
      </c>
      <c r="C98" s="3">
        <f t="shared" si="16"/>
        <v>-13.680000000000291</v>
      </c>
      <c r="D98" s="3">
        <f t="shared" si="17"/>
        <v>13.680000000000291</v>
      </c>
      <c r="E98" s="3">
        <f t="shared" si="18"/>
        <v>3.6986484017814254</v>
      </c>
      <c r="F98" s="3">
        <f>SUM($E$7:E98)*h_step</f>
        <v>154.10290112711721</v>
      </c>
      <c r="G98" s="3">
        <f t="shared" si="19"/>
        <v>45.5</v>
      </c>
    </row>
    <row r="99" spans="1:7" x14ac:dyDescent="0.25">
      <c r="A99" s="3">
        <v>46</v>
      </c>
      <c r="B99" s="3">
        <v>5492.57</v>
      </c>
      <c r="C99" s="3">
        <f t="shared" si="16"/>
        <v>-2.6200000000008004</v>
      </c>
      <c r="D99" s="3">
        <f t="shared" si="17"/>
        <v>2.6200000000008004</v>
      </c>
      <c r="E99" s="3">
        <f t="shared" si="18"/>
        <v>1.6186414056241119</v>
      </c>
      <c r="F99" s="3">
        <f>SUM($E$7:E99)*h_step</f>
        <v>154.91222182992925</v>
      </c>
      <c r="G99" s="3">
        <f t="shared" si="19"/>
        <v>46</v>
      </c>
    </row>
    <row r="100" spans="1:7" x14ac:dyDescent="0.25">
      <c r="A100" s="3">
        <v>46.5</v>
      </c>
      <c r="B100" s="3">
        <v>5486.94</v>
      </c>
      <c r="C100" s="3">
        <f t="shared" si="16"/>
        <v>-11.260000000000218</v>
      </c>
      <c r="D100" s="3">
        <f t="shared" si="17"/>
        <v>11.260000000000218</v>
      </c>
      <c r="E100" s="3">
        <f t="shared" si="18"/>
        <v>3.3555923471125362</v>
      </c>
      <c r="F100" s="3">
        <f>SUM($E$7:E100)*h_step</f>
        <v>156.59001800348551</v>
      </c>
      <c r="G100" s="3">
        <f t="shared" si="19"/>
        <v>46.5</v>
      </c>
    </row>
    <row r="101" spans="1:7" x14ac:dyDescent="0.25">
      <c r="A101" s="3">
        <v>47</v>
      </c>
      <c r="B101" s="3">
        <v>5486.45</v>
      </c>
      <c r="C101" s="3">
        <f t="shared" si="16"/>
        <v>-0.97999999999956344</v>
      </c>
      <c r="D101" s="3">
        <f t="shared" si="17"/>
        <v>0.97999999999956344</v>
      </c>
      <c r="E101" s="3">
        <f t="shared" si="18"/>
        <v>0.98994949366094609</v>
      </c>
      <c r="F101" s="3">
        <f>SUM($E$7:E101)*h_step</f>
        <v>157.08499275031599</v>
      </c>
      <c r="G101" s="3">
        <f t="shared" si="19"/>
        <v>47</v>
      </c>
    </row>
    <row r="102" spans="1:7" x14ac:dyDescent="0.25">
      <c r="A102" s="3">
        <v>47.5</v>
      </c>
      <c r="B102" s="3">
        <v>5484.22</v>
      </c>
      <c r="C102" s="3">
        <f t="shared" si="16"/>
        <v>-4.4599999999991269</v>
      </c>
      <c r="D102" s="3">
        <f t="shared" si="17"/>
        <v>4.4599999999991269</v>
      </c>
      <c r="E102" s="3">
        <f t="shared" si="18"/>
        <v>2.1118712081940809</v>
      </c>
      <c r="F102" s="3">
        <f>SUM($E$7:E102)*h_step</f>
        <v>158.14092835441303</v>
      </c>
      <c r="G102" s="3">
        <f t="shared" si="19"/>
        <v>47.5</v>
      </c>
    </row>
    <row r="103" spans="1:7" x14ac:dyDescent="0.25">
      <c r="A103" s="3">
        <v>48</v>
      </c>
      <c r="B103" s="3">
        <v>5478.6</v>
      </c>
      <c r="C103" s="3">
        <f t="shared" si="16"/>
        <v>-11.239999999999782</v>
      </c>
      <c r="D103" s="3">
        <f t="shared" si="17"/>
        <v>11.239999999999782</v>
      </c>
      <c r="E103" s="3">
        <f t="shared" si="18"/>
        <v>3.3526109228480094</v>
      </c>
      <c r="F103" s="3">
        <f>SUM($E$7:E103)*h_step</f>
        <v>159.81723381583703</v>
      </c>
      <c r="G103" s="3">
        <f t="shared" si="19"/>
        <v>48</v>
      </c>
    </row>
    <row r="104" spans="1:7" x14ac:dyDescent="0.25">
      <c r="A104" s="3">
        <v>48.5</v>
      </c>
      <c r="B104" s="3">
        <v>5475.98</v>
      </c>
      <c r="C104" s="3">
        <f t="shared" si="16"/>
        <v>-5.2400000000016007</v>
      </c>
      <c r="D104" s="3">
        <f t="shared" si="17"/>
        <v>5.2400000000016007</v>
      </c>
      <c r="E104" s="3">
        <f t="shared" si="18"/>
        <v>2.2891046284522689</v>
      </c>
      <c r="F104" s="3">
        <f>SUM($E$7:E104)*h_step</f>
        <v>160.96178613006316</v>
      </c>
      <c r="G104" s="3">
        <f t="shared" si="19"/>
        <v>48.5</v>
      </c>
    </row>
    <row r="105" spans="1:7" x14ac:dyDescent="0.25">
      <c r="A105" s="3">
        <v>49</v>
      </c>
      <c r="B105" s="3">
        <v>5474.4</v>
      </c>
      <c r="C105" s="3">
        <f t="shared" si="16"/>
        <v>-3.1599999999998545</v>
      </c>
      <c r="D105" s="3">
        <f t="shared" si="17"/>
        <v>3.1599999999998545</v>
      </c>
      <c r="E105" s="3">
        <f t="shared" si="18"/>
        <v>1.7776388834630767</v>
      </c>
      <c r="F105" s="3">
        <f>SUM($E$7:E105)*h_step</f>
        <v>161.85060557179469</v>
      </c>
      <c r="G105" s="3">
        <f t="shared" si="19"/>
        <v>49</v>
      </c>
    </row>
    <row r="106" spans="1:7" x14ac:dyDescent="0.25">
      <c r="A106" s="3">
        <v>49.5</v>
      </c>
      <c r="B106" s="3">
        <v>5472.99</v>
      </c>
      <c r="C106" s="3">
        <f t="shared" si="16"/>
        <v>-2.819999999999709</v>
      </c>
      <c r="D106" s="3">
        <f t="shared" si="17"/>
        <v>2.819999999999709</v>
      </c>
      <c r="E106" s="3">
        <f t="shared" si="18"/>
        <v>1.6792855623745799</v>
      </c>
      <c r="F106" s="3">
        <f>SUM($E$7:E106)*h_step</f>
        <v>162.69024835298197</v>
      </c>
      <c r="G106" s="3">
        <f t="shared" si="19"/>
        <v>49.5</v>
      </c>
    </row>
    <row r="107" spans="1:7" x14ac:dyDescent="0.25">
      <c r="A107" s="3">
        <v>50</v>
      </c>
      <c r="B107" s="3">
        <v>5471.14</v>
      </c>
      <c r="C107" s="3">
        <f t="shared" si="16"/>
        <v>-3.6999999999989086</v>
      </c>
      <c r="D107" s="3">
        <f t="shared" si="17"/>
        <v>3.6999999999989086</v>
      </c>
      <c r="E107" s="3">
        <f t="shared" si="18"/>
        <v>1.9235384061668508</v>
      </c>
      <c r="F107" s="3">
        <f>SUM($E$7:E107)*h_step</f>
        <v>163.6520175560654</v>
      </c>
      <c r="G107" s="3">
        <f t="shared" si="19"/>
        <v>50</v>
      </c>
    </row>
    <row r="108" spans="1:7" x14ac:dyDescent="0.25">
      <c r="A108" s="3">
        <v>50.5</v>
      </c>
      <c r="B108" s="3">
        <v>5469.44</v>
      </c>
      <c r="C108" s="3">
        <f t="shared" si="16"/>
        <v>-3.4000000000014552</v>
      </c>
      <c r="D108" s="3">
        <f t="shared" si="17"/>
        <v>3.4000000000014552</v>
      </c>
      <c r="E108" s="3">
        <f t="shared" si="18"/>
        <v>1.8439088914589721</v>
      </c>
      <c r="F108" s="3">
        <f>SUM($E$7:E108)*h_step</f>
        <v>164.57397200179489</v>
      </c>
      <c r="G108" s="3">
        <f t="shared" si="19"/>
        <v>50.5</v>
      </c>
    </row>
    <row r="109" spans="1:7" x14ac:dyDescent="0.25">
      <c r="A109" s="3">
        <v>51</v>
      </c>
      <c r="B109" s="3">
        <v>5464.3</v>
      </c>
      <c r="C109" s="3">
        <f t="shared" si="16"/>
        <v>-10.279999999998836</v>
      </c>
      <c r="D109" s="3">
        <f t="shared" si="17"/>
        <v>10.279999999998836</v>
      </c>
      <c r="E109" s="3">
        <f t="shared" si="18"/>
        <v>3.2062439083760981</v>
      </c>
      <c r="F109" s="3">
        <f>SUM($E$7:E109)*h_step</f>
        <v>166.17709395598294</v>
      </c>
      <c r="G109" s="3">
        <f t="shared" si="19"/>
        <v>51</v>
      </c>
    </row>
    <row r="110" spans="1:7" x14ac:dyDescent="0.25">
      <c r="A110" s="3">
        <v>51.5</v>
      </c>
      <c r="B110" s="3">
        <v>5463.85</v>
      </c>
      <c r="C110" s="3">
        <f t="shared" si="16"/>
        <v>-0.8999999999996362</v>
      </c>
      <c r="D110" s="3">
        <f t="shared" si="17"/>
        <v>0.8999999999996362</v>
      </c>
      <c r="E110" s="3">
        <f t="shared" si="18"/>
        <v>0.94868329805032203</v>
      </c>
      <c r="F110" s="3">
        <f>SUM($E$7:E110)*h_step</f>
        <v>166.65143560500809</v>
      </c>
      <c r="G110" s="3">
        <f t="shared" si="19"/>
        <v>51.5</v>
      </c>
    </row>
    <row r="111" spans="1:7" x14ac:dyDescent="0.25">
      <c r="A111" s="3">
        <v>52</v>
      </c>
      <c r="B111" s="3">
        <v>5461.02</v>
      </c>
      <c r="C111" s="3">
        <f t="shared" si="16"/>
        <v>-5.6599999999998545</v>
      </c>
      <c r="D111" s="3">
        <f t="shared" si="17"/>
        <v>5.6599999999998545</v>
      </c>
      <c r="E111" s="3">
        <f t="shared" si="18"/>
        <v>2.3790754506740335</v>
      </c>
      <c r="F111" s="3">
        <f>SUM($E$7:E111)*h_step</f>
        <v>167.84097333034509</v>
      </c>
      <c r="G111" s="3">
        <f t="shared" si="19"/>
        <v>52</v>
      </c>
    </row>
    <row r="112" spans="1:7" x14ac:dyDescent="0.25">
      <c r="A112" s="3">
        <v>52.5</v>
      </c>
      <c r="B112" s="3">
        <v>5459.09</v>
      </c>
      <c r="C112" s="3">
        <f t="shared" si="16"/>
        <v>-3.8600000000005821</v>
      </c>
      <c r="D112" s="3">
        <f t="shared" si="17"/>
        <v>3.8600000000005821</v>
      </c>
      <c r="E112" s="3">
        <f t="shared" si="18"/>
        <v>1.9646882704389983</v>
      </c>
      <c r="F112" s="3">
        <f>SUM($E$7:E112)*h_step</f>
        <v>168.8233174655646</v>
      </c>
      <c r="G112" s="3">
        <f t="shared" si="19"/>
        <v>52.5</v>
      </c>
    </row>
    <row r="113" spans="1:7" x14ac:dyDescent="0.25">
      <c r="A113" s="3">
        <v>53</v>
      </c>
      <c r="B113" s="3">
        <v>5458.91</v>
      </c>
      <c r="C113" s="3">
        <f t="shared" si="16"/>
        <v>-0.36000000000058208</v>
      </c>
      <c r="D113" s="3">
        <f t="shared" si="17"/>
        <v>0.36000000000058208</v>
      </c>
      <c r="E113" s="3">
        <f t="shared" si="18"/>
        <v>0.60000000000048503</v>
      </c>
      <c r="F113" s="3">
        <f>SUM($E$7:E113)*h_step</f>
        <v>169.12331746556484</v>
      </c>
      <c r="G113" s="3">
        <f t="shared" si="19"/>
        <v>53</v>
      </c>
    </row>
    <row r="114" spans="1:7" x14ac:dyDescent="0.25">
      <c r="A114" s="3">
        <v>53.5</v>
      </c>
      <c r="B114" s="3">
        <v>5456.95</v>
      </c>
      <c r="C114" s="3">
        <f t="shared" si="16"/>
        <v>-3.9200000000000728</v>
      </c>
      <c r="D114" s="3">
        <f t="shared" si="17"/>
        <v>3.9200000000000728</v>
      </c>
      <c r="E114" s="3">
        <f t="shared" si="18"/>
        <v>1.9798989873223514</v>
      </c>
      <c r="F114" s="3">
        <f>SUM($E$7:E114)*h_step</f>
        <v>170.11326695922602</v>
      </c>
      <c r="G114" s="3">
        <f t="shared" si="19"/>
        <v>53.5</v>
      </c>
    </row>
    <row r="115" spans="1:7" x14ac:dyDescent="0.25">
      <c r="A115" s="3">
        <v>54</v>
      </c>
      <c r="B115" s="3">
        <v>5456.23</v>
      </c>
      <c r="C115" s="3">
        <f t="shared" si="16"/>
        <v>-1.4400000000005093</v>
      </c>
      <c r="D115" s="3">
        <f t="shared" si="17"/>
        <v>1.4400000000005093</v>
      </c>
      <c r="E115" s="3">
        <f t="shared" si="18"/>
        <v>1.2000000000002122</v>
      </c>
      <c r="F115" s="3">
        <f>SUM($E$7:E115)*h_step</f>
        <v>170.71326695922613</v>
      </c>
      <c r="G115" s="3">
        <f t="shared" si="19"/>
        <v>54</v>
      </c>
    </row>
    <row r="116" spans="1:7" x14ac:dyDescent="0.25">
      <c r="A116" s="3">
        <v>54.5</v>
      </c>
      <c r="B116" s="3">
        <v>5455.75</v>
      </c>
      <c r="C116" s="3">
        <f t="shared" si="16"/>
        <v>-0.95999999999912689</v>
      </c>
      <c r="D116" s="3">
        <f t="shared" si="17"/>
        <v>0.95999999999912689</v>
      </c>
      <c r="E116" s="3">
        <f t="shared" si="18"/>
        <v>0.97979589711282566</v>
      </c>
      <c r="F116" s="3">
        <f>SUM($E$7:E116)*h_step</f>
        <v>171.20316490778254</v>
      </c>
      <c r="G116" s="3">
        <f t="shared" si="19"/>
        <v>54.5</v>
      </c>
    </row>
    <row r="117" spans="1:7" x14ac:dyDescent="0.25">
      <c r="A117" s="3">
        <v>55</v>
      </c>
      <c r="B117" s="3">
        <v>5453.38</v>
      </c>
      <c r="C117" s="3">
        <f t="shared" si="16"/>
        <v>-4.7399999999997817</v>
      </c>
      <c r="D117" s="3">
        <f t="shared" si="17"/>
        <v>4.7399999999997817</v>
      </c>
      <c r="E117" s="3">
        <f t="shared" si="18"/>
        <v>2.177154105707674</v>
      </c>
      <c r="F117" s="3">
        <f>SUM($E$7:E117)*h_step</f>
        <v>172.29174196063639</v>
      </c>
      <c r="G117" s="3">
        <f t="shared" si="19"/>
        <v>55</v>
      </c>
    </row>
    <row r="118" spans="1:7" x14ac:dyDescent="0.25">
      <c r="A118" s="3">
        <v>55.5</v>
      </c>
      <c r="B118" s="3">
        <v>5447.29</v>
      </c>
      <c r="C118" s="3">
        <f t="shared" si="16"/>
        <v>-12.180000000000291</v>
      </c>
      <c r="D118" s="3">
        <f t="shared" si="17"/>
        <v>12.180000000000291</v>
      </c>
      <c r="E118" s="3">
        <f t="shared" si="18"/>
        <v>3.4899856733230714</v>
      </c>
      <c r="F118" s="3">
        <f>SUM($E$7:E118)*h_step</f>
        <v>174.03673479729792</v>
      </c>
      <c r="G118" s="3">
        <f t="shared" si="19"/>
        <v>55.5</v>
      </c>
    </row>
    <row r="119" spans="1:7" x14ac:dyDescent="0.25">
      <c r="A119" s="3">
        <v>56</v>
      </c>
      <c r="B119" s="3">
        <v>5446.17</v>
      </c>
      <c r="C119" s="3">
        <f t="shared" si="16"/>
        <v>-2.2399999999997817</v>
      </c>
      <c r="D119" s="3">
        <f t="shared" si="17"/>
        <v>2.2399999999997817</v>
      </c>
      <c r="E119" s="3">
        <f t="shared" si="18"/>
        <v>1.4966629547095036</v>
      </c>
      <c r="F119" s="3">
        <f>SUM($E$7:E119)*h_step</f>
        <v>174.78506627465268</v>
      </c>
      <c r="G119" s="3">
        <f t="shared" si="19"/>
        <v>56</v>
      </c>
    </row>
    <row r="120" spans="1:7" x14ac:dyDescent="0.25">
      <c r="A120" s="3">
        <v>56.5</v>
      </c>
      <c r="B120" s="3">
        <v>5444.91</v>
      </c>
      <c r="C120" s="3">
        <f t="shared" si="16"/>
        <v>-2.5200000000004366</v>
      </c>
      <c r="D120" s="3">
        <f t="shared" si="17"/>
        <v>2.5200000000004366</v>
      </c>
      <c r="E120" s="3">
        <f t="shared" si="18"/>
        <v>1.5874507866388918</v>
      </c>
      <c r="F120" s="3">
        <f>SUM($E$7:E120)*h_step</f>
        <v>175.57879166797213</v>
      </c>
      <c r="G120" s="3">
        <f t="shared" si="19"/>
        <v>56.5</v>
      </c>
    </row>
    <row r="121" spans="1:7" x14ac:dyDescent="0.25">
      <c r="A121" s="3">
        <v>57</v>
      </c>
      <c r="B121" s="3">
        <v>5444.35</v>
      </c>
      <c r="C121" s="3">
        <f t="shared" si="16"/>
        <v>-1.1199999999989814</v>
      </c>
      <c r="D121" s="3">
        <f t="shared" si="17"/>
        <v>1.1199999999989814</v>
      </c>
      <c r="E121" s="3">
        <f t="shared" si="18"/>
        <v>1.0583005244253549</v>
      </c>
      <c r="F121" s="3">
        <f>SUM($E$7:E121)*h_step</f>
        <v>176.10794193018481</v>
      </c>
      <c r="G121" s="3">
        <f t="shared" si="19"/>
        <v>57</v>
      </c>
    </row>
    <row r="122" spans="1:7" x14ac:dyDescent="0.25">
      <c r="A122" s="3">
        <v>57.5</v>
      </c>
      <c r="B122" s="3">
        <v>5444.26</v>
      </c>
      <c r="C122" s="3">
        <f t="shared" si="16"/>
        <v>-0.18000000000029104</v>
      </c>
      <c r="D122" s="3">
        <f t="shared" si="17"/>
        <v>0.18000000000029104</v>
      </c>
      <c r="E122" s="3">
        <f t="shared" si="18"/>
        <v>0.42426406871227151</v>
      </c>
      <c r="F122" s="3">
        <f>SUM($E$7:E122)*h_step</f>
        <v>176.32007396454094</v>
      </c>
      <c r="G122" s="3">
        <f t="shared" si="19"/>
        <v>57.5</v>
      </c>
    </row>
    <row r="123" spans="1:7" x14ac:dyDescent="0.25">
      <c r="A123" s="3">
        <v>58</v>
      </c>
      <c r="B123" s="3">
        <v>5443.55</v>
      </c>
      <c r="C123" s="3">
        <f t="shared" si="16"/>
        <v>-1.4200000000000728</v>
      </c>
      <c r="D123" s="3">
        <f t="shared" si="17"/>
        <v>1.4200000000000728</v>
      </c>
      <c r="E123" s="3">
        <f t="shared" si="18"/>
        <v>1.191637528781329</v>
      </c>
      <c r="F123" s="3">
        <f>SUM($E$7:E123)*h_step</f>
        <v>176.9158927289316</v>
      </c>
      <c r="G123" s="3">
        <f t="shared" si="19"/>
        <v>58</v>
      </c>
    </row>
    <row r="124" spans="1:7" x14ac:dyDescent="0.25">
      <c r="A124" s="3">
        <v>58.5</v>
      </c>
      <c r="B124" s="3">
        <v>5440.53</v>
      </c>
      <c r="C124" s="3">
        <f t="shared" si="16"/>
        <v>-6.0400000000008731</v>
      </c>
      <c r="D124" s="3">
        <f t="shared" si="17"/>
        <v>6.0400000000008731</v>
      </c>
      <c r="E124" s="3">
        <f t="shared" si="18"/>
        <v>2.4576411454890792</v>
      </c>
      <c r="F124" s="3">
        <f>SUM($E$7:E124)*h_step</f>
        <v>178.14471330167615</v>
      </c>
      <c r="G124" s="3">
        <f t="shared" si="19"/>
        <v>58.5</v>
      </c>
    </row>
    <row r="125" spans="1:7" x14ac:dyDescent="0.25">
      <c r="A125" s="3">
        <v>59</v>
      </c>
      <c r="B125" s="3">
        <v>5435.73</v>
      </c>
      <c r="C125" s="3">
        <f t="shared" si="16"/>
        <v>-9.6000000000003638</v>
      </c>
      <c r="D125" s="3">
        <f t="shared" si="17"/>
        <v>9.6000000000003638</v>
      </c>
      <c r="E125" s="3">
        <f t="shared" si="18"/>
        <v>3.0983866769659922</v>
      </c>
      <c r="F125" s="3">
        <f>SUM($E$7:E125)*h_step</f>
        <v>179.69390664015916</v>
      </c>
      <c r="G125" s="3">
        <f t="shared" si="19"/>
        <v>59</v>
      </c>
    </row>
    <row r="126" spans="1:7" x14ac:dyDescent="0.25">
      <c r="A126" s="3">
        <v>59.5</v>
      </c>
      <c r="B126" s="3">
        <v>5433.15</v>
      </c>
      <c r="C126" s="3">
        <f t="shared" si="16"/>
        <v>-5.1599999999998545</v>
      </c>
      <c r="D126" s="3">
        <f t="shared" si="17"/>
        <v>5.1599999999998545</v>
      </c>
      <c r="E126" s="3">
        <f t="shared" si="18"/>
        <v>2.2715633383200773</v>
      </c>
      <c r="F126" s="3">
        <f>SUM($E$7:E126)*h_step</f>
        <v>180.82968830931918</v>
      </c>
      <c r="G126" s="3">
        <f t="shared" si="19"/>
        <v>59.5</v>
      </c>
    </row>
    <row r="127" spans="1:7" x14ac:dyDescent="0.25">
      <c r="A127" s="3">
        <v>60</v>
      </c>
      <c r="B127" s="3">
        <v>5429.5</v>
      </c>
      <c r="C127" s="3">
        <f t="shared" si="16"/>
        <v>-7.2999999999992724</v>
      </c>
      <c r="D127" s="3">
        <f t="shared" si="17"/>
        <v>7.2999999999992724</v>
      </c>
      <c r="E127" s="3">
        <f t="shared" si="18"/>
        <v>2.7018512172211246</v>
      </c>
      <c r="F127" s="3">
        <f>SUM($E$7:E127)*h_step</f>
        <v>182.18061391792975</v>
      </c>
      <c r="G127" s="3">
        <f t="shared" si="19"/>
        <v>60</v>
      </c>
    </row>
    <row r="128" spans="1:7" x14ac:dyDescent="0.25">
      <c r="A128" s="3">
        <v>60.5</v>
      </c>
      <c r="B128" s="3">
        <v>5424.15</v>
      </c>
      <c r="C128" s="3">
        <f t="shared" si="16"/>
        <v>-10.700000000000728</v>
      </c>
      <c r="D128" s="3">
        <f t="shared" si="17"/>
        <v>10.700000000000728</v>
      </c>
      <c r="E128" s="3">
        <f t="shared" si="18"/>
        <v>3.2710854467593364</v>
      </c>
      <c r="F128" s="3">
        <f>SUM($E$7:E128)*h_step</f>
        <v>183.81615664130942</v>
      </c>
      <c r="G128" s="3">
        <f t="shared" si="19"/>
        <v>60.5</v>
      </c>
    </row>
    <row r="129" spans="1:7" x14ac:dyDescent="0.25">
      <c r="A129" s="3">
        <v>61</v>
      </c>
      <c r="B129" s="3">
        <v>5419.89</v>
      </c>
      <c r="C129" s="3">
        <f t="shared" si="16"/>
        <v>-8.5199999999986176</v>
      </c>
      <c r="D129" s="3">
        <f t="shared" si="17"/>
        <v>8.5199999999986176</v>
      </c>
      <c r="E129" s="3">
        <f t="shared" si="18"/>
        <v>2.9189039038650479</v>
      </c>
      <c r="F129" s="3">
        <f>SUM($E$7:E129)*h_step</f>
        <v>185.27560859324194</v>
      </c>
      <c r="G129" s="3">
        <f t="shared" si="19"/>
        <v>61</v>
      </c>
    </row>
    <row r="130" spans="1:7" x14ac:dyDescent="0.25">
      <c r="A130" s="3">
        <v>61.5</v>
      </c>
      <c r="B130" s="3">
        <v>5417.39</v>
      </c>
      <c r="C130" s="3">
        <f t="shared" si="16"/>
        <v>-5</v>
      </c>
      <c r="D130" s="3">
        <f t="shared" si="17"/>
        <v>5</v>
      </c>
      <c r="E130" s="3">
        <f t="shared" si="18"/>
        <v>2.2360679774997898</v>
      </c>
      <c r="F130" s="3">
        <f>SUM($E$7:E130)*h_step</f>
        <v>186.39364258199183</v>
      </c>
      <c r="G130" s="3">
        <f t="shared" si="19"/>
        <v>61.5</v>
      </c>
    </row>
    <row r="131" spans="1:7" x14ac:dyDescent="0.25">
      <c r="A131" s="3">
        <v>62</v>
      </c>
      <c r="B131" s="3">
        <v>5415.88</v>
      </c>
      <c r="C131" s="3">
        <f t="shared" si="16"/>
        <v>-3.0200000000004366</v>
      </c>
      <c r="D131" s="3">
        <f t="shared" si="17"/>
        <v>3.0200000000004366</v>
      </c>
      <c r="E131" s="3">
        <f t="shared" si="18"/>
        <v>1.7378147196984024</v>
      </c>
      <c r="F131" s="3">
        <f>SUM($E$7:E131)*h_step</f>
        <v>187.26254994184103</v>
      </c>
      <c r="G131" s="3">
        <f t="shared" si="19"/>
        <v>62</v>
      </c>
    </row>
    <row r="132" spans="1:7" x14ac:dyDescent="0.25">
      <c r="A132" s="3">
        <v>62.5</v>
      </c>
      <c r="B132" s="3">
        <v>5415</v>
      </c>
      <c r="C132" s="3">
        <f t="shared" si="16"/>
        <v>-1.7600000000002183</v>
      </c>
      <c r="D132" s="3">
        <f t="shared" si="17"/>
        <v>1.7600000000002183</v>
      </c>
      <c r="E132" s="3">
        <f t="shared" si="18"/>
        <v>1.3266499161422423</v>
      </c>
      <c r="F132" s="3">
        <f>SUM($E$7:E132)*h_step</f>
        <v>187.92587489991215</v>
      </c>
      <c r="G132" s="3">
        <f t="shared" si="19"/>
        <v>62.5</v>
      </c>
    </row>
    <row r="133" spans="1:7" x14ac:dyDescent="0.25">
      <c r="A133" s="3">
        <v>63</v>
      </c>
      <c r="B133" s="3">
        <v>5413.87</v>
      </c>
      <c r="C133" s="3">
        <f t="shared" si="16"/>
        <v>-2.2600000000002183</v>
      </c>
      <c r="D133" s="3">
        <f t="shared" si="17"/>
        <v>2.2600000000002183</v>
      </c>
      <c r="E133" s="3">
        <f t="shared" si="18"/>
        <v>1.5033296378373635</v>
      </c>
      <c r="F133" s="3">
        <f>SUM($E$7:E133)*h_step</f>
        <v>188.67753971883081</v>
      </c>
      <c r="G133" s="3">
        <f t="shared" si="19"/>
        <v>63</v>
      </c>
    </row>
    <row r="134" spans="1:7" x14ac:dyDescent="0.25">
      <c r="A134" s="3">
        <v>63.5</v>
      </c>
      <c r="B134" s="3">
        <v>5408.74</v>
      </c>
      <c r="C134" s="3">
        <f t="shared" si="16"/>
        <v>-10.260000000000218</v>
      </c>
      <c r="D134" s="3">
        <f t="shared" si="17"/>
        <v>10.260000000000218</v>
      </c>
      <c r="E134" s="3">
        <f t="shared" si="18"/>
        <v>3.2031234756094276</v>
      </c>
      <c r="F134" s="3">
        <f>SUM($E$7:E134)*h_step</f>
        <v>190.27910145663552</v>
      </c>
      <c r="G134" s="3">
        <f t="shared" si="19"/>
        <v>63.5</v>
      </c>
    </row>
    <row r="135" spans="1:7" x14ac:dyDescent="0.25">
      <c r="A135" s="3">
        <v>64</v>
      </c>
      <c r="B135" s="3">
        <v>5405.09</v>
      </c>
      <c r="C135" s="3">
        <f t="shared" si="16"/>
        <v>-7.2999999999992724</v>
      </c>
      <c r="D135" s="3">
        <f t="shared" si="17"/>
        <v>7.2999999999992724</v>
      </c>
      <c r="E135" s="3">
        <f t="shared" si="18"/>
        <v>2.7018512172211246</v>
      </c>
      <c r="F135" s="3">
        <f>SUM($E$7:E135)*h_step</f>
        <v>191.63002706524608</v>
      </c>
      <c r="G135" s="3">
        <f t="shared" si="19"/>
        <v>64</v>
      </c>
    </row>
    <row r="136" spans="1:7" x14ac:dyDescent="0.25">
      <c r="A136" s="3">
        <v>64.5</v>
      </c>
      <c r="B136" s="3">
        <v>5400.05</v>
      </c>
      <c r="C136" s="3">
        <f t="shared" ref="C136:C199" si="20">(B136-B135)/h_step</f>
        <v>-10.079999999999927</v>
      </c>
      <c r="D136" s="3">
        <f t="shared" si="17"/>
        <v>10.079999999999927</v>
      </c>
      <c r="E136" s="3">
        <f t="shared" si="18"/>
        <v>3.1749015732774972</v>
      </c>
      <c r="F136" s="3">
        <f>SUM($E$7:E136)*h_step</f>
        <v>193.21747785188484</v>
      </c>
      <c r="G136" s="3">
        <f t="shared" si="19"/>
        <v>64.5</v>
      </c>
    </row>
    <row r="137" spans="1:7" x14ac:dyDescent="0.25">
      <c r="A137" s="3">
        <v>65</v>
      </c>
      <c r="B137" s="3">
        <v>5399.72</v>
      </c>
      <c r="C137" s="3">
        <f t="shared" si="20"/>
        <v>-0.65999999999985448</v>
      </c>
      <c r="D137" s="3">
        <f t="shared" ref="D137:D200" si="21">ABS(C137)</f>
        <v>0.65999999999985448</v>
      </c>
      <c r="E137" s="3">
        <f t="shared" ref="E137:E200" si="22">SQRT(ABS(C137))</f>
        <v>0.81240384046350644</v>
      </c>
      <c r="F137" s="3">
        <f>SUM($E$7:E137)*h_step</f>
        <v>193.62367977211659</v>
      </c>
      <c r="G137" s="3">
        <f t="shared" ref="G137:G200" si="23">A137</f>
        <v>65</v>
      </c>
    </row>
    <row r="138" spans="1:7" x14ac:dyDescent="0.25">
      <c r="A138" s="3">
        <v>65.5</v>
      </c>
      <c r="B138" s="3">
        <v>5397.77</v>
      </c>
      <c r="C138" s="3">
        <f t="shared" si="20"/>
        <v>-3.8999999999996362</v>
      </c>
      <c r="D138" s="3">
        <f t="shared" si="21"/>
        <v>3.8999999999996362</v>
      </c>
      <c r="E138" s="3">
        <f t="shared" si="22"/>
        <v>1.9748417658130577</v>
      </c>
      <c r="F138" s="3">
        <f>SUM($E$7:E138)*h_step</f>
        <v>194.61110065502311</v>
      </c>
      <c r="G138" s="3">
        <f t="shared" si="23"/>
        <v>65.5</v>
      </c>
    </row>
    <row r="139" spans="1:7" x14ac:dyDescent="0.25">
      <c r="A139" s="3">
        <v>66</v>
      </c>
      <c r="B139" s="3">
        <v>5396.46</v>
      </c>
      <c r="C139" s="3">
        <f t="shared" si="20"/>
        <v>-2.6200000000008004</v>
      </c>
      <c r="D139" s="3">
        <f t="shared" si="21"/>
        <v>2.6200000000008004</v>
      </c>
      <c r="E139" s="3">
        <f t="shared" si="22"/>
        <v>1.6186414056241119</v>
      </c>
      <c r="F139" s="3">
        <f>SUM($E$7:E139)*h_step</f>
        <v>195.42042135783515</v>
      </c>
      <c r="G139" s="3">
        <f t="shared" si="23"/>
        <v>66</v>
      </c>
    </row>
    <row r="140" spans="1:7" x14ac:dyDescent="0.25">
      <c r="A140" s="3">
        <v>66.5</v>
      </c>
      <c r="B140" s="3">
        <v>5392.01</v>
      </c>
      <c r="C140" s="3">
        <f t="shared" si="20"/>
        <v>-8.8999999999996362</v>
      </c>
      <c r="D140" s="3">
        <f t="shared" si="21"/>
        <v>8.8999999999996362</v>
      </c>
      <c r="E140" s="3">
        <f t="shared" si="22"/>
        <v>2.9832867780351986</v>
      </c>
      <c r="F140" s="3">
        <f>SUM($E$7:E140)*h_step</f>
        <v>196.91206474685276</v>
      </c>
      <c r="G140" s="3">
        <f t="shared" si="23"/>
        <v>66.5</v>
      </c>
    </row>
    <row r="141" spans="1:7" x14ac:dyDescent="0.25">
      <c r="A141" s="3">
        <v>67</v>
      </c>
      <c r="B141" s="3">
        <v>5390.61</v>
      </c>
      <c r="C141" s="3">
        <f t="shared" si="20"/>
        <v>-2.8000000000010914</v>
      </c>
      <c r="D141" s="3">
        <f t="shared" si="21"/>
        <v>2.8000000000010914</v>
      </c>
      <c r="E141" s="3">
        <f t="shared" si="22"/>
        <v>1.6733200530684773</v>
      </c>
      <c r="F141" s="3">
        <f>SUM($E$7:E141)*h_step</f>
        <v>197.74872477338701</v>
      </c>
      <c r="G141" s="3">
        <f t="shared" si="23"/>
        <v>67</v>
      </c>
    </row>
    <row r="142" spans="1:7" x14ac:dyDescent="0.25">
      <c r="A142" s="3">
        <v>67.5</v>
      </c>
      <c r="B142" s="3">
        <v>5390.58</v>
      </c>
      <c r="C142" s="3">
        <f t="shared" si="20"/>
        <v>-5.9999999999490683E-2</v>
      </c>
      <c r="D142" s="3">
        <f t="shared" si="21"/>
        <v>5.9999999999490683E-2</v>
      </c>
      <c r="E142" s="3">
        <f t="shared" si="22"/>
        <v>0.24494897427727816</v>
      </c>
      <c r="F142" s="3">
        <f>SUM($E$7:E142)*h_step</f>
        <v>197.87119926052566</v>
      </c>
      <c r="G142" s="3">
        <f t="shared" si="23"/>
        <v>67.5</v>
      </c>
    </row>
    <row r="143" spans="1:7" x14ac:dyDescent="0.25">
      <c r="A143" s="3">
        <v>68</v>
      </c>
      <c r="B143" s="3">
        <v>5389.96</v>
      </c>
      <c r="C143" s="3">
        <f t="shared" si="20"/>
        <v>-1.2399999999997817</v>
      </c>
      <c r="D143" s="3">
        <f t="shared" si="21"/>
        <v>1.2399999999997817</v>
      </c>
      <c r="E143" s="3">
        <f t="shared" si="22"/>
        <v>1.1135528725659063</v>
      </c>
      <c r="F143" s="3">
        <f>SUM($E$7:E143)*h_step</f>
        <v>198.4279756968086</v>
      </c>
      <c r="G143" s="3">
        <f t="shared" si="23"/>
        <v>68</v>
      </c>
    </row>
    <row r="144" spans="1:7" x14ac:dyDescent="0.25">
      <c r="A144" s="3">
        <v>68.5</v>
      </c>
      <c r="B144" s="3">
        <v>5389.69</v>
      </c>
      <c r="C144" s="3">
        <f t="shared" si="20"/>
        <v>-0.54000000000087311</v>
      </c>
      <c r="D144" s="3">
        <f t="shared" si="21"/>
        <v>0.54000000000087311</v>
      </c>
      <c r="E144" s="3">
        <f t="shared" si="22"/>
        <v>0.73484692283554753</v>
      </c>
      <c r="F144" s="3">
        <f>SUM($E$7:E144)*h_step</f>
        <v>198.79539915822639</v>
      </c>
      <c r="G144" s="3">
        <f t="shared" si="23"/>
        <v>68.5</v>
      </c>
    </row>
    <row r="145" spans="1:7" x14ac:dyDescent="0.25">
      <c r="A145" s="3">
        <v>69</v>
      </c>
      <c r="B145" s="3">
        <v>5389.4</v>
      </c>
      <c r="C145" s="3">
        <f t="shared" si="20"/>
        <v>-0.57999999999992724</v>
      </c>
      <c r="D145" s="3">
        <f t="shared" si="21"/>
        <v>0.57999999999992724</v>
      </c>
      <c r="E145" s="3">
        <f t="shared" si="22"/>
        <v>0.76157731058634304</v>
      </c>
      <c r="F145" s="3">
        <f>SUM($E$7:E145)*h_step</f>
        <v>199.17618781351956</v>
      </c>
      <c r="G145" s="3">
        <f t="shared" si="23"/>
        <v>69</v>
      </c>
    </row>
    <row r="146" spans="1:7" x14ac:dyDescent="0.25">
      <c r="A146" s="3">
        <v>69.5</v>
      </c>
      <c r="B146" s="3">
        <v>5388.87</v>
      </c>
      <c r="C146" s="3">
        <f t="shared" si="20"/>
        <v>-1.0599999999994907</v>
      </c>
      <c r="D146" s="3">
        <f t="shared" si="21"/>
        <v>1.0599999999994907</v>
      </c>
      <c r="E146" s="3">
        <f t="shared" si="22"/>
        <v>1.0295630140984526</v>
      </c>
      <c r="F146" s="3">
        <f>SUM($E$7:E146)*h_step</f>
        <v>199.6909693205688</v>
      </c>
      <c r="G146" s="3">
        <f t="shared" si="23"/>
        <v>69.5</v>
      </c>
    </row>
    <row r="147" spans="1:7" x14ac:dyDescent="0.25">
      <c r="A147" s="3">
        <v>70</v>
      </c>
      <c r="B147" s="3">
        <v>5387.56</v>
      </c>
      <c r="C147" s="3">
        <f t="shared" si="20"/>
        <v>-2.6199999999989814</v>
      </c>
      <c r="D147" s="3">
        <f t="shared" si="21"/>
        <v>2.6199999999989814</v>
      </c>
      <c r="E147" s="3">
        <f t="shared" si="22"/>
        <v>1.6186414056235499</v>
      </c>
      <c r="F147" s="3">
        <f>SUM($E$7:E147)*h_step</f>
        <v>200.50029002338059</v>
      </c>
      <c r="G147" s="3">
        <f t="shared" si="23"/>
        <v>70</v>
      </c>
    </row>
    <row r="148" spans="1:7" x14ac:dyDescent="0.25">
      <c r="A148" s="3">
        <v>70.5</v>
      </c>
      <c r="B148" s="3">
        <v>5386.69</v>
      </c>
      <c r="C148" s="3">
        <f t="shared" si="20"/>
        <v>-1.7400000000016007</v>
      </c>
      <c r="D148" s="3">
        <f t="shared" si="21"/>
        <v>1.7400000000016007</v>
      </c>
      <c r="E148" s="3">
        <f t="shared" si="22"/>
        <v>1.3190905958278987</v>
      </c>
      <c r="F148" s="3">
        <f>SUM($E$7:E148)*h_step</f>
        <v>201.15983532129454</v>
      </c>
      <c r="G148" s="3">
        <f t="shared" si="23"/>
        <v>70.5</v>
      </c>
    </row>
    <row r="149" spans="1:7" x14ac:dyDescent="0.25">
      <c r="A149" s="3">
        <v>71</v>
      </c>
      <c r="B149" s="3">
        <v>5383.41</v>
      </c>
      <c r="C149" s="3">
        <f t="shared" si="20"/>
        <v>-6.5599999999994907</v>
      </c>
      <c r="D149" s="3">
        <f t="shared" si="21"/>
        <v>6.5599999999994907</v>
      </c>
      <c r="E149" s="3">
        <f t="shared" si="22"/>
        <v>2.5612496949730401</v>
      </c>
      <c r="F149" s="3">
        <f>SUM($E$7:E149)*h_step</f>
        <v>202.44046016878104</v>
      </c>
      <c r="G149" s="3">
        <f t="shared" si="23"/>
        <v>71</v>
      </c>
    </row>
    <row r="150" spans="1:7" x14ac:dyDescent="0.25">
      <c r="A150" s="3">
        <v>71.5</v>
      </c>
      <c r="B150" s="3">
        <v>5377.46</v>
      </c>
      <c r="C150" s="3">
        <f t="shared" si="20"/>
        <v>-11.899999999999636</v>
      </c>
      <c r="D150" s="3">
        <f t="shared" si="21"/>
        <v>11.899999999999636</v>
      </c>
      <c r="E150" s="3">
        <f t="shared" si="22"/>
        <v>3.4496376621320155</v>
      </c>
      <c r="F150" s="3">
        <f>SUM($E$7:E150)*h_step</f>
        <v>204.16527899984706</v>
      </c>
      <c r="G150" s="3">
        <f t="shared" si="23"/>
        <v>71.5</v>
      </c>
    </row>
    <row r="151" spans="1:7" x14ac:dyDescent="0.25">
      <c r="A151" s="3">
        <v>72</v>
      </c>
      <c r="B151" s="3">
        <v>5377.1</v>
      </c>
      <c r="C151" s="3">
        <f t="shared" si="20"/>
        <v>-0.71999999999934516</v>
      </c>
      <c r="D151" s="3">
        <f t="shared" si="21"/>
        <v>0.71999999999934516</v>
      </c>
      <c r="E151" s="3">
        <f t="shared" si="22"/>
        <v>0.84852813742347122</v>
      </c>
      <c r="F151" s="3">
        <f>SUM($E$7:E151)*h_step</f>
        <v>204.58954306855878</v>
      </c>
      <c r="G151" s="3">
        <f t="shared" si="23"/>
        <v>72</v>
      </c>
    </row>
    <row r="152" spans="1:7" x14ac:dyDescent="0.25">
      <c r="A152" s="3">
        <v>72.5</v>
      </c>
      <c r="B152" s="3">
        <v>5375.18</v>
      </c>
      <c r="C152" s="3">
        <f t="shared" si="20"/>
        <v>-3.8400000000001455</v>
      </c>
      <c r="D152" s="3">
        <f t="shared" si="21"/>
        <v>3.8400000000001455</v>
      </c>
      <c r="E152" s="3">
        <f t="shared" si="22"/>
        <v>1.9595917942265797</v>
      </c>
      <c r="F152" s="3">
        <f>SUM($E$7:E152)*h_step</f>
        <v>205.56933896567207</v>
      </c>
      <c r="G152" s="3">
        <f t="shared" si="23"/>
        <v>72.5</v>
      </c>
    </row>
    <row r="153" spans="1:7" x14ac:dyDescent="0.25">
      <c r="A153" s="3">
        <v>73</v>
      </c>
      <c r="B153" s="3">
        <v>5375.14</v>
      </c>
      <c r="C153" s="3">
        <f t="shared" si="20"/>
        <v>-7.999999999992724E-2</v>
      </c>
      <c r="D153" s="3">
        <f t="shared" si="21"/>
        <v>7.999999999992724E-2</v>
      </c>
      <c r="E153" s="3">
        <f t="shared" si="22"/>
        <v>0.28284271247449039</v>
      </c>
      <c r="F153" s="3">
        <f>SUM($E$7:E153)*h_step</f>
        <v>205.71076032190931</v>
      </c>
      <c r="G153" s="3">
        <f t="shared" si="23"/>
        <v>73</v>
      </c>
    </row>
    <row r="154" spans="1:7" x14ac:dyDescent="0.25">
      <c r="A154" s="3">
        <v>73.5</v>
      </c>
      <c r="B154" s="3">
        <v>5374.92</v>
      </c>
      <c r="C154" s="3">
        <f t="shared" si="20"/>
        <v>-0.44000000000050932</v>
      </c>
      <c r="D154" s="3">
        <f t="shared" si="21"/>
        <v>0.44000000000050932</v>
      </c>
      <c r="E154" s="3">
        <f t="shared" si="22"/>
        <v>0.66332495807146385</v>
      </c>
      <c r="F154" s="3">
        <f>SUM($E$7:E154)*h_step</f>
        <v>206.04242280094505</v>
      </c>
      <c r="G154" s="3">
        <f t="shared" si="23"/>
        <v>73.5</v>
      </c>
    </row>
    <row r="155" spans="1:7" x14ac:dyDescent="0.25">
      <c r="A155" s="3">
        <v>74</v>
      </c>
      <c r="B155" s="3">
        <v>5373.76</v>
      </c>
      <c r="C155" s="3">
        <f t="shared" si="20"/>
        <v>-2.319999999999709</v>
      </c>
      <c r="D155" s="3">
        <f t="shared" si="21"/>
        <v>2.319999999999709</v>
      </c>
      <c r="E155" s="3">
        <f t="shared" si="22"/>
        <v>1.5231546211726861</v>
      </c>
      <c r="F155" s="3">
        <f>SUM($E$7:E155)*h_step</f>
        <v>206.80400011153139</v>
      </c>
      <c r="G155" s="3">
        <f t="shared" si="23"/>
        <v>74</v>
      </c>
    </row>
    <row r="156" spans="1:7" x14ac:dyDescent="0.25">
      <c r="A156" s="3">
        <v>74.5</v>
      </c>
      <c r="B156" s="3">
        <v>5367.17</v>
      </c>
      <c r="C156" s="3">
        <f t="shared" si="20"/>
        <v>-13.180000000000291</v>
      </c>
      <c r="D156" s="3">
        <f t="shared" si="21"/>
        <v>13.180000000000291</v>
      </c>
      <c r="E156" s="3">
        <f t="shared" si="22"/>
        <v>3.6304269721343094</v>
      </c>
      <c r="F156" s="3">
        <f>SUM($E$7:E156)*h_step</f>
        <v>208.61921359759856</v>
      </c>
      <c r="G156" s="3">
        <f t="shared" si="23"/>
        <v>74.5</v>
      </c>
    </row>
    <row r="157" spans="1:7" x14ac:dyDescent="0.25">
      <c r="A157" s="3">
        <v>75</v>
      </c>
      <c r="B157" s="3">
        <v>5361.31</v>
      </c>
      <c r="C157" s="3">
        <f t="shared" si="20"/>
        <v>-11.719999999999345</v>
      </c>
      <c r="D157" s="3">
        <f t="shared" si="21"/>
        <v>11.719999999999345</v>
      </c>
      <c r="E157" s="3">
        <f t="shared" si="22"/>
        <v>3.4234485537246422</v>
      </c>
      <c r="F157" s="3">
        <f>SUM($E$7:E157)*h_step</f>
        <v>210.33093787446089</v>
      </c>
      <c r="G157" s="3">
        <f t="shared" si="23"/>
        <v>75</v>
      </c>
    </row>
    <row r="158" spans="1:7" x14ac:dyDescent="0.25">
      <c r="A158" s="3">
        <v>75.5</v>
      </c>
      <c r="B158" s="3">
        <v>5360.98</v>
      </c>
      <c r="C158" s="3">
        <f t="shared" si="20"/>
        <v>-0.66000000000167347</v>
      </c>
      <c r="D158" s="3">
        <f t="shared" si="21"/>
        <v>0.66000000000167347</v>
      </c>
      <c r="E158" s="3">
        <f t="shared" si="22"/>
        <v>0.81240384046462599</v>
      </c>
      <c r="F158" s="3">
        <f>SUM($E$7:E158)*h_step</f>
        <v>210.73713979469321</v>
      </c>
      <c r="G158" s="3">
        <f t="shared" si="23"/>
        <v>75.5</v>
      </c>
    </row>
    <row r="159" spans="1:7" x14ac:dyDescent="0.25">
      <c r="A159" s="3">
        <v>76</v>
      </c>
      <c r="B159" s="3">
        <v>5360.59</v>
      </c>
      <c r="C159" s="3">
        <f t="shared" si="20"/>
        <v>-0.77999999999883585</v>
      </c>
      <c r="D159" s="3">
        <f t="shared" si="21"/>
        <v>0.77999999999883585</v>
      </c>
      <c r="E159" s="3">
        <f t="shared" si="22"/>
        <v>0.88317608663212566</v>
      </c>
      <c r="F159" s="3">
        <f>SUM($E$7:E159)*h_step</f>
        <v>211.17872783800928</v>
      </c>
      <c r="G159" s="3">
        <f t="shared" si="23"/>
        <v>76</v>
      </c>
    </row>
    <row r="160" spans="1:7" x14ac:dyDescent="0.25">
      <c r="A160" s="3">
        <v>76.5</v>
      </c>
      <c r="B160" s="3">
        <v>5357.87</v>
      </c>
      <c r="C160" s="3">
        <f t="shared" si="20"/>
        <v>-5.4400000000005093</v>
      </c>
      <c r="D160" s="3">
        <f t="shared" si="21"/>
        <v>5.4400000000005093</v>
      </c>
      <c r="E160" s="3">
        <f t="shared" si="22"/>
        <v>2.3323807579382292</v>
      </c>
      <c r="F160" s="3">
        <f>SUM($E$7:E160)*h_step</f>
        <v>212.34491821697839</v>
      </c>
      <c r="G160" s="3">
        <f t="shared" si="23"/>
        <v>76.5</v>
      </c>
    </row>
    <row r="161" spans="1:7" x14ac:dyDescent="0.25">
      <c r="A161" s="3">
        <v>77</v>
      </c>
      <c r="B161" s="3">
        <v>5356.61</v>
      </c>
      <c r="C161" s="3">
        <f t="shared" si="20"/>
        <v>-2.5200000000004366</v>
      </c>
      <c r="D161" s="3">
        <f t="shared" si="21"/>
        <v>2.5200000000004366</v>
      </c>
      <c r="E161" s="3">
        <f t="shared" si="22"/>
        <v>1.5874507866388918</v>
      </c>
      <c r="F161" s="3">
        <f>SUM($E$7:E161)*h_step</f>
        <v>213.13864361029783</v>
      </c>
      <c r="G161" s="3">
        <f t="shared" si="23"/>
        <v>77</v>
      </c>
    </row>
    <row r="162" spans="1:7" x14ac:dyDescent="0.25">
      <c r="A162" s="3">
        <v>77.5</v>
      </c>
      <c r="B162" s="3">
        <v>5355.9</v>
      </c>
      <c r="C162" s="3">
        <f t="shared" si="20"/>
        <v>-1.4200000000000728</v>
      </c>
      <c r="D162" s="3">
        <f t="shared" si="21"/>
        <v>1.4200000000000728</v>
      </c>
      <c r="E162" s="3">
        <f t="shared" si="22"/>
        <v>1.191637528781329</v>
      </c>
      <c r="F162" s="3">
        <f>SUM($E$7:E162)*h_step</f>
        <v>213.73446237468849</v>
      </c>
      <c r="G162" s="3">
        <f t="shared" si="23"/>
        <v>77.5</v>
      </c>
    </row>
    <row r="163" spans="1:7" x14ac:dyDescent="0.25">
      <c r="A163" s="3">
        <v>78</v>
      </c>
      <c r="B163" s="3">
        <v>5349.09</v>
      </c>
      <c r="C163" s="3">
        <f t="shared" si="20"/>
        <v>-13.619999999998981</v>
      </c>
      <c r="D163" s="3">
        <f t="shared" si="21"/>
        <v>13.619999999998981</v>
      </c>
      <c r="E163" s="3">
        <f t="shared" si="22"/>
        <v>3.6905284174490487</v>
      </c>
      <c r="F163" s="3">
        <f>SUM($E$7:E163)*h_step</f>
        <v>215.57972658341302</v>
      </c>
      <c r="G163" s="3">
        <f t="shared" si="23"/>
        <v>78</v>
      </c>
    </row>
    <row r="164" spans="1:7" x14ac:dyDescent="0.25">
      <c r="A164" s="3">
        <v>78.5</v>
      </c>
      <c r="B164" s="3">
        <v>5343.23</v>
      </c>
      <c r="C164" s="3">
        <f t="shared" si="20"/>
        <v>-11.720000000001164</v>
      </c>
      <c r="D164" s="3">
        <f t="shared" si="21"/>
        <v>11.720000000001164</v>
      </c>
      <c r="E164" s="3">
        <f t="shared" si="22"/>
        <v>3.4234485537249082</v>
      </c>
      <c r="F164" s="3">
        <f>SUM($E$7:E164)*h_step</f>
        <v>217.29145086027546</v>
      </c>
      <c r="G164" s="3">
        <f t="shared" si="23"/>
        <v>78.5</v>
      </c>
    </row>
    <row r="165" spans="1:7" x14ac:dyDescent="0.25">
      <c r="A165" s="3">
        <v>79</v>
      </c>
      <c r="B165" s="3">
        <v>5342.17</v>
      </c>
      <c r="C165" s="3">
        <f t="shared" si="20"/>
        <v>-2.1199999999989814</v>
      </c>
      <c r="D165" s="3">
        <f t="shared" si="21"/>
        <v>2.1199999999989814</v>
      </c>
      <c r="E165" s="3">
        <f t="shared" si="22"/>
        <v>1.4560219778557539</v>
      </c>
      <c r="F165" s="3">
        <f>SUM($E$7:E165)*h_step</f>
        <v>218.01946184920334</v>
      </c>
      <c r="G165" s="3">
        <f t="shared" si="23"/>
        <v>79</v>
      </c>
    </row>
    <row r="166" spans="1:7" x14ac:dyDescent="0.25">
      <c r="A166" s="3">
        <v>79.5</v>
      </c>
      <c r="B166" s="3">
        <v>5338.45</v>
      </c>
      <c r="C166" s="3">
        <f t="shared" si="20"/>
        <v>-7.4400000000005093</v>
      </c>
      <c r="D166" s="3">
        <f t="shared" si="21"/>
        <v>7.4400000000005093</v>
      </c>
      <c r="E166" s="3">
        <f t="shared" si="22"/>
        <v>2.7276363393972645</v>
      </c>
      <c r="F166" s="3">
        <f>SUM($E$7:E166)*h_step</f>
        <v>219.38328001890198</v>
      </c>
      <c r="G166" s="3">
        <f t="shared" si="23"/>
        <v>79.5</v>
      </c>
    </row>
    <row r="167" spans="1:7" x14ac:dyDescent="0.25">
      <c r="A167" s="3">
        <v>80</v>
      </c>
      <c r="B167" s="3">
        <v>5329.5</v>
      </c>
      <c r="C167" s="3">
        <f t="shared" si="20"/>
        <v>-17.899999999999636</v>
      </c>
      <c r="D167" s="3">
        <f t="shared" si="21"/>
        <v>17.899999999999636</v>
      </c>
      <c r="E167" s="3">
        <f t="shared" si="22"/>
        <v>4.2308391602611932</v>
      </c>
      <c r="F167" s="3">
        <f>SUM($E$7:E167)*h_step</f>
        <v>221.49869959903259</v>
      </c>
      <c r="G167" s="3">
        <f t="shared" si="23"/>
        <v>80</v>
      </c>
    </row>
    <row r="168" spans="1:7" x14ac:dyDescent="0.25">
      <c r="A168" s="3">
        <v>80.5</v>
      </c>
      <c r="B168" s="3">
        <v>5328.18</v>
      </c>
      <c r="C168" s="3">
        <f t="shared" si="20"/>
        <v>-2.6399999999994179</v>
      </c>
      <c r="D168" s="3">
        <f t="shared" si="21"/>
        <v>2.6399999999994179</v>
      </c>
      <c r="E168" s="3">
        <f t="shared" si="22"/>
        <v>1.6248076809270129</v>
      </c>
      <c r="F168" s="3">
        <f>SUM($E$7:E168)*h_step</f>
        <v>222.31110343949609</v>
      </c>
      <c r="G168" s="3">
        <f t="shared" si="23"/>
        <v>80.5</v>
      </c>
    </row>
    <row r="169" spans="1:7" x14ac:dyDescent="0.25">
      <c r="A169" s="3">
        <v>81</v>
      </c>
      <c r="B169" s="3">
        <v>5327.45</v>
      </c>
      <c r="C169" s="3">
        <f t="shared" si="20"/>
        <v>-1.4600000000009459</v>
      </c>
      <c r="D169" s="3">
        <f t="shared" si="21"/>
        <v>1.4600000000009459</v>
      </c>
      <c r="E169" s="3">
        <f t="shared" si="22"/>
        <v>1.2083045973598485</v>
      </c>
      <c r="F169" s="3">
        <f>SUM($E$7:E169)*h_step</f>
        <v>222.91525573817603</v>
      </c>
      <c r="G169" s="3">
        <f t="shared" si="23"/>
        <v>81</v>
      </c>
    </row>
    <row r="170" spans="1:7" x14ac:dyDescent="0.25">
      <c r="A170" s="3">
        <v>81.5</v>
      </c>
      <c r="B170" s="3">
        <v>5325.22</v>
      </c>
      <c r="C170" s="3">
        <f t="shared" si="20"/>
        <v>-4.4599999999991269</v>
      </c>
      <c r="D170" s="3">
        <f t="shared" si="21"/>
        <v>4.4599999999991269</v>
      </c>
      <c r="E170" s="3">
        <f t="shared" si="22"/>
        <v>2.1118712081940809</v>
      </c>
      <c r="F170" s="3">
        <f>SUM($E$7:E170)*h_step</f>
        <v>223.97119134227307</v>
      </c>
      <c r="G170" s="3">
        <f t="shared" si="23"/>
        <v>81.5</v>
      </c>
    </row>
    <row r="171" spans="1:7" x14ac:dyDescent="0.25">
      <c r="A171" s="3">
        <v>82</v>
      </c>
      <c r="B171" s="3">
        <v>5324.32</v>
      </c>
      <c r="C171" s="3">
        <f t="shared" si="20"/>
        <v>-1.8000000000010914</v>
      </c>
      <c r="D171" s="3">
        <f t="shared" si="21"/>
        <v>1.8000000000010914</v>
      </c>
      <c r="E171" s="3">
        <f t="shared" si="22"/>
        <v>1.3416407865002806</v>
      </c>
      <c r="F171" s="3">
        <f>SUM($E$7:E171)*h_step</f>
        <v>224.64201173552323</v>
      </c>
      <c r="G171" s="3">
        <f t="shared" si="23"/>
        <v>82</v>
      </c>
    </row>
    <row r="172" spans="1:7" x14ac:dyDescent="0.25">
      <c r="A172" s="3">
        <v>82.5</v>
      </c>
      <c r="B172" s="3">
        <v>5324.32</v>
      </c>
      <c r="C172" s="3">
        <f t="shared" si="20"/>
        <v>0</v>
      </c>
      <c r="D172" s="3">
        <f t="shared" si="21"/>
        <v>0</v>
      </c>
      <c r="E172" s="3">
        <f t="shared" si="22"/>
        <v>0</v>
      </c>
      <c r="F172" s="3">
        <f>SUM($E$7:E172)*h_step</f>
        <v>224.64201173552323</v>
      </c>
      <c r="G172" s="3">
        <f t="shared" si="23"/>
        <v>82.5</v>
      </c>
    </row>
    <row r="173" spans="1:7" x14ac:dyDescent="0.25">
      <c r="A173" s="3">
        <v>83</v>
      </c>
      <c r="B173" s="3">
        <v>5322.73</v>
      </c>
      <c r="C173" s="3">
        <f t="shared" si="20"/>
        <v>-3.180000000000291</v>
      </c>
      <c r="D173" s="3">
        <f t="shared" si="21"/>
        <v>3.180000000000291</v>
      </c>
      <c r="E173" s="3">
        <f t="shared" si="22"/>
        <v>1.7832554500127824</v>
      </c>
      <c r="F173" s="3">
        <f>SUM($E$7:E173)*h_step</f>
        <v>225.53363946052963</v>
      </c>
      <c r="G173" s="3">
        <f t="shared" si="23"/>
        <v>83</v>
      </c>
    </row>
    <row r="174" spans="1:7" x14ac:dyDescent="0.25">
      <c r="A174" s="3">
        <v>83.5</v>
      </c>
      <c r="B174" s="3">
        <v>5320.87</v>
      </c>
      <c r="C174" s="3">
        <f t="shared" si="20"/>
        <v>-3.7199999999993452</v>
      </c>
      <c r="D174" s="3">
        <f t="shared" si="21"/>
        <v>3.7199999999993452</v>
      </c>
      <c r="E174" s="3">
        <f t="shared" si="22"/>
        <v>1.9287301521984213</v>
      </c>
      <c r="F174" s="3">
        <f>SUM($E$7:E174)*h_step</f>
        <v>226.49800453662883</v>
      </c>
      <c r="G174" s="3">
        <f t="shared" si="23"/>
        <v>83.5</v>
      </c>
    </row>
    <row r="175" spans="1:7" x14ac:dyDescent="0.25">
      <c r="A175" s="3">
        <v>84</v>
      </c>
      <c r="B175" s="3">
        <v>5313.91</v>
      </c>
      <c r="C175" s="3">
        <f t="shared" si="20"/>
        <v>-13.920000000000073</v>
      </c>
      <c r="D175" s="3">
        <f t="shared" si="21"/>
        <v>13.920000000000073</v>
      </c>
      <c r="E175" s="3">
        <f t="shared" si="22"/>
        <v>3.7309516212355356</v>
      </c>
      <c r="F175" s="3">
        <f>SUM($E$7:E175)*h_step</f>
        <v>228.36348034724659</v>
      </c>
      <c r="G175" s="3">
        <f t="shared" si="23"/>
        <v>84</v>
      </c>
    </row>
    <row r="176" spans="1:7" x14ac:dyDescent="0.25">
      <c r="A176" s="3">
        <v>84.5</v>
      </c>
      <c r="B176" s="3">
        <v>5312.35</v>
      </c>
      <c r="C176" s="3">
        <f t="shared" si="20"/>
        <v>-3.1199999999989814</v>
      </c>
      <c r="D176" s="3">
        <f t="shared" si="21"/>
        <v>3.1199999999989814</v>
      </c>
      <c r="E176" s="3">
        <f t="shared" si="22"/>
        <v>1.7663521732652809</v>
      </c>
      <c r="F176" s="3">
        <f>SUM($E$7:E176)*h_step</f>
        <v>229.24665643387922</v>
      </c>
      <c r="G176" s="3">
        <f t="shared" si="23"/>
        <v>84.5</v>
      </c>
    </row>
    <row r="177" spans="1:7" x14ac:dyDescent="0.25">
      <c r="A177" s="3">
        <v>85</v>
      </c>
      <c r="B177" s="3">
        <v>5310.82</v>
      </c>
      <c r="C177" s="3">
        <f t="shared" si="20"/>
        <v>-3.0600000000013097</v>
      </c>
      <c r="D177" s="3">
        <f t="shared" si="21"/>
        <v>3.0600000000013097</v>
      </c>
      <c r="E177" s="3">
        <f t="shared" si="22"/>
        <v>1.7492855684539645</v>
      </c>
      <c r="F177" s="3">
        <f>SUM($E$7:E177)*h_step</f>
        <v>230.1212992181062</v>
      </c>
      <c r="G177" s="3">
        <f t="shared" si="23"/>
        <v>85</v>
      </c>
    </row>
    <row r="178" spans="1:7" x14ac:dyDescent="0.25">
      <c r="A178" s="3">
        <v>85.5</v>
      </c>
      <c r="B178" s="3">
        <v>5309.88</v>
      </c>
      <c r="C178" s="3">
        <f t="shared" si="20"/>
        <v>-1.8799999999991996</v>
      </c>
      <c r="D178" s="3">
        <f t="shared" si="21"/>
        <v>1.8799999999991996</v>
      </c>
      <c r="E178" s="3">
        <f t="shared" si="22"/>
        <v>1.3711309200799169</v>
      </c>
      <c r="F178" s="3">
        <f>SUM($E$7:E178)*h_step</f>
        <v>230.80686467814616</v>
      </c>
      <c r="G178" s="3">
        <f t="shared" si="23"/>
        <v>85.5</v>
      </c>
    </row>
    <row r="179" spans="1:7" x14ac:dyDescent="0.25">
      <c r="A179" s="3">
        <v>86</v>
      </c>
      <c r="B179" s="3">
        <v>5304.17</v>
      </c>
      <c r="C179" s="3">
        <f t="shared" si="20"/>
        <v>-11.420000000000073</v>
      </c>
      <c r="D179" s="3">
        <f t="shared" si="21"/>
        <v>11.420000000000073</v>
      </c>
      <c r="E179" s="3">
        <f t="shared" si="22"/>
        <v>3.3793490497431709</v>
      </c>
      <c r="F179" s="3">
        <f>SUM($E$7:E179)*h_step</f>
        <v>232.49653920301773</v>
      </c>
      <c r="G179" s="3">
        <f t="shared" si="23"/>
        <v>86</v>
      </c>
    </row>
    <row r="180" spans="1:7" x14ac:dyDescent="0.25">
      <c r="A180" s="3">
        <v>86.5</v>
      </c>
      <c r="B180" s="3">
        <v>5303.66</v>
      </c>
      <c r="C180" s="3">
        <f t="shared" si="20"/>
        <v>-1.0200000000004366</v>
      </c>
      <c r="D180" s="3">
        <f t="shared" si="21"/>
        <v>1.0200000000004366</v>
      </c>
      <c r="E180" s="3">
        <f t="shared" si="22"/>
        <v>1.0099504938364239</v>
      </c>
      <c r="F180" s="3">
        <f>SUM($E$7:E180)*h_step</f>
        <v>233.00151444993594</v>
      </c>
      <c r="G180" s="3">
        <f t="shared" si="23"/>
        <v>86.5</v>
      </c>
    </row>
    <row r="181" spans="1:7" x14ac:dyDescent="0.25">
      <c r="A181" s="3">
        <v>87</v>
      </c>
      <c r="B181" s="3">
        <v>5301.91</v>
      </c>
      <c r="C181" s="3">
        <f t="shared" si="20"/>
        <v>-3.5</v>
      </c>
      <c r="D181" s="3">
        <f t="shared" si="21"/>
        <v>3.5</v>
      </c>
      <c r="E181" s="3">
        <f t="shared" si="22"/>
        <v>1.8708286933869707</v>
      </c>
      <c r="F181" s="3">
        <f>SUM($E$7:E181)*h_step</f>
        <v>233.93692879662942</v>
      </c>
      <c r="G181" s="3">
        <f t="shared" si="23"/>
        <v>87</v>
      </c>
    </row>
    <row r="182" spans="1:7" x14ac:dyDescent="0.25">
      <c r="A182" s="3">
        <v>87.5</v>
      </c>
      <c r="B182" s="3">
        <v>5301.4</v>
      </c>
      <c r="C182" s="3">
        <f t="shared" si="20"/>
        <v>-1.0200000000004366</v>
      </c>
      <c r="D182" s="3">
        <f t="shared" si="21"/>
        <v>1.0200000000004366</v>
      </c>
      <c r="E182" s="3">
        <f t="shared" si="22"/>
        <v>1.0099504938364239</v>
      </c>
      <c r="F182" s="3">
        <f>SUM($E$7:E182)*h_step</f>
        <v>234.44190404354762</v>
      </c>
      <c r="G182" s="3">
        <f t="shared" si="23"/>
        <v>87.5</v>
      </c>
    </row>
    <row r="183" spans="1:7" x14ac:dyDescent="0.25">
      <c r="A183" s="3">
        <v>88</v>
      </c>
      <c r="B183" s="3">
        <v>5300.62</v>
      </c>
      <c r="C183" s="3">
        <f t="shared" si="20"/>
        <v>-1.5599999999994907</v>
      </c>
      <c r="D183" s="3">
        <f t="shared" si="21"/>
        <v>1.5599999999994907</v>
      </c>
      <c r="E183" s="3">
        <f t="shared" si="22"/>
        <v>1.2489995996794758</v>
      </c>
      <c r="F183" s="3">
        <f>SUM($E$7:E183)*h_step</f>
        <v>235.06640384338735</v>
      </c>
      <c r="G183" s="3">
        <f t="shared" si="23"/>
        <v>88</v>
      </c>
    </row>
    <row r="184" spans="1:7" x14ac:dyDescent="0.25">
      <c r="A184" s="3">
        <v>88.5</v>
      </c>
      <c r="B184" s="3">
        <v>5299.45</v>
      </c>
      <c r="C184" s="3">
        <f t="shared" si="20"/>
        <v>-2.3400000000001455</v>
      </c>
      <c r="D184" s="3">
        <f t="shared" si="21"/>
        <v>2.3400000000001455</v>
      </c>
      <c r="E184" s="3">
        <f t="shared" si="22"/>
        <v>1.529705854077883</v>
      </c>
      <c r="F184" s="3">
        <f>SUM($E$7:E184)*h_step</f>
        <v>235.83125677042628</v>
      </c>
      <c r="G184" s="3">
        <f t="shared" si="23"/>
        <v>88.5</v>
      </c>
    </row>
    <row r="185" spans="1:7" x14ac:dyDescent="0.25">
      <c r="A185" s="3">
        <v>89</v>
      </c>
      <c r="B185" s="3">
        <v>5298.81</v>
      </c>
      <c r="C185" s="3">
        <f t="shared" si="20"/>
        <v>-1.2799999999988358</v>
      </c>
      <c r="D185" s="3">
        <f t="shared" si="21"/>
        <v>1.2799999999988358</v>
      </c>
      <c r="E185" s="3">
        <f t="shared" si="22"/>
        <v>1.1313708498979616</v>
      </c>
      <c r="F185" s="3">
        <f>SUM($E$7:E185)*h_step</f>
        <v>236.39694219537526</v>
      </c>
      <c r="G185" s="3">
        <f t="shared" si="23"/>
        <v>89</v>
      </c>
    </row>
    <row r="186" spans="1:7" x14ac:dyDescent="0.25">
      <c r="A186" s="3">
        <v>89.5</v>
      </c>
      <c r="B186" s="3">
        <v>5293.26</v>
      </c>
      <c r="C186" s="3">
        <f t="shared" si="20"/>
        <v>-11.100000000000364</v>
      </c>
      <c r="D186" s="3">
        <f t="shared" si="21"/>
        <v>11.100000000000364</v>
      </c>
      <c r="E186" s="3">
        <f t="shared" si="22"/>
        <v>3.3316662497915908</v>
      </c>
      <c r="F186" s="3">
        <f>SUM($E$7:E186)*h_step</f>
        <v>238.06277532027104</v>
      </c>
      <c r="G186" s="3">
        <f t="shared" si="23"/>
        <v>89.5</v>
      </c>
    </row>
    <row r="187" spans="1:7" x14ac:dyDescent="0.25">
      <c r="A187" s="3">
        <v>90</v>
      </c>
      <c r="B187" s="3">
        <v>5292.14</v>
      </c>
      <c r="C187" s="3">
        <f t="shared" si="20"/>
        <v>-2.2399999999997817</v>
      </c>
      <c r="D187" s="3">
        <f t="shared" si="21"/>
        <v>2.2399999999997817</v>
      </c>
      <c r="E187" s="3">
        <f t="shared" si="22"/>
        <v>1.4966629547095036</v>
      </c>
      <c r="F187" s="3">
        <f>SUM($E$7:E187)*h_step</f>
        <v>238.8111067976258</v>
      </c>
      <c r="G187" s="3">
        <f t="shared" si="23"/>
        <v>90</v>
      </c>
    </row>
    <row r="188" spans="1:7" x14ac:dyDescent="0.25">
      <c r="A188" s="3">
        <v>90.5</v>
      </c>
      <c r="B188" s="3">
        <v>5292.08</v>
      </c>
      <c r="C188" s="3">
        <f t="shared" si="20"/>
        <v>-0.12000000000080036</v>
      </c>
      <c r="D188" s="3">
        <f t="shared" si="21"/>
        <v>0.12000000000080036</v>
      </c>
      <c r="E188" s="3">
        <f t="shared" si="22"/>
        <v>0.34641016151493065</v>
      </c>
      <c r="F188" s="3">
        <f>SUM($E$7:E188)*h_step</f>
        <v>238.98431187838327</v>
      </c>
      <c r="G188" s="3">
        <f t="shared" si="23"/>
        <v>90.5</v>
      </c>
    </row>
    <row r="189" spans="1:7" x14ac:dyDescent="0.25">
      <c r="A189" s="3">
        <v>91</v>
      </c>
      <c r="B189" s="3">
        <v>5287.59</v>
      </c>
      <c r="C189" s="3">
        <f t="shared" si="20"/>
        <v>-8.9799999999995634</v>
      </c>
      <c r="D189" s="3">
        <f t="shared" si="21"/>
        <v>8.9799999999995634</v>
      </c>
      <c r="E189" s="3">
        <f t="shared" si="22"/>
        <v>2.9966648127542665</v>
      </c>
      <c r="F189" s="3">
        <f>SUM($E$7:E189)*h_step</f>
        <v>240.4826442847604</v>
      </c>
      <c r="G189" s="3">
        <f t="shared" si="23"/>
        <v>91</v>
      </c>
    </row>
    <row r="190" spans="1:7" x14ac:dyDescent="0.25">
      <c r="A190" s="3">
        <v>91.5</v>
      </c>
      <c r="B190" s="3">
        <v>5287.22</v>
      </c>
      <c r="C190" s="3">
        <f t="shared" si="20"/>
        <v>-0.73999999999978172</v>
      </c>
      <c r="D190" s="3">
        <f t="shared" si="21"/>
        <v>0.73999999999978172</v>
      </c>
      <c r="E190" s="3">
        <f t="shared" si="22"/>
        <v>0.86023252670413586</v>
      </c>
      <c r="F190" s="3">
        <f>SUM($E$7:E190)*h_step</f>
        <v>240.91276054811246</v>
      </c>
      <c r="G190" s="3">
        <f t="shared" si="23"/>
        <v>91.5</v>
      </c>
    </row>
    <row r="191" spans="1:7" x14ac:dyDescent="0.25">
      <c r="A191" s="3">
        <v>92</v>
      </c>
      <c r="B191" s="3">
        <v>5284.69</v>
      </c>
      <c r="C191" s="3">
        <f t="shared" si="20"/>
        <v>-5.0600000000013097</v>
      </c>
      <c r="D191" s="3">
        <f t="shared" si="21"/>
        <v>5.0600000000013097</v>
      </c>
      <c r="E191" s="3">
        <f t="shared" si="22"/>
        <v>2.2494443758406897</v>
      </c>
      <c r="F191" s="3">
        <f>SUM($E$7:E191)*h_step</f>
        <v>242.03748273603281</v>
      </c>
      <c r="G191" s="3">
        <f t="shared" si="23"/>
        <v>92</v>
      </c>
    </row>
    <row r="192" spans="1:7" x14ac:dyDescent="0.25">
      <c r="A192" s="3">
        <v>92.5</v>
      </c>
      <c r="B192" s="3">
        <v>5281.05</v>
      </c>
      <c r="C192" s="3">
        <f t="shared" si="20"/>
        <v>-7.2799999999988358</v>
      </c>
      <c r="D192" s="3">
        <f t="shared" si="21"/>
        <v>7.2799999999988358</v>
      </c>
      <c r="E192" s="3">
        <f t="shared" si="22"/>
        <v>2.6981475126461927</v>
      </c>
      <c r="F192" s="3">
        <f>SUM($E$7:E192)*h_step</f>
        <v>243.38655649235591</v>
      </c>
      <c r="G192" s="3">
        <f t="shared" si="23"/>
        <v>92.5</v>
      </c>
    </row>
    <row r="193" spans="1:7" x14ac:dyDescent="0.25">
      <c r="A193" s="3">
        <v>93</v>
      </c>
      <c r="B193" s="3">
        <v>5279.84</v>
      </c>
      <c r="C193" s="3">
        <f t="shared" si="20"/>
        <v>-2.4200000000000728</v>
      </c>
      <c r="D193" s="3">
        <f t="shared" si="21"/>
        <v>2.4200000000000728</v>
      </c>
      <c r="E193" s="3">
        <f t="shared" si="22"/>
        <v>1.5556349186104279</v>
      </c>
      <c r="F193" s="3">
        <f>SUM($E$7:E193)*h_step</f>
        <v>244.16437395166113</v>
      </c>
      <c r="G193" s="3">
        <f t="shared" si="23"/>
        <v>93</v>
      </c>
    </row>
    <row r="194" spans="1:7" x14ac:dyDescent="0.25">
      <c r="A194" s="3">
        <v>93.5</v>
      </c>
      <c r="B194" s="3">
        <v>5279.01</v>
      </c>
      <c r="C194" s="3">
        <f t="shared" si="20"/>
        <v>-1.6599999999998545</v>
      </c>
      <c r="D194" s="3">
        <f t="shared" si="21"/>
        <v>1.6599999999998545</v>
      </c>
      <c r="E194" s="3">
        <f t="shared" si="22"/>
        <v>1.288409872672456</v>
      </c>
      <c r="F194" s="3">
        <f>SUM($E$7:E194)*h_step</f>
        <v>244.80857888799736</v>
      </c>
      <c r="G194" s="3">
        <f t="shared" si="23"/>
        <v>93.5</v>
      </c>
    </row>
    <row r="195" spans="1:7" x14ac:dyDescent="0.25">
      <c r="A195" s="3">
        <v>94</v>
      </c>
      <c r="B195" s="3">
        <v>5278.75</v>
      </c>
      <c r="C195" s="3">
        <f t="shared" si="20"/>
        <v>-0.52000000000043656</v>
      </c>
      <c r="D195" s="3">
        <f t="shared" si="21"/>
        <v>0.52000000000043656</v>
      </c>
      <c r="E195" s="3">
        <f t="shared" si="22"/>
        <v>0.72111025509310056</v>
      </c>
      <c r="F195" s="3">
        <f>SUM($E$7:E195)*h_step</f>
        <v>245.1691340155439</v>
      </c>
      <c r="G195" s="3">
        <f t="shared" si="23"/>
        <v>94</v>
      </c>
    </row>
    <row r="196" spans="1:7" x14ac:dyDescent="0.25">
      <c r="A196" s="3">
        <v>94.5</v>
      </c>
      <c r="B196" s="3">
        <v>5277.66</v>
      </c>
      <c r="C196" s="3">
        <f t="shared" si="20"/>
        <v>-2.180000000000291</v>
      </c>
      <c r="D196" s="3">
        <f t="shared" si="21"/>
        <v>2.180000000000291</v>
      </c>
      <c r="E196" s="3">
        <f t="shared" si="22"/>
        <v>1.4764823060234387</v>
      </c>
      <c r="F196" s="3">
        <f>SUM($E$7:E196)*h_step</f>
        <v>245.90737516855563</v>
      </c>
      <c r="G196" s="3">
        <f t="shared" si="23"/>
        <v>94.5</v>
      </c>
    </row>
    <row r="197" spans="1:7" x14ac:dyDescent="0.25">
      <c r="A197" s="3">
        <v>95</v>
      </c>
      <c r="B197" s="3">
        <v>5277.27</v>
      </c>
      <c r="C197" s="3">
        <f t="shared" si="20"/>
        <v>-0.77999999999883585</v>
      </c>
      <c r="D197" s="3">
        <f t="shared" si="21"/>
        <v>0.77999999999883585</v>
      </c>
      <c r="E197" s="3">
        <f t="shared" si="22"/>
        <v>0.88317608663212566</v>
      </c>
      <c r="F197" s="3">
        <f>SUM($E$7:E197)*h_step</f>
        <v>246.34896321187171</v>
      </c>
      <c r="G197" s="3">
        <f t="shared" si="23"/>
        <v>95</v>
      </c>
    </row>
    <row r="198" spans="1:7" x14ac:dyDescent="0.25">
      <c r="A198" s="3">
        <v>95.5</v>
      </c>
      <c r="B198" s="3">
        <v>5275.02</v>
      </c>
      <c r="C198" s="3">
        <f t="shared" si="20"/>
        <v>-4.5</v>
      </c>
      <c r="D198" s="3">
        <f t="shared" si="21"/>
        <v>4.5</v>
      </c>
      <c r="E198" s="3">
        <f t="shared" si="22"/>
        <v>2.1213203435596424</v>
      </c>
      <c r="F198" s="3">
        <f>SUM($E$7:E198)*h_step</f>
        <v>247.40962338365154</v>
      </c>
      <c r="G198" s="3">
        <f t="shared" si="23"/>
        <v>95.5</v>
      </c>
    </row>
    <row r="199" spans="1:7" x14ac:dyDescent="0.25">
      <c r="A199" s="3">
        <v>96</v>
      </c>
      <c r="B199" s="3">
        <v>5273.5</v>
      </c>
      <c r="C199" s="3">
        <f t="shared" si="20"/>
        <v>-3.0400000000008731</v>
      </c>
      <c r="D199" s="3">
        <f t="shared" si="21"/>
        <v>3.0400000000008731</v>
      </c>
      <c r="E199" s="3">
        <f t="shared" si="22"/>
        <v>1.7435595774165198</v>
      </c>
      <c r="F199" s="3">
        <f>SUM($E$7:E199)*h_step</f>
        <v>248.2814031723598</v>
      </c>
      <c r="G199" s="3">
        <f t="shared" si="23"/>
        <v>96</v>
      </c>
    </row>
    <row r="200" spans="1:7" x14ac:dyDescent="0.25">
      <c r="A200" s="3">
        <v>96.5</v>
      </c>
      <c r="B200" s="3">
        <v>5268.17</v>
      </c>
      <c r="C200" s="3">
        <f t="shared" ref="C200:C263" si="24">(B200-B199)/h_step</f>
        <v>-10.659999999999854</v>
      </c>
      <c r="D200" s="3">
        <f t="shared" si="21"/>
        <v>10.659999999999854</v>
      </c>
      <c r="E200" s="3">
        <f t="shared" si="22"/>
        <v>3.2649655434628793</v>
      </c>
      <c r="F200" s="3">
        <f>SUM($E$7:E200)*h_step</f>
        <v>249.91388594409125</v>
      </c>
      <c r="G200" s="3">
        <f t="shared" si="23"/>
        <v>96.5</v>
      </c>
    </row>
    <row r="201" spans="1:7" x14ac:dyDescent="0.25">
      <c r="A201" s="3">
        <v>97</v>
      </c>
      <c r="B201" s="3">
        <v>5267.97</v>
      </c>
      <c r="C201" s="3">
        <f t="shared" si="24"/>
        <v>-0.3999999999996362</v>
      </c>
      <c r="D201" s="3">
        <f t="shared" ref="D201:D264" si="25">ABS(C201)</f>
        <v>0.3999999999996362</v>
      </c>
      <c r="E201" s="3">
        <f t="shared" ref="E201:E264" si="26">SQRT(ABS(C201))</f>
        <v>0.63245553203338822</v>
      </c>
      <c r="F201" s="3">
        <f>SUM($E$7:E201)*h_step</f>
        <v>250.23011371010793</v>
      </c>
      <c r="G201" s="3">
        <f t="shared" ref="G201:G264" si="27">A201</f>
        <v>97</v>
      </c>
    </row>
    <row r="202" spans="1:7" x14ac:dyDescent="0.25">
      <c r="A202" s="3">
        <v>97.5</v>
      </c>
      <c r="B202" s="3">
        <v>5263.91</v>
      </c>
      <c r="C202" s="3">
        <f t="shared" si="24"/>
        <v>-8.1200000000008004</v>
      </c>
      <c r="D202" s="3">
        <f t="shared" si="25"/>
        <v>8.1200000000008004</v>
      </c>
      <c r="E202" s="3">
        <f t="shared" si="26"/>
        <v>2.8495613697551421</v>
      </c>
      <c r="F202" s="3">
        <f>SUM($E$7:E202)*h_step</f>
        <v>251.65489439498549</v>
      </c>
      <c r="G202" s="3">
        <f t="shared" si="27"/>
        <v>97.5</v>
      </c>
    </row>
    <row r="203" spans="1:7" x14ac:dyDescent="0.25">
      <c r="A203" s="3">
        <v>98</v>
      </c>
      <c r="B203" s="3">
        <v>5261.69</v>
      </c>
      <c r="C203" s="3">
        <f t="shared" si="24"/>
        <v>-4.4400000000005093</v>
      </c>
      <c r="D203" s="3">
        <f t="shared" si="25"/>
        <v>4.4400000000005093</v>
      </c>
      <c r="E203" s="3">
        <f t="shared" si="26"/>
        <v>2.1071307505706685</v>
      </c>
      <c r="F203" s="3">
        <f>SUM($E$7:E203)*h_step</f>
        <v>252.70845977027082</v>
      </c>
      <c r="G203" s="3">
        <f t="shared" si="27"/>
        <v>98</v>
      </c>
    </row>
    <row r="204" spans="1:7" x14ac:dyDescent="0.25">
      <c r="A204" s="3">
        <v>98.5</v>
      </c>
      <c r="B204" s="3">
        <v>5260.56</v>
      </c>
      <c r="C204" s="3">
        <f t="shared" si="24"/>
        <v>-2.2599999999983993</v>
      </c>
      <c r="D204" s="3">
        <f t="shared" si="25"/>
        <v>2.2599999999983993</v>
      </c>
      <c r="E204" s="3">
        <f t="shared" si="26"/>
        <v>1.5033296378367584</v>
      </c>
      <c r="F204" s="3">
        <f>SUM($E$7:E204)*h_step</f>
        <v>253.46012458918921</v>
      </c>
      <c r="G204" s="3">
        <f t="shared" si="27"/>
        <v>98.5</v>
      </c>
    </row>
    <row r="205" spans="1:7" x14ac:dyDescent="0.25">
      <c r="A205" s="3">
        <v>99</v>
      </c>
      <c r="B205" s="3">
        <v>5257.03</v>
      </c>
      <c r="C205" s="3">
        <f t="shared" si="24"/>
        <v>-7.0600000000013097</v>
      </c>
      <c r="D205" s="3">
        <f t="shared" si="25"/>
        <v>7.0600000000013097</v>
      </c>
      <c r="E205" s="3">
        <f t="shared" si="26"/>
        <v>2.657066051117531</v>
      </c>
      <c r="F205" s="3">
        <f>SUM($E$7:E205)*h_step</f>
        <v>254.78865761474796</v>
      </c>
      <c r="G205" s="3">
        <f t="shared" si="27"/>
        <v>99</v>
      </c>
    </row>
    <row r="206" spans="1:7" x14ac:dyDescent="0.25">
      <c r="A206" s="3">
        <v>99.5</v>
      </c>
      <c r="B206" s="3">
        <v>5252</v>
      </c>
      <c r="C206" s="3">
        <f t="shared" si="24"/>
        <v>-10.059999999999491</v>
      </c>
      <c r="D206" s="3">
        <f t="shared" si="25"/>
        <v>10.059999999999491</v>
      </c>
      <c r="E206" s="3">
        <f t="shared" si="26"/>
        <v>3.1717503054306611</v>
      </c>
      <c r="F206" s="3">
        <f>SUM($E$7:E206)*h_step</f>
        <v>256.37453276746328</v>
      </c>
      <c r="G206" s="3">
        <f t="shared" si="27"/>
        <v>99.5</v>
      </c>
    </row>
    <row r="207" spans="1:7" x14ac:dyDescent="0.25">
      <c r="A207" s="3">
        <v>100</v>
      </c>
      <c r="B207" s="3">
        <v>5251.89</v>
      </c>
      <c r="C207" s="3">
        <f t="shared" si="24"/>
        <v>-0.21999999999934516</v>
      </c>
      <c r="D207" s="3">
        <f t="shared" si="25"/>
        <v>0.21999999999934516</v>
      </c>
      <c r="E207" s="3">
        <f t="shared" si="26"/>
        <v>0.46904157598164492</v>
      </c>
      <c r="F207" s="3">
        <f>SUM($E$7:E207)*h_step</f>
        <v>256.60905355545412</v>
      </c>
      <c r="G207" s="3">
        <f t="shared" si="27"/>
        <v>100</v>
      </c>
    </row>
    <row r="208" spans="1:7" x14ac:dyDescent="0.25">
      <c r="A208" s="3">
        <v>100.5</v>
      </c>
      <c r="B208" s="3">
        <v>5251.83</v>
      </c>
      <c r="C208" s="3">
        <f t="shared" si="24"/>
        <v>-0.12000000000080036</v>
      </c>
      <c r="D208" s="3">
        <f t="shared" si="25"/>
        <v>0.12000000000080036</v>
      </c>
      <c r="E208" s="3">
        <f t="shared" si="26"/>
        <v>0.34641016151493065</v>
      </c>
      <c r="F208" s="3">
        <f>SUM($E$7:E208)*h_step</f>
        <v>256.78225863621157</v>
      </c>
      <c r="G208" s="3">
        <f t="shared" si="27"/>
        <v>100.5</v>
      </c>
    </row>
    <row r="209" spans="1:7" x14ac:dyDescent="0.25">
      <c r="A209" s="3">
        <v>101</v>
      </c>
      <c r="B209" s="3">
        <v>5250.62</v>
      </c>
      <c r="C209" s="3">
        <f t="shared" si="24"/>
        <v>-2.4200000000000728</v>
      </c>
      <c r="D209" s="3">
        <f t="shared" si="25"/>
        <v>2.4200000000000728</v>
      </c>
      <c r="E209" s="3">
        <f t="shared" si="26"/>
        <v>1.5556349186104279</v>
      </c>
      <c r="F209" s="3">
        <f>SUM($E$7:E209)*h_step</f>
        <v>257.56007609551676</v>
      </c>
      <c r="G209" s="3">
        <f t="shared" si="27"/>
        <v>101</v>
      </c>
    </row>
    <row r="210" spans="1:7" x14ac:dyDescent="0.25">
      <c r="A210" s="3">
        <v>101.5</v>
      </c>
      <c r="B210" s="3">
        <v>5249.84</v>
      </c>
      <c r="C210" s="3">
        <f t="shared" si="24"/>
        <v>-1.5599999999994907</v>
      </c>
      <c r="D210" s="3">
        <f t="shared" si="25"/>
        <v>1.5599999999994907</v>
      </c>
      <c r="E210" s="3">
        <f t="shared" si="26"/>
        <v>1.2489995996794758</v>
      </c>
      <c r="F210" s="3">
        <f>SUM($E$7:E210)*h_step</f>
        <v>258.18457589535649</v>
      </c>
      <c r="G210" s="3">
        <f t="shared" si="27"/>
        <v>101.5</v>
      </c>
    </row>
    <row r="211" spans="1:7" x14ac:dyDescent="0.25">
      <c r="A211" s="3">
        <v>102</v>
      </c>
      <c r="B211" s="3">
        <v>5249.39</v>
      </c>
      <c r="C211" s="3">
        <f t="shared" si="24"/>
        <v>-0.8999999999996362</v>
      </c>
      <c r="D211" s="3">
        <f t="shared" si="25"/>
        <v>0.8999999999996362</v>
      </c>
      <c r="E211" s="3">
        <f t="shared" si="26"/>
        <v>0.94868329805032203</v>
      </c>
      <c r="F211" s="3">
        <f>SUM($E$7:E211)*h_step</f>
        <v>258.65891754438167</v>
      </c>
      <c r="G211" s="3">
        <f t="shared" si="27"/>
        <v>102</v>
      </c>
    </row>
    <row r="212" spans="1:7" x14ac:dyDescent="0.25">
      <c r="A212" s="3">
        <v>102.5</v>
      </c>
      <c r="B212" s="3">
        <v>5249.15</v>
      </c>
      <c r="C212" s="3">
        <f t="shared" si="24"/>
        <v>-0.48000000000138243</v>
      </c>
      <c r="D212" s="3">
        <f t="shared" si="25"/>
        <v>0.48000000000138243</v>
      </c>
      <c r="E212" s="3">
        <f t="shared" si="26"/>
        <v>0.69282032302854857</v>
      </c>
      <c r="F212" s="3">
        <f>SUM($E$7:E212)*h_step</f>
        <v>259.00532770589592</v>
      </c>
      <c r="G212" s="3">
        <f t="shared" si="27"/>
        <v>102.5</v>
      </c>
    </row>
    <row r="213" spans="1:7" x14ac:dyDescent="0.25">
      <c r="A213" s="3">
        <v>103</v>
      </c>
      <c r="B213" s="3">
        <v>5246.19</v>
      </c>
      <c r="C213" s="3">
        <f t="shared" si="24"/>
        <v>-5.9200000000000728</v>
      </c>
      <c r="D213" s="3">
        <f t="shared" si="25"/>
        <v>5.9200000000000728</v>
      </c>
      <c r="E213" s="3">
        <f t="shared" si="26"/>
        <v>2.4331050121193027</v>
      </c>
      <c r="F213" s="3">
        <f>SUM($E$7:E213)*h_step</f>
        <v>260.22188021195558</v>
      </c>
      <c r="G213" s="3">
        <f t="shared" si="27"/>
        <v>103</v>
      </c>
    </row>
    <row r="214" spans="1:7" x14ac:dyDescent="0.25">
      <c r="A214" s="3">
        <v>103.5</v>
      </c>
      <c r="B214" s="3">
        <v>5239.75</v>
      </c>
      <c r="C214" s="3">
        <f t="shared" si="24"/>
        <v>-12.8799999999992</v>
      </c>
      <c r="D214" s="3">
        <f t="shared" si="25"/>
        <v>12.8799999999992</v>
      </c>
      <c r="E214" s="3">
        <f t="shared" si="26"/>
        <v>3.5888716889851606</v>
      </c>
      <c r="F214" s="3">
        <f>SUM($E$7:E214)*h_step</f>
        <v>262.01631605644815</v>
      </c>
      <c r="G214" s="3">
        <f t="shared" si="27"/>
        <v>103.5</v>
      </c>
    </row>
    <row r="215" spans="1:7" x14ac:dyDescent="0.25">
      <c r="A215" s="3">
        <v>104</v>
      </c>
      <c r="B215" s="3">
        <v>5239.1499999999996</v>
      </c>
      <c r="C215" s="3">
        <f t="shared" si="24"/>
        <v>-1.2000000000007276</v>
      </c>
      <c r="D215" s="3">
        <f t="shared" si="25"/>
        <v>1.2000000000007276</v>
      </c>
      <c r="E215" s="3">
        <f t="shared" si="26"/>
        <v>1.0954451150106643</v>
      </c>
      <c r="F215" s="3">
        <f>SUM($E$7:E215)*h_step</f>
        <v>262.56403861395347</v>
      </c>
      <c r="G215" s="3">
        <f t="shared" si="27"/>
        <v>104</v>
      </c>
    </row>
    <row r="216" spans="1:7" x14ac:dyDescent="0.25">
      <c r="A216" s="3">
        <v>104.5</v>
      </c>
      <c r="B216" s="3">
        <v>5238.54</v>
      </c>
      <c r="C216" s="3">
        <f t="shared" si="24"/>
        <v>-1.2199999999993452</v>
      </c>
      <c r="D216" s="3">
        <f t="shared" si="25"/>
        <v>1.2199999999993452</v>
      </c>
      <c r="E216" s="3">
        <f t="shared" si="26"/>
        <v>1.1045361017184296</v>
      </c>
      <c r="F216" s="3">
        <f>SUM($E$7:E216)*h_step</f>
        <v>263.11630666481267</v>
      </c>
      <c r="G216" s="3">
        <f t="shared" si="27"/>
        <v>104.5</v>
      </c>
    </row>
    <row r="217" spans="1:7" x14ac:dyDescent="0.25">
      <c r="A217" s="3">
        <v>105</v>
      </c>
      <c r="B217" s="3">
        <v>5238.5200000000004</v>
      </c>
      <c r="C217" s="3">
        <f t="shared" si="24"/>
        <v>-3.9999999999054126E-2</v>
      </c>
      <c r="D217" s="3">
        <f t="shared" si="25"/>
        <v>3.9999999999054126E-2</v>
      </c>
      <c r="E217" s="3">
        <f t="shared" si="26"/>
        <v>0.19999999999763532</v>
      </c>
      <c r="F217" s="3">
        <f>SUM($E$7:E217)*h_step</f>
        <v>263.2163066648115</v>
      </c>
      <c r="G217" s="3">
        <f t="shared" si="27"/>
        <v>105</v>
      </c>
    </row>
    <row r="218" spans="1:7" x14ac:dyDescent="0.25">
      <c r="A218" s="3">
        <v>105.5</v>
      </c>
      <c r="B218" s="3">
        <v>5237.63</v>
      </c>
      <c r="C218" s="3">
        <f t="shared" si="24"/>
        <v>-1.7800000000006548</v>
      </c>
      <c r="D218" s="3">
        <f t="shared" si="25"/>
        <v>1.7800000000006548</v>
      </c>
      <c r="E218" s="3">
        <f t="shared" si="26"/>
        <v>1.3341664064128789</v>
      </c>
      <c r="F218" s="3">
        <f>SUM($E$7:E218)*h_step</f>
        <v>263.88338986801796</v>
      </c>
      <c r="G218" s="3">
        <f t="shared" si="27"/>
        <v>105.5</v>
      </c>
    </row>
    <row r="219" spans="1:7" x14ac:dyDescent="0.25">
      <c r="A219" s="3">
        <v>106</v>
      </c>
      <c r="B219" s="3">
        <v>5236.42</v>
      </c>
      <c r="C219" s="3">
        <f t="shared" si="24"/>
        <v>-2.4200000000000728</v>
      </c>
      <c r="D219" s="3">
        <f t="shared" si="25"/>
        <v>2.4200000000000728</v>
      </c>
      <c r="E219" s="3">
        <f t="shared" si="26"/>
        <v>1.5556349186104279</v>
      </c>
      <c r="F219" s="3">
        <f>SUM($E$7:E219)*h_step</f>
        <v>264.66120732732315</v>
      </c>
      <c r="G219" s="3">
        <f t="shared" si="27"/>
        <v>106</v>
      </c>
    </row>
    <row r="220" spans="1:7" x14ac:dyDescent="0.25">
      <c r="A220" s="3">
        <v>106.5</v>
      </c>
      <c r="B220" s="3">
        <v>5233.32</v>
      </c>
      <c r="C220" s="3">
        <f t="shared" si="24"/>
        <v>-6.2000000000007276</v>
      </c>
      <c r="D220" s="3">
        <f t="shared" si="25"/>
        <v>6.2000000000007276</v>
      </c>
      <c r="E220" s="3">
        <f t="shared" si="26"/>
        <v>2.4899799195978924</v>
      </c>
      <c r="F220" s="3">
        <f>SUM($E$7:E220)*h_step</f>
        <v>265.9061972871221</v>
      </c>
      <c r="G220" s="3">
        <f t="shared" si="27"/>
        <v>106.5</v>
      </c>
    </row>
    <row r="221" spans="1:7" x14ac:dyDescent="0.25">
      <c r="A221" s="3">
        <v>107</v>
      </c>
      <c r="B221" s="3">
        <v>5232.9799999999996</v>
      </c>
      <c r="C221" s="3">
        <f t="shared" si="24"/>
        <v>-0.68000000000029104</v>
      </c>
      <c r="D221" s="3">
        <f t="shared" si="25"/>
        <v>0.68000000000029104</v>
      </c>
      <c r="E221" s="3">
        <f t="shared" si="26"/>
        <v>0.82462112512370855</v>
      </c>
      <c r="F221" s="3">
        <f>SUM($E$7:E221)*h_step</f>
        <v>266.31850784968395</v>
      </c>
      <c r="G221" s="3">
        <f t="shared" si="27"/>
        <v>107</v>
      </c>
    </row>
    <row r="222" spans="1:7" x14ac:dyDescent="0.25">
      <c r="A222" s="3">
        <v>107.5</v>
      </c>
      <c r="B222" s="3">
        <v>5232.71</v>
      </c>
      <c r="C222" s="3">
        <f t="shared" si="24"/>
        <v>-0.53999999999905413</v>
      </c>
      <c r="D222" s="3">
        <f t="shared" si="25"/>
        <v>0.53999999999905413</v>
      </c>
      <c r="E222" s="3">
        <f t="shared" si="26"/>
        <v>0.73484692283430986</v>
      </c>
      <c r="F222" s="3">
        <f>SUM($E$7:E222)*h_step</f>
        <v>266.68593131110111</v>
      </c>
      <c r="G222" s="3">
        <f t="shared" si="27"/>
        <v>107.5</v>
      </c>
    </row>
    <row r="223" spans="1:7" x14ac:dyDescent="0.25">
      <c r="A223" s="3">
        <v>108</v>
      </c>
      <c r="B223" s="3">
        <v>5231.28</v>
      </c>
      <c r="C223" s="3">
        <f t="shared" si="24"/>
        <v>-2.8600000000005821</v>
      </c>
      <c r="D223" s="3">
        <f t="shared" si="25"/>
        <v>2.8600000000005821</v>
      </c>
      <c r="E223" s="3">
        <f t="shared" si="26"/>
        <v>1.6911534525289484</v>
      </c>
      <c r="F223" s="3">
        <f>SUM($E$7:E223)*h_step</f>
        <v>267.5315080373656</v>
      </c>
      <c r="G223" s="3">
        <f t="shared" si="27"/>
        <v>108</v>
      </c>
    </row>
    <row r="224" spans="1:7" x14ac:dyDescent="0.25">
      <c r="A224" s="3">
        <v>108.5</v>
      </c>
      <c r="B224" s="3">
        <v>5228.74</v>
      </c>
      <c r="C224" s="3">
        <f t="shared" si="24"/>
        <v>-5.0799999999999272</v>
      </c>
      <c r="D224" s="3">
        <f t="shared" si="25"/>
        <v>5.0799999999999272</v>
      </c>
      <c r="E224" s="3">
        <f t="shared" si="26"/>
        <v>2.2538855339169128</v>
      </c>
      <c r="F224" s="3">
        <f>SUM($E$7:E224)*h_step</f>
        <v>268.65845080432405</v>
      </c>
      <c r="G224" s="3">
        <f t="shared" si="27"/>
        <v>108.5</v>
      </c>
    </row>
    <row r="225" spans="1:7" x14ac:dyDescent="0.25">
      <c r="A225" s="3">
        <v>109</v>
      </c>
      <c r="B225" s="3">
        <v>5228.7</v>
      </c>
      <c r="C225" s="3">
        <f t="shared" si="24"/>
        <v>-7.999999999992724E-2</v>
      </c>
      <c r="D225" s="3">
        <f t="shared" si="25"/>
        <v>7.999999999992724E-2</v>
      </c>
      <c r="E225" s="3">
        <f t="shared" si="26"/>
        <v>0.28284271247449039</v>
      </c>
      <c r="F225" s="3">
        <f>SUM($E$7:E225)*h_step</f>
        <v>268.79987216056128</v>
      </c>
      <c r="G225" s="3">
        <f t="shared" si="27"/>
        <v>109</v>
      </c>
    </row>
    <row r="226" spans="1:7" x14ac:dyDescent="0.25">
      <c r="A226" s="3">
        <v>109.5</v>
      </c>
      <c r="B226" s="3">
        <v>5228.53</v>
      </c>
      <c r="C226" s="3">
        <f t="shared" si="24"/>
        <v>-0.34000000000014552</v>
      </c>
      <c r="D226" s="3">
        <f t="shared" si="25"/>
        <v>0.34000000000014552</v>
      </c>
      <c r="E226" s="3">
        <f t="shared" si="26"/>
        <v>0.58309518948465477</v>
      </c>
      <c r="F226" s="3">
        <f>SUM($E$7:E226)*h_step</f>
        <v>269.0914197553036</v>
      </c>
      <c r="G226" s="3">
        <f t="shared" si="27"/>
        <v>109.5</v>
      </c>
    </row>
    <row r="227" spans="1:7" x14ac:dyDescent="0.25">
      <c r="A227" s="3">
        <v>110</v>
      </c>
      <c r="B227" s="3">
        <v>5225.12</v>
      </c>
      <c r="C227" s="3">
        <f t="shared" si="24"/>
        <v>-6.819999999999709</v>
      </c>
      <c r="D227" s="3">
        <f t="shared" si="25"/>
        <v>6.819999999999709</v>
      </c>
      <c r="E227" s="3">
        <f t="shared" si="26"/>
        <v>2.6115129714400633</v>
      </c>
      <c r="F227" s="3">
        <f>SUM($E$7:E227)*h_step</f>
        <v>270.39717624102366</v>
      </c>
      <c r="G227" s="3">
        <f t="shared" si="27"/>
        <v>110</v>
      </c>
    </row>
    <row r="228" spans="1:7" x14ac:dyDescent="0.25">
      <c r="A228" s="3">
        <v>110.5</v>
      </c>
      <c r="B228" s="3">
        <v>5225.03</v>
      </c>
      <c r="C228" s="3">
        <f t="shared" si="24"/>
        <v>-0.18000000000029104</v>
      </c>
      <c r="D228" s="3">
        <f t="shared" si="25"/>
        <v>0.18000000000029104</v>
      </c>
      <c r="E228" s="3">
        <f t="shared" si="26"/>
        <v>0.42426406871227151</v>
      </c>
      <c r="F228" s="3">
        <f>SUM($E$7:E228)*h_step</f>
        <v>270.60930827537982</v>
      </c>
      <c r="G228" s="3">
        <f t="shared" si="27"/>
        <v>110.5</v>
      </c>
    </row>
    <row r="229" spans="1:7" x14ac:dyDescent="0.25">
      <c r="A229" s="3">
        <v>111</v>
      </c>
      <c r="B229" s="3">
        <v>5224.95</v>
      </c>
      <c r="C229" s="3">
        <f t="shared" si="24"/>
        <v>-0.15999999999985448</v>
      </c>
      <c r="D229" s="3">
        <f t="shared" si="25"/>
        <v>0.15999999999985448</v>
      </c>
      <c r="E229" s="3">
        <f t="shared" si="26"/>
        <v>0.39999999999981811</v>
      </c>
      <c r="F229" s="3">
        <f>SUM($E$7:E229)*h_step</f>
        <v>270.80930827537975</v>
      </c>
      <c r="G229" s="3">
        <f t="shared" si="27"/>
        <v>111</v>
      </c>
    </row>
    <row r="230" spans="1:7" x14ac:dyDescent="0.25">
      <c r="A230" s="3">
        <v>111.5</v>
      </c>
      <c r="B230" s="3">
        <v>5224.6099999999997</v>
      </c>
      <c r="C230" s="3">
        <f t="shared" si="24"/>
        <v>-0.68000000000029104</v>
      </c>
      <c r="D230" s="3">
        <f t="shared" si="25"/>
        <v>0.68000000000029104</v>
      </c>
      <c r="E230" s="3">
        <f t="shared" si="26"/>
        <v>0.82462112512370855</v>
      </c>
      <c r="F230" s="3">
        <f>SUM($E$7:E230)*h_step</f>
        <v>271.22161883794161</v>
      </c>
      <c r="G230" s="3">
        <f t="shared" si="27"/>
        <v>111.5</v>
      </c>
    </row>
    <row r="231" spans="1:7" x14ac:dyDescent="0.25">
      <c r="A231" s="3">
        <v>112</v>
      </c>
      <c r="B231" s="3">
        <v>5223.22</v>
      </c>
      <c r="C231" s="3">
        <f t="shared" si="24"/>
        <v>-2.7799999999988358</v>
      </c>
      <c r="D231" s="3">
        <f t="shared" si="25"/>
        <v>2.7799999999988358</v>
      </c>
      <c r="E231" s="3">
        <f t="shared" si="26"/>
        <v>1.6673332000529575</v>
      </c>
      <c r="F231" s="3">
        <f>SUM($E$7:E231)*h_step</f>
        <v>272.05528543796811</v>
      </c>
      <c r="G231" s="3">
        <f t="shared" si="27"/>
        <v>112</v>
      </c>
    </row>
    <row r="232" spans="1:7" x14ac:dyDescent="0.25">
      <c r="A232" s="3">
        <v>112.5</v>
      </c>
      <c r="B232" s="3">
        <v>5221.4399999999996</v>
      </c>
      <c r="C232" s="3">
        <f t="shared" si="24"/>
        <v>-3.5600000000013097</v>
      </c>
      <c r="D232" s="3">
        <f t="shared" si="25"/>
        <v>3.5600000000013097</v>
      </c>
      <c r="E232" s="3">
        <f t="shared" si="26"/>
        <v>1.8867962264116678</v>
      </c>
      <c r="F232" s="3">
        <f>SUM($E$7:E232)*h_step</f>
        <v>272.99868355117394</v>
      </c>
      <c r="G232" s="3">
        <f t="shared" si="27"/>
        <v>112.5</v>
      </c>
    </row>
    <row r="233" spans="1:7" x14ac:dyDescent="0.25">
      <c r="A233" s="3">
        <v>113</v>
      </c>
      <c r="B233" s="3">
        <v>5220.72</v>
      </c>
      <c r="C233" s="3">
        <f t="shared" si="24"/>
        <v>-1.4399999999986903</v>
      </c>
      <c r="D233" s="3">
        <f t="shared" si="25"/>
        <v>1.4399999999986903</v>
      </c>
      <c r="E233" s="3">
        <f t="shared" si="26"/>
        <v>1.1999999999994544</v>
      </c>
      <c r="F233" s="3">
        <f>SUM($E$7:E233)*h_step</f>
        <v>273.59868355117368</v>
      </c>
      <c r="G233" s="3">
        <f t="shared" si="27"/>
        <v>113</v>
      </c>
    </row>
    <row r="234" spans="1:7" x14ac:dyDescent="0.25">
      <c r="A234" s="3">
        <v>113.5</v>
      </c>
      <c r="B234" s="3">
        <v>5217.05</v>
      </c>
      <c r="C234" s="3">
        <f t="shared" si="24"/>
        <v>-7.3400000000001455</v>
      </c>
      <c r="D234" s="3">
        <f t="shared" si="25"/>
        <v>7.3400000000001455</v>
      </c>
      <c r="E234" s="3">
        <f t="shared" si="26"/>
        <v>2.7092434368288401</v>
      </c>
      <c r="F234" s="3">
        <f>SUM($E$7:E234)*h_step</f>
        <v>274.9533052695881</v>
      </c>
      <c r="G234" s="3">
        <f t="shared" si="27"/>
        <v>113.5</v>
      </c>
    </row>
    <row r="235" spans="1:7" x14ac:dyDescent="0.25">
      <c r="A235" s="3">
        <v>114</v>
      </c>
      <c r="B235" s="3">
        <v>5213.4799999999996</v>
      </c>
      <c r="C235" s="3">
        <f t="shared" si="24"/>
        <v>-7.1400000000012369</v>
      </c>
      <c r="D235" s="3">
        <f t="shared" si="25"/>
        <v>7.1400000000012369</v>
      </c>
      <c r="E235" s="3">
        <f t="shared" si="26"/>
        <v>2.6720778431777088</v>
      </c>
      <c r="F235" s="3">
        <f>SUM($E$7:E235)*h_step</f>
        <v>276.28934419117695</v>
      </c>
      <c r="G235" s="3">
        <f t="shared" si="27"/>
        <v>114</v>
      </c>
    </row>
    <row r="236" spans="1:7" x14ac:dyDescent="0.25">
      <c r="A236" s="3">
        <v>114.5</v>
      </c>
      <c r="B236" s="3">
        <v>5211.21</v>
      </c>
      <c r="C236" s="3">
        <f t="shared" si="24"/>
        <v>-4.5399999999990541</v>
      </c>
      <c r="D236" s="3">
        <f t="shared" si="25"/>
        <v>4.5399999999990541</v>
      </c>
      <c r="E236" s="3">
        <f t="shared" si="26"/>
        <v>2.1307275752660297</v>
      </c>
      <c r="F236" s="3">
        <f>SUM($E$7:E236)*h_step</f>
        <v>277.35470797880998</v>
      </c>
      <c r="G236" s="3">
        <f t="shared" si="27"/>
        <v>114.5</v>
      </c>
    </row>
    <row r="237" spans="1:7" x14ac:dyDescent="0.25">
      <c r="A237" s="3">
        <v>115</v>
      </c>
      <c r="B237" s="3">
        <v>5210.03</v>
      </c>
      <c r="C237" s="3">
        <f t="shared" si="24"/>
        <v>-2.3600000000005821</v>
      </c>
      <c r="D237" s="3">
        <f t="shared" si="25"/>
        <v>2.3600000000005821</v>
      </c>
      <c r="E237" s="3">
        <f t="shared" si="26"/>
        <v>1.5362291495739111</v>
      </c>
      <c r="F237" s="3">
        <f>SUM($E$7:E237)*h_step</f>
        <v>278.12282255359696</v>
      </c>
      <c r="G237" s="3">
        <f t="shared" si="27"/>
        <v>115</v>
      </c>
    </row>
    <row r="238" spans="1:7" x14ac:dyDescent="0.25">
      <c r="A238" s="3">
        <v>115.5</v>
      </c>
      <c r="B238" s="3">
        <v>5209.88</v>
      </c>
      <c r="C238" s="3">
        <f t="shared" si="24"/>
        <v>-0.2999999999992724</v>
      </c>
      <c r="D238" s="3">
        <f t="shared" si="25"/>
        <v>0.2999999999992724</v>
      </c>
      <c r="E238" s="3">
        <f t="shared" si="26"/>
        <v>0.54772255750450194</v>
      </c>
      <c r="F238" s="3">
        <f>SUM($E$7:E238)*h_step</f>
        <v>278.3966838323492</v>
      </c>
      <c r="G238" s="3">
        <f t="shared" si="27"/>
        <v>115.5</v>
      </c>
    </row>
    <row r="239" spans="1:7" x14ac:dyDescent="0.25">
      <c r="A239" s="3">
        <v>116</v>
      </c>
      <c r="B239" s="3">
        <v>5207.51</v>
      </c>
      <c r="C239" s="3">
        <f t="shared" si="24"/>
        <v>-4.7399999999997817</v>
      </c>
      <c r="D239" s="3">
        <f t="shared" si="25"/>
        <v>4.7399999999997817</v>
      </c>
      <c r="E239" s="3">
        <f t="shared" si="26"/>
        <v>2.177154105707674</v>
      </c>
      <c r="F239" s="3">
        <f>SUM($E$7:E239)*h_step</f>
        <v>279.48526088520305</v>
      </c>
      <c r="G239" s="3">
        <f t="shared" si="27"/>
        <v>116</v>
      </c>
    </row>
    <row r="240" spans="1:7" x14ac:dyDescent="0.25">
      <c r="A240" s="3">
        <v>116.5</v>
      </c>
      <c r="B240" s="3">
        <v>5206.91</v>
      </c>
      <c r="C240" s="3">
        <f t="shared" si="24"/>
        <v>-1.2000000000007276</v>
      </c>
      <c r="D240" s="3">
        <f t="shared" si="25"/>
        <v>1.2000000000007276</v>
      </c>
      <c r="E240" s="3">
        <f t="shared" si="26"/>
        <v>1.0954451150106643</v>
      </c>
      <c r="F240" s="3">
        <f>SUM($E$7:E240)*h_step</f>
        <v>280.03298344270837</v>
      </c>
      <c r="G240" s="3">
        <f t="shared" si="27"/>
        <v>116.5</v>
      </c>
    </row>
    <row r="241" spans="1:7" x14ac:dyDescent="0.25">
      <c r="A241" s="3">
        <v>117</v>
      </c>
      <c r="B241" s="3">
        <v>5206.91</v>
      </c>
      <c r="C241" s="3">
        <f t="shared" si="24"/>
        <v>0</v>
      </c>
      <c r="D241" s="3">
        <f t="shared" si="25"/>
        <v>0</v>
      </c>
      <c r="E241" s="3">
        <f t="shared" si="26"/>
        <v>0</v>
      </c>
      <c r="F241" s="3">
        <f>SUM($E$7:E241)*h_step</f>
        <v>280.03298344270837</v>
      </c>
      <c r="G241" s="3">
        <f t="shared" si="27"/>
        <v>117</v>
      </c>
    </row>
    <row r="242" spans="1:7" x14ac:dyDescent="0.25">
      <c r="A242" s="3">
        <v>117.5</v>
      </c>
      <c r="B242" s="3">
        <v>5205.37</v>
      </c>
      <c r="C242" s="3">
        <f t="shared" si="24"/>
        <v>-3.0799999999999272</v>
      </c>
      <c r="D242" s="3">
        <f t="shared" si="25"/>
        <v>3.0799999999999272</v>
      </c>
      <c r="E242" s="3">
        <f t="shared" si="26"/>
        <v>1.7549928774784036</v>
      </c>
      <c r="F242" s="3">
        <f>SUM($E$7:E242)*h_step</f>
        <v>280.9104798814476</v>
      </c>
      <c r="G242" s="3">
        <f t="shared" si="27"/>
        <v>117.5</v>
      </c>
    </row>
    <row r="243" spans="1:7" x14ac:dyDescent="0.25">
      <c r="A243" s="3">
        <v>118</v>
      </c>
      <c r="B243" s="3">
        <v>5203.9799999999996</v>
      </c>
      <c r="C243" s="3">
        <f t="shared" si="24"/>
        <v>-2.7800000000006548</v>
      </c>
      <c r="D243" s="3">
        <f t="shared" si="25"/>
        <v>2.7800000000006548</v>
      </c>
      <c r="E243" s="3">
        <f t="shared" si="26"/>
        <v>1.6673332000535031</v>
      </c>
      <c r="F243" s="3">
        <f>SUM($E$7:E243)*h_step</f>
        <v>281.74414648147433</v>
      </c>
      <c r="G243" s="3">
        <f t="shared" si="27"/>
        <v>118</v>
      </c>
    </row>
    <row r="244" spans="1:7" x14ac:dyDescent="0.25">
      <c r="A244" s="3">
        <v>118.5</v>
      </c>
      <c r="B244" s="3">
        <v>5202.3599999999997</v>
      </c>
      <c r="C244" s="3">
        <f t="shared" si="24"/>
        <v>-3.2399999999997817</v>
      </c>
      <c r="D244" s="3">
        <f t="shared" si="25"/>
        <v>3.2399999999997817</v>
      </c>
      <c r="E244" s="3">
        <f t="shared" si="26"/>
        <v>1.7999999999999394</v>
      </c>
      <c r="F244" s="3">
        <f>SUM($E$7:E244)*h_step</f>
        <v>282.64414648147431</v>
      </c>
      <c r="G244" s="3">
        <f t="shared" si="27"/>
        <v>118.5</v>
      </c>
    </row>
    <row r="245" spans="1:7" x14ac:dyDescent="0.25">
      <c r="A245" s="3">
        <v>119</v>
      </c>
      <c r="B245" s="3">
        <v>5201.1000000000004</v>
      </c>
      <c r="C245" s="3">
        <f t="shared" si="24"/>
        <v>-2.5199999999986176</v>
      </c>
      <c r="D245" s="3">
        <f t="shared" si="25"/>
        <v>2.5199999999986176</v>
      </c>
      <c r="E245" s="3">
        <f t="shared" si="26"/>
        <v>1.587450786638319</v>
      </c>
      <c r="F245" s="3">
        <f>SUM($E$7:E245)*h_step</f>
        <v>283.43787187479347</v>
      </c>
      <c r="G245" s="3">
        <f t="shared" si="27"/>
        <v>119</v>
      </c>
    </row>
    <row r="246" spans="1:7" x14ac:dyDescent="0.25">
      <c r="A246" s="3">
        <v>119.5</v>
      </c>
      <c r="B246" s="3">
        <v>5198.3999999999996</v>
      </c>
      <c r="C246" s="3">
        <f t="shared" si="24"/>
        <v>-5.4000000000014552</v>
      </c>
      <c r="D246" s="3">
        <f t="shared" si="25"/>
        <v>5.4000000000014552</v>
      </c>
      <c r="E246" s="3">
        <f t="shared" si="26"/>
        <v>2.3237900077247633</v>
      </c>
      <c r="F246" s="3">
        <f>SUM($E$7:E246)*h_step</f>
        <v>284.59976687865583</v>
      </c>
      <c r="G246" s="3">
        <f t="shared" si="27"/>
        <v>119.5</v>
      </c>
    </row>
    <row r="247" spans="1:7" x14ac:dyDescent="0.25">
      <c r="A247" s="3">
        <v>120</v>
      </c>
      <c r="B247" s="3">
        <v>5194.71</v>
      </c>
      <c r="C247" s="3">
        <f t="shared" si="24"/>
        <v>-7.3799999999991996</v>
      </c>
      <c r="D247" s="3">
        <f t="shared" si="25"/>
        <v>7.3799999999991996</v>
      </c>
      <c r="E247" s="3">
        <f t="shared" si="26"/>
        <v>2.7166155414410778</v>
      </c>
      <c r="F247" s="3">
        <f>SUM($E$7:E247)*h_step</f>
        <v>285.95807464937639</v>
      </c>
      <c r="G247" s="3">
        <f t="shared" si="27"/>
        <v>120</v>
      </c>
    </row>
    <row r="248" spans="1:7" x14ac:dyDescent="0.25">
      <c r="A248" s="3">
        <v>120.5</v>
      </c>
      <c r="B248" s="3">
        <v>5194.4799999999996</v>
      </c>
      <c r="C248" s="3">
        <f t="shared" si="24"/>
        <v>-0.46000000000094587</v>
      </c>
      <c r="D248" s="3">
        <f t="shared" si="25"/>
        <v>0.46000000000094587</v>
      </c>
      <c r="E248" s="3">
        <f t="shared" si="26"/>
        <v>0.67823299831322414</v>
      </c>
      <c r="F248" s="3">
        <f>SUM($E$7:E248)*h_step</f>
        <v>286.29719114853299</v>
      </c>
      <c r="G248" s="3">
        <f t="shared" si="27"/>
        <v>120.5</v>
      </c>
    </row>
    <row r="249" spans="1:7" x14ac:dyDescent="0.25">
      <c r="A249" s="3">
        <v>121</v>
      </c>
      <c r="B249" s="3">
        <v>5193.92</v>
      </c>
      <c r="C249" s="3">
        <f t="shared" si="24"/>
        <v>-1.1199999999989814</v>
      </c>
      <c r="D249" s="3">
        <f t="shared" si="25"/>
        <v>1.1199999999989814</v>
      </c>
      <c r="E249" s="3">
        <f t="shared" si="26"/>
        <v>1.0583005244253549</v>
      </c>
      <c r="F249" s="3">
        <f>SUM($E$7:E249)*h_step</f>
        <v>286.82634141074567</v>
      </c>
      <c r="G249" s="3">
        <f t="shared" si="27"/>
        <v>121</v>
      </c>
    </row>
    <row r="250" spans="1:7" x14ac:dyDescent="0.25">
      <c r="A250" s="3">
        <v>121.5</v>
      </c>
      <c r="B250" s="3">
        <v>5190.68</v>
      </c>
      <c r="C250" s="3">
        <f t="shared" si="24"/>
        <v>-6.4799999999995634</v>
      </c>
      <c r="D250" s="3">
        <f t="shared" si="25"/>
        <v>6.4799999999995634</v>
      </c>
      <c r="E250" s="3">
        <f t="shared" si="26"/>
        <v>2.5455844122714852</v>
      </c>
      <c r="F250" s="3">
        <f>SUM($E$7:E250)*h_step</f>
        <v>288.09913361688143</v>
      </c>
      <c r="G250" s="3">
        <f t="shared" si="27"/>
        <v>121.5</v>
      </c>
    </row>
    <row r="251" spans="1:7" x14ac:dyDescent="0.25">
      <c r="A251" s="3">
        <v>122</v>
      </c>
      <c r="B251" s="3">
        <v>5188.76</v>
      </c>
      <c r="C251" s="3">
        <f t="shared" si="24"/>
        <v>-3.8400000000001455</v>
      </c>
      <c r="D251" s="3">
        <f t="shared" si="25"/>
        <v>3.8400000000001455</v>
      </c>
      <c r="E251" s="3">
        <f t="shared" si="26"/>
        <v>1.9595917942265797</v>
      </c>
      <c r="F251" s="3">
        <f>SUM($E$7:E251)*h_step</f>
        <v>289.07892951399469</v>
      </c>
      <c r="G251" s="3">
        <f t="shared" si="27"/>
        <v>122</v>
      </c>
    </row>
    <row r="252" spans="1:7" x14ac:dyDescent="0.25">
      <c r="A252" s="3">
        <v>122.5</v>
      </c>
      <c r="B252" s="3">
        <v>5187.76</v>
      </c>
      <c r="C252" s="3">
        <f t="shared" si="24"/>
        <v>-2</v>
      </c>
      <c r="D252" s="3">
        <f t="shared" si="25"/>
        <v>2</v>
      </c>
      <c r="E252" s="3">
        <f t="shared" si="26"/>
        <v>1.4142135623730951</v>
      </c>
      <c r="F252" s="3">
        <f>SUM($E$7:E252)*h_step</f>
        <v>289.78603629518125</v>
      </c>
      <c r="G252" s="3">
        <f t="shared" si="27"/>
        <v>122.5</v>
      </c>
    </row>
    <row r="253" spans="1:7" x14ac:dyDescent="0.25">
      <c r="A253" s="3">
        <v>123</v>
      </c>
      <c r="B253" s="3">
        <v>5185.91</v>
      </c>
      <c r="C253" s="3">
        <f t="shared" si="24"/>
        <v>-3.7000000000007276</v>
      </c>
      <c r="D253" s="3">
        <f t="shared" si="25"/>
        <v>3.7000000000007276</v>
      </c>
      <c r="E253" s="3">
        <f t="shared" si="26"/>
        <v>1.9235384061673235</v>
      </c>
      <c r="F253" s="3">
        <f>SUM($E$7:E253)*h_step</f>
        <v>290.74780549826488</v>
      </c>
      <c r="G253" s="3">
        <f t="shared" si="27"/>
        <v>123</v>
      </c>
    </row>
    <row r="254" spans="1:7" x14ac:dyDescent="0.25">
      <c r="A254" s="3">
        <v>123.5</v>
      </c>
      <c r="B254" s="3">
        <v>5185.22</v>
      </c>
      <c r="C254" s="3">
        <f t="shared" si="24"/>
        <v>-1.3799999999991996</v>
      </c>
      <c r="D254" s="3">
        <f t="shared" si="25"/>
        <v>1.3799999999991996</v>
      </c>
      <c r="E254" s="3">
        <f t="shared" si="26"/>
        <v>1.1747340124467325</v>
      </c>
      <c r="F254" s="3">
        <f>SUM($E$7:E254)*h_step</f>
        <v>291.33517250448824</v>
      </c>
      <c r="G254" s="3">
        <f t="shared" si="27"/>
        <v>123.5</v>
      </c>
    </row>
    <row r="255" spans="1:7" x14ac:dyDescent="0.25">
      <c r="A255" s="3">
        <v>124</v>
      </c>
      <c r="B255" s="3">
        <v>5185.1400000000003</v>
      </c>
      <c r="C255" s="3">
        <f t="shared" si="24"/>
        <v>-0.15999999999985448</v>
      </c>
      <c r="D255" s="3">
        <f t="shared" si="25"/>
        <v>0.15999999999985448</v>
      </c>
      <c r="E255" s="3">
        <f t="shared" si="26"/>
        <v>0.39999999999981811</v>
      </c>
      <c r="F255" s="3">
        <f>SUM($E$7:E255)*h_step</f>
        <v>291.53517250448817</v>
      </c>
      <c r="G255" s="3">
        <f t="shared" si="27"/>
        <v>124</v>
      </c>
    </row>
    <row r="256" spans="1:7" x14ac:dyDescent="0.25">
      <c r="A256" s="3">
        <v>124.5</v>
      </c>
      <c r="B256" s="3">
        <v>5183.76</v>
      </c>
      <c r="C256" s="3">
        <f t="shared" si="24"/>
        <v>-2.7600000000002183</v>
      </c>
      <c r="D256" s="3">
        <f t="shared" si="25"/>
        <v>2.7600000000002183</v>
      </c>
      <c r="E256" s="3">
        <f t="shared" si="26"/>
        <v>1.6613247725836806</v>
      </c>
      <c r="F256" s="3">
        <f>SUM($E$7:E256)*h_step</f>
        <v>292.36583489078004</v>
      </c>
      <c r="G256" s="3">
        <f t="shared" si="27"/>
        <v>124.5</v>
      </c>
    </row>
    <row r="257" spans="1:7" x14ac:dyDescent="0.25">
      <c r="A257" s="3">
        <v>125</v>
      </c>
      <c r="B257" s="3">
        <v>5182.7</v>
      </c>
      <c r="C257" s="3">
        <f t="shared" si="24"/>
        <v>-2.1200000000008004</v>
      </c>
      <c r="D257" s="3">
        <f t="shared" si="25"/>
        <v>2.1200000000008004</v>
      </c>
      <c r="E257" s="3">
        <f t="shared" si="26"/>
        <v>1.4560219778563785</v>
      </c>
      <c r="F257" s="3">
        <f>SUM($E$7:E257)*h_step</f>
        <v>293.09384587970823</v>
      </c>
      <c r="G257" s="3">
        <f t="shared" si="27"/>
        <v>125</v>
      </c>
    </row>
    <row r="258" spans="1:7" x14ac:dyDescent="0.25">
      <c r="A258" s="3">
        <v>125.5</v>
      </c>
      <c r="B258" s="3">
        <v>5181.75</v>
      </c>
      <c r="C258" s="3">
        <f t="shared" si="24"/>
        <v>-1.8999999999996362</v>
      </c>
      <c r="D258" s="3">
        <f t="shared" si="25"/>
        <v>1.8999999999996362</v>
      </c>
      <c r="E258" s="3">
        <f t="shared" si="26"/>
        <v>1.3784048752088902</v>
      </c>
      <c r="F258" s="3">
        <f>SUM($E$7:E258)*h_step</f>
        <v>293.78304831731265</v>
      </c>
      <c r="G258" s="3">
        <f t="shared" si="27"/>
        <v>125.5</v>
      </c>
    </row>
    <row r="259" spans="1:7" x14ac:dyDescent="0.25">
      <c r="A259" s="3">
        <v>126</v>
      </c>
      <c r="B259" s="3">
        <v>5180.66</v>
      </c>
      <c r="C259" s="3">
        <f t="shared" si="24"/>
        <v>-2.180000000000291</v>
      </c>
      <c r="D259" s="3">
        <f t="shared" si="25"/>
        <v>2.180000000000291</v>
      </c>
      <c r="E259" s="3">
        <f t="shared" si="26"/>
        <v>1.4764823060234387</v>
      </c>
      <c r="F259" s="3">
        <f>SUM($E$7:E259)*h_step</f>
        <v>294.52128947032435</v>
      </c>
      <c r="G259" s="3">
        <f t="shared" si="27"/>
        <v>126</v>
      </c>
    </row>
    <row r="260" spans="1:7" x14ac:dyDescent="0.25">
      <c r="A260" s="3">
        <v>126.5</v>
      </c>
      <c r="B260" s="3">
        <v>5176.68</v>
      </c>
      <c r="C260" s="3">
        <f t="shared" si="24"/>
        <v>-7.9599999999991269</v>
      </c>
      <c r="D260" s="3">
        <f t="shared" si="25"/>
        <v>7.9599999999991269</v>
      </c>
      <c r="E260" s="3">
        <f t="shared" si="26"/>
        <v>2.8213471959330221</v>
      </c>
      <c r="F260" s="3">
        <f>SUM($E$7:E260)*h_step</f>
        <v>295.93196306829088</v>
      </c>
      <c r="G260" s="3">
        <f t="shared" si="27"/>
        <v>126.5</v>
      </c>
    </row>
    <row r="261" spans="1:7" x14ac:dyDescent="0.25">
      <c r="A261" s="3">
        <v>127</v>
      </c>
      <c r="B261" s="3">
        <v>5175.1099999999997</v>
      </c>
      <c r="C261" s="3">
        <f t="shared" si="24"/>
        <v>-3.1400000000012369</v>
      </c>
      <c r="D261" s="3">
        <f t="shared" si="25"/>
        <v>3.1400000000012369</v>
      </c>
      <c r="E261" s="3">
        <f t="shared" si="26"/>
        <v>1.772004514667284</v>
      </c>
      <c r="F261" s="3">
        <f>SUM($E$7:E261)*h_step</f>
        <v>296.81796532562453</v>
      </c>
      <c r="G261" s="3">
        <f t="shared" si="27"/>
        <v>127</v>
      </c>
    </row>
    <row r="262" spans="1:7" x14ac:dyDescent="0.25">
      <c r="A262" s="3">
        <v>127.5</v>
      </c>
      <c r="B262" s="3">
        <v>5171.2700000000004</v>
      </c>
      <c r="C262" s="3">
        <f t="shared" si="24"/>
        <v>-7.679999999998472</v>
      </c>
      <c r="D262" s="3">
        <f t="shared" si="25"/>
        <v>7.679999999998472</v>
      </c>
      <c r="E262" s="3">
        <f t="shared" si="26"/>
        <v>2.7712812921099279</v>
      </c>
      <c r="F262" s="3">
        <f>SUM($E$7:E262)*h_step</f>
        <v>298.20360597167951</v>
      </c>
      <c r="G262" s="3">
        <f t="shared" si="27"/>
        <v>127.5</v>
      </c>
    </row>
    <row r="263" spans="1:7" x14ac:dyDescent="0.25">
      <c r="A263" s="3">
        <v>128</v>
      </c>
      <c r="B263" s="3">
        <v>5170.8599999999997</v>
      </c>
      <c r="C263" s="3">
        <f t="shared" si="24"/>
        <v>-0.82000000000152795</v>
      </c>
      <c r="D263" s="3">
        <f t="shared" si="25"/>
        <v>0.82000000000152795</v>
      </c>
      <c r="E263" s="3">
        <f t="shared" si="26"/>
        <v>0.90553851381458528</v>
      </c>
      <c r="F263" s="3">
        <f>SUM($E$7:E263)*h_step</f>
        <v>298.6563752285868</v>
      </c>
      <c r="G263" s="3">
        <f t="shared" si="27"/>
        <v>128</v>
      </c>
    </row>
    <row r="264" spans="1:7" x14ac:dyDescent="0.25">
      <c r="A264" s="3">
        <v>128.5</v>
      </c>
      <c r="B264" s="3">
        <v>5170.47</v>
      </c>
      <c r="C264" s="3">
        <f t="shared" ref="C264:C327" si="28">(B264-B263)/h_step</f>
        <v>-0.77999999999883585</v>
      </c>
      <c r="D264" s="3">
        <f t="shared" si="25"/>
        <v>0.77999999999883585</v>
      </c>
      <c r="E264" s="3">
        <f t="shared" si="26"/>
        <v>0.88317608663212566</v>
      </c>
      <c r="F264" s="3">
        <f>SUM($E$7:E264)*h_step</f>
        <v>299.09796327190287</v>
      </c>
      <c r="G264" s="3">
        <f t="shared" si="27"/>
        <v>128.5</v>
      </c>
    </row>
    <row r="265" spans="1:7" x14ac:dyDescent="0.25">
      <c r="A265" s="3">
        <v>129</v>
      </c>
      <c r="B265" s="3">
        <v>5170.2</v>
      </c>
      <c r="C265" s="3">
        <f t="shared" si="28"/>
        <v>-0.54000000000087311</v>
      </c>
      <c r="D265" s="3">
        <f t="shared" ref="D265:D328" si="29">ABS(C265)</f>
        <v>0.54000000000087311</v>
      </c>
      <c r="E265" s="3">
        <f t="shared" ref="E265:E328" si="30">SQRT(ABS(C265))</f>
        <v>0.73484692283554753</v>
      </c>
      <c r="F265" s="3">
        <f>SUM($E$7:E265)*h_step</f>
        <v>299.46538673332066</v>
      </c>
      <c r="G265" s="3">
        <f t="shared" ref="G265:G328" si="31">A265</f>
        <v>129</v>
      </c>
    </row>
    <row r="266" spans="1:7" x14ac:dyDescent="0.25">
      <c r="A266" s="3">
        <v>129.5</v>
      </c>
      <c r="B266" s="3">
        <v>5169.75</v>
      </c>
      <c r="C266" s="3">
        <f t="shared" si="28"/>
        <v>-0.8999999999996362</v>
      </c>
      <c r="D266" s="3">
        <f t="shared" si="29"/>
        <v>0.8999999999996362</v>
      </c>
      <c r="E266" s="3">
        <f t="shared" si="30"/>
        <v>0.94868329805032203</v>
      </c>
      <c r="F266" s="3">
        <f>SUM($E$7:E266)*h_step</f>
        <v>299.93972838234583</v>
      </c>
      <c r="G266" s="3">
        <f t="shared" si="31"/>
        <v>129.5</v>
      </c>
    </row>
    <row r="267" spans="1:7" x14ac:dyDescent="0.25">
      <c r="A267" s="3">
        <v>130</v>
      </c>
      <c r="B267" s="3">
        <v>5167.1400000000003</v>
      </c>
      <c r="C267" s="3">
        <f t="shared" si="28"/>
        <v>-5.2199999999993452</v>
      </c>
      <c r="D267" s="3">
        <f t="shared" si="29"/>
        <v>5.2199999999993452</v>
      </c>
      <c r="E267" s="3">
        <f t="shared" si="30"/>
        <v>2.2847319317590293</v>
      </c>
      <c r="F267" s="3">
        <f>SUM($E$7:E267)*h_step</f>
        <v>301.08209434822533</v>
      </c>
      <c r="G267" s="3">
        <f t="shared" si="31"/>
        <v>130</v>
      </c>
    </row>
    <row r="268" spans="1:7" x14ac:dyDescent="0.25">
      <c r="A268" s="3">
        <v>130.5</v>
      </c>
      <c r="B268" s="3">
        <v>5164.8599999999997</v>
      </c>
      <c r="C268" s="3">
        <f t="shared" si="28"/>
        <v>-4.5600000000013097</v>
      </c>
      <c r="D268" s="3">
        <f t="shared" si="29"/>
        <v>4.5600000000013097</v>
      </c>
      <c r="E268" s="3">
        <f t="shared" si="30"/>
        <v>2.1354156504065691</v>
      </c>
      <c r="F268" s="3">
        <f>SUM($E$7:E268)*h_step</f>
        <v>302.14980217342861</v>
      </c>
      <c r="G268" s="3">
        <f t="shared" si="31"/>
        <v>130.5</v>
      </c>
    </row>
    <row r="269" spans="1:7" x14ac:dyDescent="0.25">
      <c r="A269" s="3">
        <v>131</v>
      </c>
      <c r="B269" s="3">
        <v>5159.8999999999996</v>
      </c>
      <c r="C269" s="3">
        <f t="shared" si="28"/>
        <v>-9.9200000000000728</v>
      </c>
      <c r="D269" s="3">
        <f t="shared" si="29"/>
        <v>9.9200000000000728</v>
      </c>
      <c r="E269" s="3">
        <f t="shared" si="30"/>
        <v>3.1496031496047361</v>
      </c>
      <c r="F269" s="3">
        <f>SUM($E$7:E269)*h_step</f>
        <v>303.724603748231</v>
      </c>
      <c r="G269" s="3">
        <f t="shared" si="31"/>
        <v>131</v>
      </c>
    </row>
    <row r="270" spans="1:7" x14ac:dyDescent="0.25">
      <c r="A270" s="3">
        <v>131.5</v>
      </c>
      <c r="B270" s="3">
        <v>5158.87</v>
      </c>
      <c r="C270" s="3">
        <f t="shared" si="28"/>
        <v>-2.0599999999994907</v>
      </c>
      <c r="D270" s="3">
        <f t="shared" si="29"/>
        <v>2.0599999999994907</v>
      </c>
      <c r="E270" s="3">
        <f t="shared" si="30"/>
        <v>1.4352700094405551</v>
      </c>
      <c r="F270" s="3">
        <f>SUM($E$7:E270)*h_step</f>
        <v>304.44223875295125</v>
      </c>
      <c r="G270" s="3">
        <f t="shared" si="31"/>
        <v>131.5</v>
      </c>
    </row>
    <row r="271" spans="1:7" x14ac:dyDescent="0.25">
      <c r="A271" s="3">
        <v>132</v>
      </c>
      <c r="B271" s="3">
        <v>5158.45</v>
      </c>
      <c r="C271" s="3">
        <f t="shared" si="28"/>
        <v>-0.84000000000014552</v>
      </c>
      <c r="D271" s="3">
        <f t="shared" si="29"/>
        <v>0.84000000000014552</v>
      </c>
      <c r="E271" s="3">
        <f t="shared" si="30"/>
        <v>0.91651513899124737</v>
      </c>
      <c r="F271" s="3">
        <f>SUM($E$7:E271)*h_step</f>
        <v>304.90049632244688</v>
      </c>
      <c r="G271" s="3">
        <f t="shared" si="31"/>
        <v>132</v>
      </c>
    </row>
    <row r="272" spans="1:7" x14ac:dyDescent="0.25">
      <c r="A272" s="3">
        <v>132.5</v>
      </c>
      <c r="B272" s="3">
        <v>5158.0600000000004</v>
      </c>
      <c r="C272" s="3">
        <f t="shared" si="28"/>
        <v>-0.77999999999883585</v>
      </c>
      <c r="D272" s="3">
        <f t="shared" si="29"/>
        <v>0.77999999999883585</v>
      </c>
      <c r="E272" s="3">
        <f t="shared" si="30"/>
        <v>0.88317608663212566</v>
      </c>
      <c r="F272" s="3">
        <f>SUM($E$7:E272)*h_step</f>
        <v>305.34208436576296</v>
      </c>
      <c r="G272" s="3">
        <f t="shared" si="31"/>
        <v>132.5</v>
      </c>
    </row>
    <row r="273" spans="1:7" x14ac:dyDescent="0.25">
      <c r="A273" s="3">
        <v>133</v>
      </c>
      <c r="B273" s="3">
        <v>5156.74</v>
      </c>
      <c r="C273" s="3">
        <f t="shared" si="28"/>
        <v>-2.6400000000012369</v>
      </c>
      <c r="D273" s="3">
        <f t="shared" si="29"/>
        <v>2.6400000000012369</v>
      </c>
      <c r="E273" s="3">
        <f t="shared" si="30"/>
        <v>1.6248076809275727</v>
      </c>
      <c r="F273" s="3">
        <f>SUM($E$7:E273)*h_step</f>
        <v>306.15448820622674</v>
      </c>
      <c r="G273" s="3">
        <f t="shared" si="31"/>
        <v>133</v>
      </c>
    </row>
    <row r="274" spans="1:7" x14ac:dyDescent="0.25">
      <c r="A274" s="3">
        <v>133.5</v>
      </c>
      <c r="B274" s="3">
        <v>5156.63</v>
      </c>
      <c r="C274" s="3">
        <f t="shared" si="28"/>
        <v>-0.21999999999934516</v>
      </c>
      <c r="D274" s="3">
        <f t="shared" si="29"/>
        <v>0.21999999999934516</v>
      </c>
      <c r="E274" s="3">
        <f t="shared" si="30"/>
        <v>0.46904157598164492</v>
      </c>
      <c r="F274" s="3">
        <f>SUM($E$7:E274)*h_step</f>
        <v>306.38900899421759</v>
      </c>
      <c r="G274" s="3">
        <f t="shared" si="31"/>
        <v>133.5</v>
      </c>
    </row>
    <row r="275" spans="1:7" x14ac:dyDescent="0.25">
      <c r="A275" s="3">
        <v>134</v>
      </c>
      <c r="B275" s="3">
        <v>5154.3</v>
      </c>
      <c r="C275" s="3">
        <f t="shared" si="28"/>
        <v>-4.6599999999998545</v>
      </c>
      <c r="D275" s="3">
        <f t="shared" si="29"/>
        <v>4.6599999999998545</v>
      </c>
      <c r="E275" s="3">
        <f t="shared" si="30"/>
        <v>2.1587033144922567</v>
      </c>
      <c r="F275" s="3">
        <f>SUM($E$7:E275)*h_step</f>
        <v>307.46836065146374</v>
      </c>
      <c r="G275" s="3">
        <f t="shared" si="31"/>
        <v>134</v>
      </c>
    </row>
    <row r="276" spans="1:7" x14ac:dyDescent="0.25">
      <c r="A276" s="3">
        <v>134.5</v>
      </c>
      <c r="B276" s="3">
        <v>5153.28</v>
      </c>
      <c r="C276" s="3">
        <f t="shared" si="28"/>
        <v>-2.0400000000008731</v>
      </c>
      <c r="D276" s="3">
        <f t="shared" si="29"/>
        <v>2.0400000000008731</v>
      </c>
      <c r="E276" s="3">
        <f t="shared" si="30"/>
        <v>1.4282856857088757</v>
      </c>
      <c r="F276" s="3">
        <f>SUM($E$7:E276)*h_step</f>
        <v>308.18250349431815</v>
      </c>
      <c r="G276" s="3">
        <f t="shared" si="31"/>
        <v>134.5</v>
      </c>
    </row>
    <row r="277" spans="1:7" x14ac:dyDescent="0.25">
      <c r="A277" s="3">
        <v>135</v>
      </c>
      <c r="B277" s="3">
        <v>5152.53</v>
      </c>
      <c r="C277" s="3">
        <f t="shared" si="28"/>
        <v>-1.5</v>
      </c>
      <c r="D277" s="3">
        <f t="shared" si="29"/>
        <v>1.5</v>
      </c>
      <c r="E277" s="3">
        <f t="shared" si="30"/>
        <v>1.2247448713915889</v>
      </c>
      <c r="F277" s="3">
        <f>SUM($E$7:E277)*h_step</f>
        <v>308.79487593001397</v>
      </c>
      <c r="G277" s="3">
        <f t="shared" si="31"/>
        <v>135</v>
      </c>
    </row>
    <row r="278" spans="1:7" x14ac:dyDescent="0.25">
      <c r="A278" s="3">
        <v>135.5</v>
      </c>
      <c r="B278" s="3">
        <v>5151.9399999999996</v>
      </c>
      <c r="C278" s="3">
        <f t="shared" si="28"/>
        <v>-1.180000000000291</v>
      </c>
      <c r="D278" s="3">
        <f t="shared" si="29"/>
        <v>1.180000000000291</v>
      </c>
      <c r="E278" s="3">
        <f t="shared" si="30"/>
        <v>1.0862780491201556</v>
      </c>
      <c r="F278" s="3">
        <f>SUM($E$7:E278)*h_step</f>
        <v>309.33801495457408</v>
      </c>
      <c r="G278" s="3">
        <f t="shared" si="31"/>
        <v>135.5</v>
      </c>
    </row>
    <row r="279" spans="1:7" x14ac:dyDescent="0.25">
      <c r="A279" s="3">
        <v>136</v>
      </c>
      <c r="B279" s="3">
        <v>5150.22</v>
      </c>
      <c r="C279" s="3">
        <f t="shared" si="28"/>
        <v>-3.4399999999986903</v>
      </c>
      <c r="D279" s="3">
        <f t="shared" si="29"/>
        <v>3.4399999999986903</v>
      </c>
      <c r="E279" s="3">
        <f t="shared" si="30"/>
        <v>1.8547236990987876</v>
      </c>
      <c r="F279" s="3">
        <f>SUM($E$7:E279)*h_step</f>
        <v>310.26537680412349</v>
      </c>
      <c r="G279" s="3">
        <f t="shared" si="31"/>
        <v>136</v>
      </c>
    </row>
    <row r="280" spans="1:7" x14ac:dyDescent="0.25">
      <c r="A280" s="3">
        <v>136.5</v>
      </c>
      <c r="B280" s="3">
        <v>5146.24</v>
      </c>
      <c r="C280" s="3">
        <f t="shared" si="28"/>
        <v>-7.9600000000009459</v>
      </c>
      <c r="D280" s="3">
        <f t="shared" si="29"/>
        <v>7.9600000000009459</v>
      </c>
      <c r="E280" s="3">
        <f t="shared" si="30"/>
        <v>2.8213471959333445</v>
      </c>
      <c r="F280" s="3">
        <f>SUM($E$7:E280)*h_step</f>
        <v>311.67605040209014</v>
      </c>
      <c r="G280" s="3">
        <f t="shared" si="31"/>
        <v>136.5</v>
      </c>
    </row>
    <row r="281" spans="1:7" x14ac:dyDescent="0.25">
      <c r="A281" s="3">
        <v>137</v>
      </c>
      <c r="B281" s="3">
        <v>5144.6000000000004</v>
      </c>
      <c r="C281" s="3">
        <f t="shared" si="28"/>
        <v>-3.2799999999988358</v>
      </c>
      <c r="D281" s="3">
        <f t="shared" si="29"/>
        <v>3.2799999999988358</v>
      </c>
      <c r="E281" s="3">
        <f t="shared" si="30"/>
        <v>1.8110770276271619</v>
      </c>
      <c r="F281" s="3">
        <f>SUM($E$7:E281)*h_step</f>
        <v>312.58158891590369</v>
      </c>
      <c r="G281" s="3">
        <f t="shared" si="31"/>
        <v>137</v>
      </c>
    </row>
    <row r="282" spans="1:7" x14ac:dyDescent="0.25">
      <c r="A282" s="3">
        <v>137.5</v>
      </c>
      <c r="B282" s="3">
        <v>5134.12</v>
      </c>
      <c r="C282" s="3">
        <f t="shared" si="28"/>
        <v>-20.960000000000946</v>
      </c>
      <c r="D282" s="3">
        <f t="shared" si="29"/>
        <v>20.960000000000946</v>
      </c>
      <c r="E282" s="3">
        <f t="shared" si="30"/>
        <v>4.5782092569039419</v>
      </c>
      <c r="F282" s="3">
        <f>SUM($E$7:E282)*h_step</f>
        <v>314.87069354435567</v>
      </c>
      <c r="G282" s="3">
        <f t="shared" si="31"/>
        <v>137.5</v>
      </c>
    </row>
    <row r="283" spans="1:7" x14ac:dyDescent="0.25">
      <c r="A283" s="3">
        <v>138</v>
      </c>
      <c r="B283" s="3">
        <v>5128.1499999999996</v>
      </c>
      <c r="C283" s="3">
        <f t="shared" si="28"/>
        <v>-11.940000000000509</v>
      </c>
      <c r="D283" s="3">
        <f t="shared" si="29"/>
        <v>11.940000000000509</v>
      </c>
      <c r="E283" s="3">
        <f t="shared" si="30"/>
        <v>3.4554305086342727</v>
      </c>
      <c r="F283" s="3">
        <f>SUM($E$7:E283)*h_step</f>
        <v>316.59840879867284</v>
      </c>
      <c r="G283" s="3">
        <f t="shared" si="31"/>
        <v>138</v>
      </c>
    </row>
    <row r="284" spans="1:7" x14ac:dyDescent="0.25">
      <c r="A284" s="3">
        <v>138.5</v>
      </c>
      <c r="B284" s="3">
        <v>5127.62</v>
      </c>
      <c r="C284" s="3">
        <f t="shared" si="28"/>
        <v>-1.0599999999994907</v>
      </c>
      <c r="D284" s="3">
        <f t="shared" si="29"/>
        <v>1.0599999999994907</v>
      </c>
      <c r="E284" s="3">
        <f t="shared" si="30"/>
        <v>1.0295630140984526</v>
      </c>
      <c r="F284" s="3">
        <f>SUM($E$7:E284)*h_step</f>
        <v>317.11319030572207</v>
      </c>
      <c r="G284" s="3">
        <f t="shared" si="31"/>
        <v>138.5</v>
      </c>
    </row>
    <row r="285" spans="1:7" x14ac:dyDescent="0.25">
      <c r="A285" s="3">
        <v>139</v>
      </c>
      <c r="B285" s="3">
        <v>5123.53</v>
      </c>
      <c r="C285" s="3">
        <f t="shared" si="28"/>
        <v>-8.180000000000291</v>
      </c>
      <c r="D285" s="3">
        <f t="shared" si="29"/>
        <v>8.180000000000291</v>
      </c>
      <c r="E285" s="3">
        <f t="shared" si="30"/>
        <v>2.8600699292150691</v>
      </c>
      <c r="F285" s="3">
        <f>SUM($E$7:E285)*h_step</f>
        <v>318.54322527032963</v>
      </c>
      <c r="G285" s="3">
        <f t="shared" si="31"/>
        <v>139</v>
      </c>
    </row>
    <row r="286" spans="1:7" x14ac:dyDescent="0.25">
      <c r="A286" s="3">
        <v>139.5</v>
      </c>
      <c r="B286" s="3">
        <v>5123.2</v>
      </c>
      <c r="C286" s="3">
        <f t="shared" si="28"/>
        <v>-0.65999999999985448</v>
      </c>
      <c r="D286" s="3">
        <f t="shared" si="29"/>
        <v>0.65999999999985448</v>
      </c>
      <c r="E286" s="3">
        <f t="shared" si="30"/>
        <v>0.81240384046350644</v>
      </c>
      <c r="F286" s="3">
        <f>SUM($E$7:E286)*h_step</f>
        <v>318.94942719056138</v>
      </c>
      <c r="G286" s="3">
        <f t="shared" si="31"/>
        <v>139.5</v>
      </c>
    </row>
    <row r="287" spans="1:7" x14ac:dyDescent="0.25">
      <c r="A287" s="3">
        <v>140</v>
      </c>
      <c r="B287" s="3">
        <v>5120.78</v>
      </c>
      <c r="C287" s="3">
        <f t="shared" si="28"/>
        <v>-4.8400000000001455</v>
      </c>
      <c r="D287" s="3">
        <f t="shared" si="29"/>
        <v>4.8400000000001455</v>
      </c>
      <c r="E287" s="3">
        <f t="shared" si="30"/>
        <v>2.200000000000033</v>
      </c>
      <c r="F287" s="3">
        <f>SUM($E$7:E287)*h_step</f>
        <v>320.0494271905614</v>
      </c>
      <c r="G287" s="3">
        <f t="shared" si="31"/>
        <v>140</v>
      </c>
    </row>
    <row r="288" spans="1:7" x14ac:dyDescent="0.25">
      <c r="A288" s="3">
        <v>140.5</v>
      </c>
      <c r="B288" s="3">
        <v>5117.53</v>
      </c>
      <c r="C288" s="3">
        <f t="shared" si="28"/>
        <v>-6.5</v>
      </c>
      <c r="D288" s="3">
        <f t="shared" si="29"/>
        <v>6.5</v>
      </c>
      <c r="E288" s="3">
        <f t="shared" si="30"/>
        <v>2.5495097567963922</v>
      </c>
      <c r="F288" s="3">
        <f>SUM($E$7:E288)*h_step</f>
        <v>321.3241820689596</v>
      </c>
      <c r="G288" s="3">
        <f t="shared" si="31"/>
        <v>140.5</v>
      </c>
    </row>
    <row r="289" spans="1:7" x14ac:dyDescent="0.25">
      <c r="A289" s="3">
        <v>141</v>
      </c>
      <c r="B289" s="3">
        <v>5113.84</v>
      </c>
      <c r="C289" s="3">
        <f t="shared" si="28"/>
        <v>-7.3799999999991996</v>
      </c>
      <c r="D289" s="3">
        <f t="shared" si="29"/>
        <v>7.3799999999991996</v>
      </c>
      <c r="E289" s="3">
        <f t="shared" si="30"/>
        <v>2.7166155414410778</v>
      </c>
      <c r="F289" s="3">
        <f>SUM($E$7:E289)*h_step</f>
        <v>322.68248983968016</v>
      </c>
      <c r="G289" s="3">
        <f t="shared" si="31"/>
        <v>141</v>
      </c>
    </row>
    <row r="290" spans="1:7" x14ac:dyDescent="0.25">
      <c r="A290" s="3">
        <v>141.5</v>
      </c>
      <c r="B290" s="3">
        <v>5112.7299999999996</v>
      </c>
      <c r="C290" s="3">
        <f t="shared" si="28"/>
        <v>-2.2200000000011642</v>
      </c>
      <c r="D290" s="3">
        <f t="shared" si="29"/>
        <v>2.2200000000011642</v>
      </c>
      <c r="E290" s="3">
        <f t="shared" si="30"/>
        <v>1.4899664425755246</v>
      </c>
      <c r="F290" s="3">
        <f>SUM($E$7:E290)*h_step</f>
        <v>323.42747306096794</v>
      </c>
      <c r="G290" s="3">
        <f t="shared" si="31"/>
        <v>141.5</v>
      </c>
    </row>
    <row r="291" spans="1:7" x14ac:dyDescent="0.25">
      <c r="A291" s="3">
        <v>142</v>
      </c>
      <c r="B291" s="3">
        <v>5109.74</v>
      </c>
      <c r="C291" s="3">
        <f t="shared" si="28"/>
        <v>-5.9799999999995634</v>
      </c>
      <c r="D291" s="3">
        <f t="shared" si="29"/>
        <v>5.9799999999995634</v>
      </c>
      <c r="E291" s="3">
        <f t="shared" si="30"/>
        <v>2.4454038521274075</v>
      </c>
      <c r="F291" s="3">
        <f>SUM($E$7:E291)*h_step</f>
        <v>324.65017498703162</v>
      </c>
      <c r="G291" s="3">
        <f t="shared" si="31"/>
        <v>142</v>
      </c>
    </row>
    <row r="292" spans="1:7" x14ac:dyDescent="0.25">
      <c r="A292" s="3">
        <v>142.5</v>
      </c>
      <c r="B292" s="3">
        <v>5107.5</v>
      </c>
      <c r="C292" s="3">
        <f t="shared" si="28"/>
        <v>-4.4799999999995634</v>
      </c>
      <c r="D292" s="3">
        <f t="shared" si="29"/>
        <v>4.4799999999995634</v>
      </c>
      <c r="E292" s="3">
        <f t="shared" si="30"/>
        <v>2.1166010488515692</v>
      </c>
      <c r="F292" s="3">
        <f>SUM($E$7:E292)*h_step</f>
        <v>325.70847551145738</v>
      </c>
      <c r="G292" s="3">
        <f t="shared" si="31"/>
        <v>142.5</v>
      </c>
    </row>
    <row r="293" spans="1:7" x14ac:dyDescent="0.25">
      <c r="A293" s="3">
        <v>143</v>
      </c>
      <c r="B293" s="3">
        <v>5102.96</v>
      </c>
      <c r="C293" s="3">
        <f t="shared" si="28"/>
        <v>-9.0799999999999272</v>
      </c>
      <c r="D293" s="3">
        <f t="shared" si="29"/>
        <v>9.0799999999999272</v>
      </c>
      <c r="E293" s="3">
        <f t="shared" si="30"/>
        <v>3.0133038346638608</v>
      </c>
      <c r="F293" s="3">
        <f>SUM($E$7:E293)*h_step</f>
        <v>327.21512742878929</v>
      </c>
      <c r="G293" s="3">
        <f t="shared" si="31"/>
        <v>143</v>
      </c>
    </row>
    <row r="294" spans="1:7" x14ac:dyDescent="0.25">
      <c r="A294" s="3">
        <v>143.5</v>
      </c>
      <c r="B294" s="3">
        <v>5102.83</v>
      </c>
      <c r="C294" s="3">
        <f t="shared" si="28"/>
        <v>-0.26000000000021828</v>
      </c>
      <c r="D294" s="3">
        <f t="shared" si="29"/>
        <v>0.26000000000021828</v>
      </c>
      <c r="E294" s="3">
        <f t="shared" si="30"/>
        <v>0.50990195135949257</v>
      </c>
      <c r="F294" s="3">
        <f>SUM($E$7:E294)*h_step</f>
        <v>327.47007840446901</v>
      </c>
      <c r="G294" s="3">
        <f t="shared" si="31"/>
        <v>143.5</v>
      </c>
    </row>
    <row r="295" spans="1:7" x14ac:dyDescent="0.25">
      <c r="A295" s="3">
        <v>144</v>
      </c>
      <c r="B295" s="3">
        <v>5102.76</v>
      </c>
      <c r="C295" s="3">
        <f t="shared" si="28"/>
        <v>-0.13999999999941792</v>
      </c>
      <c r="D295" s="3">
        <f t="shared" si="29"/>
        <v>0.13999999999941792</v>
      </c>
      <c r="E295" s="3">
        <f t="shared" si="30"/>
        <v>0.37416573867661629</v>
      </c>
      <c r="F295" s="3">
        <f>SUM($E$7:E295)*h_step</f>
        <v>327.65716127380733</v>
      </c>
      <c r="G295" s="3">
        <f t="shared" si="31"/>
        <v>144</v>
      </c>
    </row>
    <row r="296" spans="1:7" x14ac:dyDescent="0.25">
      <c r="A296" s="3">
        <v>144.5</v>
      </c>
      <c r="B296" s="3">
        <v>5102.43</v>
      </c>
      <c r="C296" s="3">
        <f t="shared" si="28"/>
        <v>-0.65999999999985448</v>
      </c>
      <c r="D296" s="3">
        <f t="shared" si="29"/>
        <v>0.65999999999985448</v>
      </c>
      <c r="E296" s="3">
        <f t="shared" si="30"/>
        <v>0.81240384046350644</v>
      </c>
      <c r="F296" s="3">
        <f>SUM($E$7:E296)*h_step</f>
        <v>328.06336319403908</v>
      </c>
      <c r="G296" s="3">
        <f t="shared" si="31"/>
        <v>144.5</v>
      </c>
    </row>
    <row r="297" spans="1:7" x14ac:dyDescent="0.25">
      <c r="A297" s="3">
        <v>145</v>
      </c>
      <c r="B297" s="3">
        <v>5101.18</v>
      </c>
      <c r="C297" s="3">
        <f t="shared" si="28"/>
        <v>-2.5</v>
      </c>
      <c r="D297" s="3">
        <f t="shared" si="29"/>
        <v>2.5</v>
      </c>
      <c r="E297" s="3">
        <f t="shared" si="30"/>
        <v>1.5811388300841898</v>
      </c>
      <c r="F297" s="3">
        <f>SUM($E$7:E297)*h_step</f>
        <v>328.8539326090812</v>
      </c>
      <c r="G297" s="3">
        <f t="shared" si="31"/>
        <v>145</v>
      </c>
    </row>
    <row r="298" spans="1:7" x14ac:dyDescent="0.25">
      <c r="A298" s="3">
        <v>145.5</v>
      </c>
      <c r="B298" s="3">
        <v>5099.2</v>
      </c>
      <c r="C298" s="3">
        <f t="shared" si="28"/>
        <v>-3.9600000000009459</v>
      </c>
      <c r="D298" s="3">
        <f t="shared" si="29"/>
        <v>3.9600000000009459</v>
      </c>
      <c r="E298" s="3">
        <f t="shared" si="30"/>
        <v>1.9899748742134775</v>
      </c>
      <c r="F298" s="3">
        <f>SUM($E$7:E298)*h_step</f>
        <v>329.84892004618791</v>
      </c>
      <c r="G298" s="3">
        <f t="shared" si="31"/>
        <v>145.5</v>
      </c>
    </row>
    <row r="299" spans="1:7" x14ac:dyDescent="0.25">
      <c r="A299" s="3">
        <v>146</v>
      </c>
      <c r="B299" s="3">
        <v>5098.97</v>
      </c>
      <c r="C299" s="3">
        <f t="shared" si="28"/>
        <v>-0.45999999999912689</v>
      </c>
      <c r="D299" s="3">
        <f t="shared" si="29"/>
        <v>0.45999999999912689</v>
      </c>
      <c r="E299" s="3">
        <f t="shared" si="30"/>
        <v>0.67823299831188311</v>
      </c>
      <c r="F299" s="3">
        <f>SUM($E$7:E299)*h_step</f>
        <v>330.18803654534383</v>
      </c>
      <c r="G299" s="3">
        <f t="shared" si="31"/>
        <v>146</v>
      </c>
    </row>
    <row r="300" spans="1:7" x14ac:dyDescent="0.25">
      <c r="A300" s="3">
        <v>146.5</v>
      </c>
      <c r="B300" s="3">
        <v>5097.55</v>
      </c>
      <c r="C300" s="3">
        <f t="shared" si="28"/>
        <v>-2.8400000000001455</v>
      </c>
      <c r="D300" s="3">
        <f t="shared" si="29"/>
        <v>2.8400000000001455</v>
      </c>
      <c r="E300" s="3">
        <f t="shared" si="30"/>
        <v>1.6852299546353149</v>
      </c>
      <c r="F300" s="3">
        <f>SUM($E$7:E300)*h_step</f>
        <v>331.03065152266151</v>
      </c>
      <c r="G300" s="3">
        <f t="shared" si="31"/>
        <v>146.5</v>
      </c>
    </row>
    <row r="301" spans="1:7" x14ac:dyDescent="0.25">
      <c r="A301" s="3">
        <v>147</v>
      </c>
      <c r="B301" s="3">
        <v>5093.8599999999997</v>
      </c>
      <c r="C301" s="3">
        <f t="shared" si="28"/>
        <v>-7.3800000000010186</v>
      </c>
      <c r="D301" s="3">
        <f t="shared" si="29"/>
        <v>7.3800000000010186</v>
      </c>
      <c r="E301" s="3">
        <f t="shared" si="30"/>
        <v>2.7166155414414126</v>
      </c>
      <c r="F301" s="3">
        <f>SUM($E$7:E301)*h_step</f>
        <v>332.38895929338224</v>
      </c>
      <c r="G301" s="3">
        <f t="shared" si="31"/>
        <v>147</v>
      </c>
    </row>
    <row r="302" spans="1:7" x14ac:dyDescent="0.25">
      <c r="A302" s="3">
        <v>147.5</v>
      </c>
      <c r="B302" s="3">
        <v>5091.9799999999996</v>
      </c>
      <c r="C302" s="3">
        <f t="shared" si="28"/>
        <v>-3.7600000000002183</v>
      </c>
      <c r="D302" s="3">
        <f t="shared" si="29"/>
        <v>3.7600000000002183</v>
      </c>
      <c r="E302" s="3">
        <f t="shared" si="30"/>
        <v>1.9390719429665879</v>
      </c>
      <c r="F302" s="3">
        <f>SUM($E$7:E302)*h_step</f>
        <v>333.35849526486555</v>
      </c>
      <c r="G302" s="3">
        <f t="shared" si="31"/>
        <v>147.5</v>
      </c>
    </row>
    <row r="303" spans="1:7" x14ac:dyDescent="0.25">
      <c r="A303" s="3">
        <v>148</v>
      </c>
      <c r="B303" s="3">
        <v>5091.79</v>
      </c>
      <c r="C303" s="3">
        <f t="shared" si="28"/>
        <v>-0.37999999999919964</v>
      </c>
      <c r="D303" s="3">
        <f t="shared" si="29"/>
        <v>0.37999999999919964</v>
      </c>
      <c r="E303" s="3">
        <f t="shared" si="30"/>
        <v>0.6164414002962485</v>
      </c>
      <c r="F303" s="3">
        <f>SUM($E$7:E303)*h_step</f>
        <v>333.66671596501368</v>
      </c>
      <c r="G303" s="3">
        <f t="shared" si="31"/>
        <v>148</v>
      </c>
    </row>
    <row r="304" spans="1:7" x14ac:dyDescent="0.25">
      <c r="A304" s="3">
        <v>148.5</v>
      </c>
      <c r="B304" s="3">
        <v>5090.1400000000003</v>
      </c>
      <c r="C304" s="3">
        <f t="shared" si="28"/>
        <v>-3.2999999999992724</v>
      </c>
      <c r="D304" s="3">
        <f t="shared" si="29"/>
        <v>3.2999999999992724</v>
      </c>
      <c r="E304" s="3">
        <f t="shared" si="30"/>
        <v>1.8165902124582947</v>
      </c>
      <c r="F304" s="3">
        <f>SUM($E$7:E304)*h_step</f>
        <v>334.57501107124284</v>
      </c>
      <c r="G304" s="3">
        <f t="shared" si="31"/>
        <v>148.5</v>
      </c>
    </row>
    <row r="305" spans="1:7" x14ac:dyDescent="0.25">
      <c r="A305" s="3">
        <v>149</v>
      </c>
      <c r="B305" s="3">
        <v>5089.2299999999996</v>
      </c>
      <c r="C305" s="3">
        <f t="shared" si="28"/>
        <v>-1.820000000001528</v>
      </c>
      <c r="D305" s="3">
        <f t="shared" si="29"/>
        <v>1.820000000001528</v>
      </c>
      <c r="E305" s="3">
        <f t="shared" si="30"/>
        <v>1.3490737563237705</v>
      </c>
      <c r="F305" s="3">
        <f>SUM($E$7:E305)*h_step</f>
        <v>335.2495479494047</v>
      </c>
      <c r="G305" s="3">
        <f t="shared" si="31"/>
        <v>149</v>
      </c>
    </row>
    <row r="306" spans="1:7" x14ac:dyDescent="0.25">
      <c r="A306" s="3">
        <v>149.5</v>
      </c>
      <c r="B306" s="3">
        <v>5086.13</v>
      </c>
      <c r="C306" s="3">
        <f t="shared" si="28"/>
        <v>-6.1999999999989086</v>
      </c>
      <c r="D306" s="3">
        <f t="shared" si="29"/>
        <v>6.1999999999989086</v>
      </c>
      <c r="E306" s="3">
        <f t="shared" si="30"/>
        <v>2.4899799195975274</v>
      </c>
      <c r="F306" s="3">
        <f>SUM($E$7:E306)*h_step</f>
        <v>336.49453790920347</v>
      </c>
      <c r="G306" s="3">
        <f t="shared" si="31"/>
        <v>149.5</v>
      </c>
    </row>
    <row r="307" spans="1:7" x14ac:dyDescent="0.25">
      <c r="A307" s="3">
        <v>150</v>
      </c>
      <c r="B307" s="3">
        <v>5083.12</v>
      </c>
      <c r="C307" s="3">
        <f t="shared" si="28"/>
        <v>-6.0200000000004366</v>
      </c>
      <c r="D307" s="3">
        <f t="shared" si="29"/>
        <v>6.0200000000004366</v>
      </c>
      <c r="E307" s="3">
        <f t="shared" si="30"/>
        <v>2.4535688292771485</v>
      </c>
      <c r="F307" s="3">
        <f>SUM($E$7:E307)*h_step</f>
        <v>337.72132232384206</v>
      </c>
      <c r="G307" s="3">
        <f t="shared" si="31"/>
        <v>150</v>
      </c>
    </row>
    <row r="308" spans="1:7" x14ac:dyDescent="0.25">
      <c r="A308" s="3">
        <v>150.5</v>
      </c>
      <c r="B308" s="3">
        <v>5081.8999999999996</v>
      </c>
      <c r="C308" s="3">
        <f t="shared" si="28"/>
        <v>-2.4400000000005093</v>
      </c>
      <c r="D308" s="3">
        <f t="shared" si="29"/>
        <v>2.4400000000005093</v>
      </c>
      <c r="E308" s="3">
        <f t="shared" si="30"/>
        <v>1.5620499351814938</v>
      </c>
      <c r="F308" s="3">
        <f>SUM($E$7:E308)*h_step</f>
        <v>338.50234729143278</v>
      </c>
      <c r="G308" s="3">
        <f t="shared" si="31"/>
        <v>150.5</v>
      </c>
    </row>
    <row r="309" spans="1:7" x14ac:dyDescent="0.25">
      <c r="A309" s="3">
        <v>151</v>
      </c>
      <c r="B309" s="3">
        <v>5080.46</v>
      </c>
      <c r="C309" s="3">
        <f t="shared" si="28"/>
        <v>-2.8799999999991996</v>
      </c>
      <c r="D309" s="3">
        <f t="shared" si="29"/>
        <v>2.8799999999991996</v>
      </c>
      <c r="E309" s="3">
        <f t="shared" si="30"/>
        <v>1.6970562748474782</v>
      </c>
      <c r="F309" s="3">
        <f>SUM($E$7:E309)*h_step</f>
        <v>339.35087542885651</v>
      </c>
      <c r="G309" s="3">
        <f t="shared" si="31"/>
        <v>151</v>
      </c>
    </row>
    <row r="310" spans="1:7" x14ac:dyDescent="0.25">
      <c r="A310" s="3">
        <v>151.5</v>
      </c>
      <c r="B310" s="3">
        <v>5078.3999999999996</v>
      </c>
      <c r="C310" s="3">
        <f t="shared" si="28"/>
        <v>-4.1200000000008004</v>
      </c>
      <c r="D310" s="3">
        <f t="shared" si="29"/>
        <v>4.1200000000008004</v>
      </c>
      <c r="E310" s="3">
        <f t="shared" si="30"/>
        <v>2.0297783130186411</v>
      </c>
      <c r="F310" s="3">
        <f>SUM($E$7:E310)*h_step</f>
        <v>340.36576458536581</v>
      </c>
      <c r="G310" s="3">
        <f t="shared" si="31"/>
        <v>151.5</v>
      </c>
    </row>
    <row r="311" spans="1:7" x14ac:dyDescent="0.25">
      <c r="A311" s="3">
        <v>152</v>
      </c>
      <c r="B311" s="3">
        <v>5077.59</v>
      </c>
      <c r="C311" s="3">
        <f t="shared" si="28"/>
        <v>-1.6199999999989814</v>
      </c>
      <c r="D311" s="3">
        <f t="shared" si="29"/>
        <v>1.6199999999989814</v>
      </c>
      <c r="E311" s="3">
        <f t="shared" si="30"/>
        <v>1.2727922061353854</v>
      </c>
      <c r="F311" s="3">
        <f>SUM($E$7:E311)*h_step</f>
        <v>341.00216068843349</v>
      </c>
      <c r="G311" s="3">
        <f t="shared" si="31"/>
        <v>152</v>
      </c>
    </row>
    <row r="312" spans="1:7" x14ac:dyDescent="0.25">
      <c r="A312" s="3">
        <v>152.5</v>
      </c>
      <c r="B312" s="3">
        <v>5077.13</v>
      </c>
      <c r="C312" s="3">
        <f t="shared" si="28"/>
        <v>-0.92000000000007276</v>
      </c>
      <c r="D312" s="3">
        <f t="shared" si="29"/>
        <v>0.92000000000007276</v>
      </c>
      <c r="E312" s="3">
        <f t="shared" si="30"/>
        <v>0.95916630466258179</v>
      </c>
      <c r="F312" s="3">
        <f>SUM($E$7:E312)*h_step</f>
        <v>341.48174384076481</v>
      </c>
      <c r="G312" s="3">
        <f t="shared" si="31"/>
        <v>152.5</v>
      </c>
    </row>
    <row r="313" spans="1:7" x14ac:dyDescent="0.25">
      <c r="A313" s="3">
        <v>153</v>
      </c>
      <c r="B313" s="3">
        <v>5072.4399999999996</v>
      </c>
      <c r="C313" s="3">
        <f t="shared" si="28"/>
        <v>-9.3800000000010186</v>
      </c>
      <c r="D313" s="3">
        <f t="shared" si="29"/>
        <v>9.3800000000010186</v>
      </c>
      <c r="E313" s="3">
        <f t="shared" si="30"/>
        <v>3.062678566222877</v>
      </c>
      <c r="F313" s="3">
        <f>SUM($E$7:E313)*h_step</f>
        <v>343.01308312387624</v>
      </c>
      <c r="G313" s="3">
        <f t="shared" si="31"/>
        <v>153</v>
      </c>
    </row>
    <row r="314" spans="1:7" x14ac:dyDescent="0.25">
      <c r="A314" s="3">
        <v>153.5</v>
      </c>
      <c r="B314" s="3">
        <v>5068.43</v>
      </c>
      <c r="C314" s="3">
        <f t="shared" si="28"/>
        <v>-8.0199999999986176</v>
      </c>
      <c r="D314" s="3">
        <f t="shared" si="29"/>
        <v>8.0199999999986176</v>
      </c>
      <c r="E314" s="3">
        <f t="shared" si="30"/>
        <v>2.8319604517010153</v>
      </c>
      <c r="F314" s="3">
        <f>SUM($E$7:E314)*h_step</f>
        <v>344.42906334972673</v>
      </c>
      <c r="G314" s="3">
        <f t="shared" si="31"/>
        <v>153.5</v>
      </c>
    </row>
    <row r="315" spans="1:7" x14ac:dyDescent="0.25">
      <c r="A315" s="3">
        <v>154</v>
      </c>
      <c r="B315" s="3">
        <v>5062.28</v>
      </c>
      <c r="C315" s="3">
        <f t="shared" si="28"/>
        <v>-12.300000000001091</v>
      </c>
      <c r="D315" s="3">
        <f t="shared" si="29"/>
        <v>12.300000000001091</v>
      </c>
      <c r="E315" s="3">
        <f t="shared" si="30"/>
        <v>3.507135583350192</v>
      </c>
      <c r="F315" s="3">
        <f>SUM($E$7:E315)*h_step</f>
        <v>346.18263114140183</v>
      </c>
      <c r="G315" s="3">
        <f t="shared" si="31"/>
        <v>154</v>
      </c>
    </row>
    <row r="316" spans="1:7" x14ac:dyDescent="0.25">
      <c r="A316" s="3">
        <v>154.5</v>
      </c>
      <c r="B316" s="3">
        <v>5060.3100000000004</v>
      </c>
      <c r="C316" s="3">
        <f t="shared" si="28"/>
        <v>-3.9399999999986903</v>
      </c>
      <c r="D316" s="3">
        <f t="shared" si="29"/>
        <v>3.9399999999986903</v>
      </c>
      <c r="E316" s="3">
        <f t="shared" si="30"/>
        <v>1.9849433241275909</v>
      </c>
      <c r="F316" s="3">
        <f>SUM($E$7:E316)*h_step</f>
        <v>347.17510280346562</v>
      </c>
      <c r="G316" s="3">
        <f t="shared" si="31"/>
        <v>154.5</v>
      </c>
    </row>
    <row r="317" spans="1:7" x14ac:dyDescent="0.25">
      <c r="A317" s="3">
        <v>155</v>
      </c>
      <c r="B317" s="3">
        <v>5059.63</v>
      </c>
      <c r="C317" s="3">
        <f t="shared" si="28"/>
        <v>-1.3600000000005821</v>
      </c>
      <c r="D317" s="3">
        <f t="shared" si="29"/>
        <v>1.3600000000005821</v>
      </c>
      <c r="E317" s="3">
        <f t="shared" si="30"/>
        <v>1.1661903789693095</v>
      </c>
      <c r="F317" s="3">
        <f>SUM($E$7:E317)*h_step</f>
        <v>347.75819799295027</v>
      </c>
      <c r="G317" s="3">
        <f t="shared" si="31"/>
        <v>155</v>
      </c>
    </row>
    <row r="318" spans="1:7" x14ac:dyDescent="0.25">
      <c r="A318" s="3">
        <v>155.5</v>
      </c>
      <c r="B318" s="3">
        <v>5058.32</v>
      </c>
      <c r="C318" s="3">
        <f t="shared" si="28"/>
        <v>-2.6200000000008004</v>
      </c>
      <c r="D318" s="3">
        <f t="shared" si="29"/>
        <v>2.6200000000008004</v>
      </c>
      <c r="E318" s="3">
        <f t="shared" si="30"/>
        <v>1.6186414056241119</v>
      </c>
      <c r="F318" s="3">
        <f>SUM($E$7:E318)*h_step</f>
        <v>348.56751869576232</v>
      </c>
      <c r="G318" s="3">
        <f t="shared" si="31"/>
        <v>155.5</v>
      </c>
    </row>
    <row r="319" spans="1:7" x14ac:dyDescent="0.25">
      <c r="A319" s="3">
        <v>156</v>
      </c>
      <c r="B319" s="3">
        <v>5055.76</v>
      </c>
      <c r="C319" s="3">
        <f t="shared" si="28"/>
        <v>-5.1199999999989814</v>
      </c>
      <c r="D319" s="3">
        <f t="shared" si="29"/>
        <v>5.1199999999989814</v>
      </c>
      <c r="E319" s="3">
        <f t="shared" si="30"/>
        <v>2.2627416997967269</v>
      </c>
      <c r="F319" s="3">
        <f>SUM($E$7:E319)*h_step</f>
        <v>349.69888954566068</v>
      </c>
      <c r="G319" s="3">
        <f t="shared" si="31"/>
        <v>156</v>
      </c>
    </row>
    <row r="320" spans="1:7" x14ac:dyDescent="0.25">
      <c r="A320" s="3">
        <v>156.5</v>
      </c>
      <c r="B320" s="3">
        <v>5054.2299999999996</v>
      </c>
      <c r="C320" s="3">
        <f t="shared" si="28"/>
        <v>-3.0600000000013097</v>
      </c>
      <c r="D320" s="3">
        <f t="shared" si="29"/>
        <v>3.0600000000013097</v>
      </c>
      <c r="E320" s="3">
        <f t="shared" si="30"/>
        <v>1.7492855684539645</v>
      </c>
      <c r="F320" s="3">
        <f>SUM($E$7:E320)*h_step</f>
        <v>350.57353232988766</v>
      </c>
      <c r="G320" s="3">
        <f t="shared" si="31"/>
        <v>156.5</v>
      </c>
    </row>
    <row r="321" spans="1:7" x14ac:dyDescent="0.25">
      <c r="A321" s="3">
        <v>157</v>
      </c>
      <c r="B321" s="3">
        <v>5047.58</v>
      </c>
      <c r="C321" s="3">
        <f t="shared" si="28"/>
        <v>-13.299999999999272</v>
      </c>
      <c r="D321" s="3">
        <f t="shared" si="29"/>
        <v>13.299999999999272</v>
      </c>
      <c r="E321" s="3">
        <f t="shared" si="30"/>
        <v>3.6469165057619941</v>
      </c>
      <c r="F321" s="3">
        <f>SUM($E$7:E321)*h_step</f>
        <v>352.39699058276864</v>
      </c>
      <c r="G321" s="3">
        <f t="shared" si="31"/>
        <v>157</v>
      </c>
    </row>
    <row r="322" spans="1:7" x14ac:dyDescent="0.25">
      <c r="A322" s="3">
        <v>157.5</v>
      </c>
      <c r="B322" s="3">
        <v>5047.1400000000003</v>
      </c>
      <c r="C322" s="3">
        <f t="shared" si="28"/>
        <v>-0.87999999999919964</v>
      </c>
      <c r="D322" s="3">
        <f t="shared" si="29"/>
        <v>0.87999999999919964</v>
      </c>
      <c r="E322" s="3">
        <f t="shared" si="30"/>
        <v>0.93808315196425929</v>
      </c>
      <c r="F322" s="3">
        <f>SUM($E$7:E322)*h_step</f>
        <v>352.86603215875078</v>
      </c>
      <c r="G322" s="3">
        <f t="shared" si="31"/>
        <v>157.5</v>
      </c>
    </row>
    <row r="323" spans="1:7" x14ac:dyDescent="0.25">
      <c r="A323" s="3">
        <v>158</v>
      </c>
      <c r="B323" s="3">
        <v>5044.71</v>
      </c>
      <c r="C323" s="3">
        <f t="shared" si="28"/>
        <v>-4.8600000000005821</v>
      </c>
      <c r="D323" s="3">
        <f t="shared" si="29"/>
        <v>4.8600000000005821</v>
      </c>
      <c r="E323" s="3">
        <f t="shared" si="30"/>
        <v>2.2045407685049923</v>
      </c>
      <c r="F323" s="3">
        <f>SUM($E$7:E323)*h_step</f>
        <v>353.96830254300329</v>
      </c>
      <c r="G323" s="3">
        <f t="shared" si="31"/>
        <v>158</v>
      </c>
    </row>
    <row r="324" spans="1:7" x14ac:dyDescent="0.25">
      <c r="A324" s="3">
        <v>158.5</v>
      </c>
      <c r="B324" s="3">
        <v>5044.05</v>
      </c>
      <c r="C324" s="3">
        <f t="shared" si="28"/>
        <v>-1.319999999999709</v>
      </c>
      <c r="D324" s="3">
        <f t="shared" si="29"/>
        <v>1.319999999999709</v>
      </c>
      <c r="E324" s="3">
        <f t="shared" si="30"/>
        <v>1.1489125293074791</v>
      </c>
      <c r="F324" s="3">
        <f>SUM($E$7:E324)*h_step</f>
        <v>354.54275880765704</v>
      </c>
      <c r="G324" s="3">
        <f t="shared" si="31"/>
        <v>158.5</v>
      </c>
    </row>
    <row r="325" spans="1:7" x14ac:dyDescent="0.25">
      <c r="A325" s="3">
        <v>159</v>
      </c>
      <c r="B325" s="3">
        <v>5043.9799999999996</v>
      </c>
      <c r="C325" s="3">
        <f t="shared" si="28"/>
        <v>-0.14000000000123691</v>
      </c>
      <c r="D325" s="3">
        <f t="shared" si="29"/>
        <v>0.14000000000123691</v>
      </c>
      <c r="E325" s="3">
        <f t="shared" si="30"/>
        <v>0.37416573867904701</v>
      </c>
      <c r="F325" s="3">
        <f>SUM($E$7:E325)*h_step</f>
        <v>354.72984167699656</v>
      </c>
      <c r="G325" s="3">
        <f t="shared" si="31"/>
        <v>159</v>
      </c>
    </row>
    <row r="326" spans="1:7" x14ac:dyDescent="0.25">
      <c r="A326" s="3">
        <v>159.5</v>
      </c>
      <c r="B326" s="3">
        <v>5043.4799999999996</v>
      </c>
      <c r="C326" s="3">
        <f t="shared" si="28"/>
        <v>-1</v>
      </c>
      <c r="D326" s="3">
        <f t="shared" si="29"/>
        <v>1</v>
      </c>
      <c r="E326" s="3">
        <f t="shared" si="30"/>
        <v>1</v>
      </c>
      <c r="F326" s="3">
        <f>SUM($E$7:E326)*h_step</f>
        <v>355.22984167699656</v>
      </c>
      <c r="G326" s="3">
        <f t="shared" si="31"/>
        <v>159.5</v>
      </c>
    </row>
    <row r="327" spans="1:7" x14ac:dyDescent="0.25">
      <c r="A327" s="3">
        <v>160</v>
      </c>
      <c r="B327" s="3">
        <v>5042.9399999999996</v>
      </c>
      <c r="C327" s="3">
        <f t="shared" si="28"/>
        <v>-1.0799999999999272</v>
      </c>
      <c r="D327" s="3">
        <f t="shared" si="29"/>
        <v>1.0799999999999272</v>
      </c>
      <c r="E327" s="3">
        <f t="shared" si="30"/>
        <v>1.0392304845412914</v>
      </c>
      <c r="F327" s="3">
        <f>SUM($E$7:E327)*h_step</f>
        <v>355.74945691926717</v>
      </c>
      <c r="G327" s="3">
        <f t="shared" si="31"/>
        <v>160</v>
      </c>
    </row>
    <row r="328" spans="1:7" x14ac:dyDescent="0.25">
      <c r="A328" s="3">
        <v>160.5</v>
      </c>
      <c r="B328" s="3">
        <v>5037.1099999999997</v>
      </c>
      <c r="C328" s="3">
        <f t="shared" ref="C328:C391" si="32">(B328-B327)/h_step</f>
        <v>-11.659999999999854</v>
      </c>
      <c r="D328" s="3">
        <f t="shared" si="29"/>
        <v>11.659999999999854</v>
      </c>
      <c r="E328" s="3">
        <f t="shared" si="30"/>
        <v>3.4146742157927532</v>
      </c>
      <c r="F328" s="3">
        <f>SUM($E$7:E328)*h_step</f>
        <v>357.45679402716354</v>
      </c>
      <c r="G328" s="3">
        <f t="shared" si="31"/>
        <v>160.5</v>
      </c>
    </row>
    <row r="329" spans="1:7" x14ac:dyDescent="0.25">
      <c r="A329" s="3">
        <v>161</v>
      </c>
      <c r="B329" s="3">
        <v>5037.01</v>
      </c>
      <c r="C329" s="3">
        <f t="shared" si="32"/>
        <v>-0.19999999999890861</v>
      </c>
      <c r="D329" s="3">
        <f t="shared" ref="D329:D392" si="33">ABS(C329)</f>
        <v>0.19999999999890861</v>
      </c>
      <c r="E329" s="3">
        <f t="shared" ref="E329:E392" si="34">SQRT(ABS(C329))</f>
        <v>0.44721359549873774</v>
      </c>
      <c r="F329" s="3">
        <f>SUM($E$7:E329)*h_step</f>
        <v>357.68040082491291</v>
      </c>
      <c r="G329" s="3">
        <f t="shared" ref="G329:G392" si="35">A329</f>
        <v>161</v>
      </c>
    </row>
    <row r="330" spans="1:7" x14ac:dyDescent="0.25">
      <c r="A330" s="3">
        <v>161.5</v>
      </c>
      <c r="B330" s="3">
        <v>5035.84</v>
      </c>
      <c r="C330" s="3">
        <f t="shared" si="32"/>
        <v>-2.3400000000001455</v>
      </c>
      <c r="D330" s="3">
        <f t="shared" si="33"/>
        <v>2.3400000000001455</v>
      </c>
      <c r="E330" s="3">
        <f t="shared" si="34"/>
        <v>1.529705854077883</v>
      </c>
      <c r="F330" s="3">
        <f>SUM($E$7:E330)*h_step</f>
        <v>358.44525375195184</v>
      </c>
      <c r="G330" s="3">
        <f t="shared" si="35"/>
        <v>161.5</v>
      </c>
    </row>
    <row r="331" spans="1:7" x14ac:dyDescent="0.25">
      <c r="A331" s="3">
        <v>162</v>
      </c>
      <c r="B331" s="3">
        <v>5035.83</v>
      </c>
      <c r="C331" s="3">
        <f t="shared" si="32"/>
        <v>-2.0000000000436557E-2</v>
      </c>
      <c r="D331" s="3">
        <f t="shared" si="33"/>
        <v>2.0000000000436557E-2</v>
      </c>
      <c r="E331" s="3">
        <f t="shared" si="34"/>
        <v>0.14142135623885296</v>
      </c>
      <c r="F331" s="3">
        <f>SUM($E$7:E331)*h_step</f>
        <v>358.51596443007128</v>
      </c>
      <c r="G331" s="3">
        <f t="shared" si="35"/>
        <v>162</v>
      </c>
    </row>
    <row r="332" spans="1:7" x14ac:dyDescent="0.25">
      <c r="A332" s="3">
        <v>162.5</v>
      </c>
      <c r="B332" s="3">
        <v>5034.5</v>
      </c>
      <c r="C332" s="3">
        <f t="shared" si="32"/>
        <v>-2.6599999999998545</v>
      </c>
      <c r="D332" s="3">
        <f t="shared" si="33"/>
        <v>2.6599999999998545</v>
      </c>
      <c r="E332" s="3">
        <f t="shared" si="34"/>
        <v>1.6309506430299645</v>
      </c>
      <c r="F332" s="3">
        <f>SUM($E$7:E332)*h_step</f>
        <v>359.33143975158629</v>
      </c>
      <c r="G332" s="3">
        <f t="shared" si="35"/>
        <v>162.5</v>
      </c>
    </row>
    <row r="333" spans="1:7" x14ac:dyDescent="0.25">
      <c r="A333" s="3">
        <v>163</v>
      </c>
      <c r="B333" s="3">
        <v>5034.0600000000004</v>
      </c>
      <c r="C333" s="3">
        <f t="shared" si="32"/>
        <v>-0.87999999999919964</v>
      </c>
      <c r="D333" s="3">
        <f t="shared" si="33"/>
        <v>0.87999999999919964</v>
      </c>
      <c r="E333" s="3">
        <f t="shared" si="34"/>
        <v>0.93808315196425929</v>
      </c>
      <c r="F333" s="3">
        <f>SUM($E$7:E333)*h_step</f>
        <v>359.80048132756843</v>
      </c>
      <c r="G333" s="3">
        <f t="shared" si="35"/>
        <v>163</v>
      </c>
    </row>
    <row r="334" spans="1:7" x14ac:dyDescent="0.25">
      <c r="A334" s="3">
        <v>163.5</v>
      </c>
      <c r="B334" s="3">
        <v>5033.28</v>
      </c>
      <c r="C334" s="3">
        <f t="shared" si="32"/>
        <v>-1.5600000000013097</v>
      </c>
      <c r="D334" s="3">
        <f t="shared" si="33"/>
        <v>1.5600000000013097</v>
      </c>
      <c r="E334" s="3">
        <f t="shared" si="34"/>
        <v>1.2489995996802039</v>
      </c>
      <c r="F334" s="3">
        <f>SUM($E$7:E334)*h_step</f>
        <v>360.42498112740856</v>
      </c>
      <c r="G334" s="3">
        <f t="shared" si="35"/>
        <v>163.5</v>
      </c>
    </row>
    <row r="335" spans="1:7" x14ac:dyDescent="0.25">
      <c r="A335" s="3">
        <v>164</v>
      </c>
      <c r="B335" s="3">
        <v>5031.5600000000004</v>
      </c>
      <c r="C335" s="3">
        <f t="shared" si="32"/>
        <v>-3.4399999999986903</v>
      </c>
      <c r="D335" s="3">
        <f t="shared" si="33"/>
        <v>3.4399999999986903</v>
      </c>
      <c r="E335" s="3">
        <f t="shared" si="34"/>
        <v>1.8547236990987876</v>
      </c>
      <c r="F335" s="3">
        <f>SUM($E$7:E335)*h_step</f>
        <v>361.35234297695797</v>
      </c>
      <c r="G335" s="3">
        <f t="shared" si="35"/>
        <v>164</v>
      </c>
    </row>
    <row r="336" spans="1:7" x14ac:dyDescent="0.25">
      <c r="A336" s="3">
        <v>164.5</v>
      </c>
      <c r="B336" s="3">
        <v>5030.08</v>
      </c>
      <c r="C336" s="3">
        <f t="shared" si="32"/>
        <v>-2.9600000000009459</v>
      </c>
      <c r="D336" s="3">
        <f t="shared" si="33"/>
        <v>2.9600000000009459</v>
      </c>
      <c r="E336" s="3">
        <f t="shared" si="34"/>
        <v>1.7204650534088002</v>
      </c>
      <c r="F336" s="3">
        <f>SUM($E$7:E336)*h_step</f>
        <v>362.21257550366238</v>
      </c>
      <c r="G336" s="3">
        <f t="shared" si="35"/>
        <v>164.5</v>
      </c>
    </row>
    <row r="337" spans="1:7" x14ac:dyDescent="0.25">
      <c r="A337" s="3">
        <v>165</v>
      </c>
      <c r="B337" s="3">
        <v>5029.4799999999996</v>
      </c>
      <c r="C337" s="3">
        <f t="shared" si="32"/>
        <v>-1.2000000000007276</v>
      </c>
      <c r="D337" s="3">
        <f t="shared" si="33"/>
        <v>1.2000000000007276</v>
      </c>
      <c r="E337" s="3">
        <f t="shared" si="34"/>
        <v>1.0954451150106643</v>
      </c>
      <c r="F337" s="3">
        <f>SUM($E$7:E337)*h_step</f>
        <v>362.7602980611677</v>
      </c>
      <c r="G337" s="3">
        <f t="shared" si="35"/>
        <v>165</v>
      </c>
    </row>
    <row r="338" spans="1:7" x14ac:dyDescent="0.25">
      <c r="A338" s="3">
        <v>165.5</v>
      </c>
      <c r="B338" s="3">
        <v>5028.34</v>
      </c>
      <c r="C338" s="3">
        <f t="shared" si="32"/>
        <v>-2.2799999999988358</v>
      </c>
      <c r="D338" s="3">
        <f t="shared" si="33"/>
        <v>2.2799999999988358</v>
      </c>
      <c r="E338" s="3">
        <f t="shared" si="34"/>
        <v>1.5099668870537644</v>
      </c>
      <c r="F338" s="3">
        <f>SUM($E$7:E338)*h_step</f>
        <v>363.5152815046946</v>
      </c>
      <c r="G338" s="3">
        <f t="shared" si="35"/>
        <v>165.5</v>
      </c>
    </row>
    <row r="339" spans="1:7" x14ac:dyDescent="0.25">
      <c r="A339" s="3">
        <v>166</v>
      </c>
      <c r="B339" s="3">
        <v>5027.01</v>
      </c>
      <c r="C339" s="3">
        <f t="shared" si="32"/>
        <v>-2.6599999999998545</v>
      </c>
      <c r="D339" s="3">
        <f t="shared" si="33"/>
        <v>2.6599999999998545</v>
      </c>
      <c r="E339" s="3">
        <f t="shared" si="34"/>
        <v>1.6309506430299645</v>
      </c>
      <c r="F339" s="3">
        <f>SUM($E$7:E339)*h_step</f>
        <v>364.33075682620961</v>
      </c>
      <c r="G339" s="3">
        <f t="shared" si="35"/>
        <v>166</v>
      </c>
    </row>
    <row r="340" spans="1:7" x14ac:dyDescent="0.25">
      <c r="A340" s="3">
        <v>166.5</v>
      </c>
      <c r="B340" s="3">
        <v>5023.5200000000004</v>
      </c>
      <c r="C340" s="3">
        <f t="shared" si="32"/>
        <v>-6.9799999999995634</v>
      </c>
      <c r="D340" s="3">
        <f t="shared" si="33"/>
        <v>6.9799999999995634</v>
      </c>
      <c r="E340" s="3">
        <f t="shared" si="34"/>
        <v>2.6419689627244987</v>
      </c>
      <c r="F340" s="3">
        <f>SUM($E$7:E340)*h_step</f>
        <v>365.65174130757185</v>
      </c>
      <c r="G340" s="3">
        <f t="shared" si="35"/>
        <v>166.5</v>
      </c>
    </row>
    <row r="341" spans="1:7" x14ac:dyDescent="0.25">
      <c r="A341" s="3">
        <v>167</v>
      </c>
      <c r="B341" s="3">
        <v>5021.82</v>
      </c>
      <c r="C341" s="3">
        <f t="shared" si="32"/>
        <v>-3.4000000000014552</v>
      </c>
      <c r="D341" s="3">
        <f t="shared" si="33"/>
        <v>3.4000000000014552</v>
      </c>
      <c r="E341" s="3">
        <f t="shared" si="34"/>
        <v>1.8439088914589721</v>
      </c>
      <c r="F341" s="3">
        <f>SUM($E$7:E341)*h_step</f>
        <v>366.57369575330137</v>
      </c>
      <c r="G341" s="3">
        <f t="shared" si="35"/>
        <v>167</v>
      </c>
    </row>
    <row r="342" spans="1:7" x14ac:dyDescent="0.25">
      <c r="A342" s="3">
        <v>167.5</v>
      </c>
      <c r="B342" s="3">
        <v>5021.3599999999997</v>
      </c>
      <c r="C342" s="3">
        <f t="shared" si="32"/>
        <v>-0.92000000000007276</v>
      </c>
      <c r="D342" s="3">
        <f t="shared" si="33"/>
        <v>0.92000000000007276</v>
      </c>
      <c r="E342" s="3">
        <f t="shared" si="34"/>
        <v>0.95916630466258179</v>
      </c>
      <c r="F342" s="3">
        <f>SUM($E$7:E342)*h_step</f>
        <v>367.05327890563268</v>
      </c>
      <c r="G342" s="3">
        <f t="shared" si="35"/>
        <v>167.5</v>
      </c>
    </row>
    <row r="343" spans="1:7" x14ac:dyDescent="0.25">
      <c r="A343" s="3">
        <v>168</v>
      </c>
      <c r="B343" s="3">
        <v>5021.32</v>
      </c>
      <c r="C343" s="3">
        <f t="shared" si="32"/>
        <v>-7.999999999992724E-2</v>
      </c>
      <c r="D343" s="3">
        <f t="shared" si="33"/>
        <v>7.999999999992724E-2</v>
      </c>
      <c r="E343" s="3">
        <f t="shared" si="34"/>
        <v>0.28284271247449039</v>
      </c>
      <c r="F343" s="3">
        <f>SUM($E$7:E343)*h_step</f>
        <v>367.19470026186991</v>
      </c>
      <c r="G343" s="3">
        <f t="shared" si="35"/>
        <v>168</v>
      </c>
    </row>
    <row r="344" spans="1:7" x14ac:dyDescent="0.25">
      <c r="A344" s="3">
        <v>168.5</v>
      </c>
      <c r="B344" s="3">
        <v>5018.49</v>
      </c>
      <c r="C344" s="3">
        <f t="shared" si="32"/>
        <v>-5.6599999999998545</v>
      </c>
      <c r="D344" s="3">
        <f t="shared" si="33"/>
        <v>5.6599999999998545</v>
      </c>
      <c r="E344" s="3">
        <f t="shared" si="34"/>
        <v>2.3790754506740335</v>
      </c>
      <c r="F344" s="3">
        <f>SUM($E$7:E344)*h_step</f>
        <v>368.38423798720692</v>
      </c>
      <c r="G344" s="3">
        <f t="shared" si="35"/>
        <v>168.5</v>
      </c>
    </row>
    <row r="345" spans="1:7" x14ac:dyDescent="0.25">
      <c r="A345" s="3">
        <v>169</v>
      </c>
      <c r="B345" s="3">
        <v>5017.01</v>
      </c>
      <c r="C345" s="3">
        <f t="shared" si="32"/>
        <v>-2.9599999999991269</v>
      </c>
      <c r="D345" s="3">
        <f t="shared" si="33"/>
        <v>2.9599999999991269</v>
      </c>
      <c r="E345" s="3">
        <f t="shared" si="34"/>
        <v>1.7204650534082717</v>
      </c>
      <c r="F345" s="3">
        <f>SUM($E$7:E345)*h_step</f>
        <v>369.24447051391104</v>
      </c>
      <c r="G345" s="3">
        <f t="shared" si="35"/>
        <v>169</v>
      </c>
    </row>
    <row r="346" spans="1:7" x14ac:dyDescent="0.25">
      <c r="A346" s="3">
        <v>169.5</v>
      </c>
      <c r="B346" s="3">
        <v>5015.8500000000004</v>
      </c>
      <c r="C346" s="3">
        <f t="shared" si="32"/>
        <v>-2.319999999999709</v>
      </c>
      <c r="D346" s="3">
        <f t="shared" si="33"/>
        <v>2.319999999999709</v>
      </c>
      <c r="E346" s="3">
        <f t="shared" si="34"/>
        <v>1.5231546211726861</v>
      </c>
      <c r="F346" s="3">
        <f>SUM($E$7:E346)*h_step</f>
        <v>370.00604782449739</v>
      </c>
      <c r="G346" s="3">
        <f t="shared" si="35"/>
        <v>169.5</v>
      </c>
    </row>
    <row r="347" spans="1:7" x14ac:dyDescent="0.25">
      <c r="A347" s="3">
        <v>170</v>
      </c>
      <c r="B347" s="3">
        <v>5015.42</v>
      </c>
      <c r="C347" s="3">
        <f t="shared" si="32"/>
        <v>-0.86000000000058208</v>
      </c>
      <c r="D347" s="3">
        <f t="shared" si="33"/>
        <v>0.86000000000058208</v>
      </c>
      <c r="E347" s="3">
        <f t="shared" si="34"/>
        <v>0.92736184954988421</v>
      </c>
      <c r="F347" s="3">
        <f>SUM($E$7:E347)*h_step</f>
        <v>370.46972874927235</v>
      </c>
      <c r="G347" s="3">
        <f t="shared" si="35"/>
        <v>170</v>
      </c>
    </row>
    <row r="348" spans="1:7" x14ac:dyDescent="0.25">
      <c r="A348" s="3">
        <v>170.5</v>
      </c>
      <c r="B348" s="3">
        <v>5012.97</v>
      </c>
      <c r="C348" s="3">
        <f t="shared" si="32"/>
        <v>-4.8999999999996362</v>
      </c>
      <c r="D348" s="3">
        <f t="shared" si="33"/>
        <v>4.8999999999996362</v>
      </c>
      <c r="E348" s="3">
        <f t="shared" si="34"/>
        <v>2.2135943621177834</v>
      </c>
      <c r="F348" s="3">
        <f>SUM($E$7:E348)*h_step</f>
        <v>371.57652593033123</v>
      </c>
      <c r="G348" s="3">
        <f t="shared" si="35"/>
        <v>170.5</v>
      </c>
    </row>
    <row r="349" spans="1:7" x14ac:dyDescent="0.25">
      <c r="A349" s="3">
        <v>171</v>
      </c>
      <c r="B349" s="3">
        <v>5012.2299999999996</v>
      </c>
      <c r="C349" s="3">
        <f t="shared" si="32"/>
        <v>-1.4800000000013824</v>
      </c>
      <c r="D349" s="3">
        <f t="shared" si="33"/>
        <v>1.4800000000013824</v>
      </c>
      <c r="E349" s="3">
        <f t="shared" si="34"/>
        <v>1.216552506060212</v>
      </c>
      <c r="F349" s="3">
        <f>SUM($E$7:E349)*h_step</f>
        <v>372.18480218336134</v>
      </c>
      <c r="G349" s="3">
        <f t="shared" si="35"/>
        <v>171</v>
      </c>
    </row>
    <row r="350" spans="1:7" x14ac:dyDescent="0.25">
      <c r="A350" s="3">
        <v>171.5</v>
      </c>
      <c r="B350" s="3">
        <v>5011.2</v>
      </c>
      <c r="C350" s="3">
        <f t="shared" si="32"/>
        <v>-2.0599999999994907</v>
      </c>
      <c r="D350" s="3">
        <f t="shared" si="33"/>
        <v>2.0599999999994907</v>
      </c>
      <c r="E350" s="3">
        <f t="shared" si="34"/>
        <v>1.4352700094405551</v>
      </c>
      <c r="F350" s="3">
        <f>SUM($E$7:E350)*h_step</f>
        <v>372.90243718808159</v>
      </c>
      <c r="G350" s="3">
        <f t="shared" si="35"/>
        <v>171.5</v>
      </c>
    </row>
    <row r="351" spans="1:7" x14ac:dyDescent="0.25">
      <c r="A351" s="3">
        <v>172</v>
      </c>
      <c r="B351" s="3">
        <v>5010.04</v>
      </c>
      <c r="C351" s="3">
        <f t="shared" si="32"/>
        <v>-2.319999999999709</v>
      </c>
      <c r="D351" s="3">
        <f t="shared" si="33"/>
        <v>2.319999999999709</v>
      </c>
      <c r="E351" s="3">
        <f t="shared" si="34"/>
        <v>1.5231546211726861</v>
      </c>
      <c r="F351" s="3">
        <f>SUM($E$7:E351)*h_step</f>
        <v>373.66401449866794</v>
      </c>
      <c r="G351" s="3">
        <f t="shared" si="35"/>
        <v>172</v>
      </c>
    </row>
    <row r="352" spans="1:7" x14ac:dyDescent="0.25">
      <c r="A352" s="3">
        <v>172.5</v>
      </c>
      <c r="B352" s="3">
        <v>5009.96</v>
      </c>
      <c r="C352" s="3">
        <f t="shared" si="32"/>
        <v>-0.15999999999985448</v>
      </c>
      <c r="D352" s="3">
        <f t="shared" si="33"/>
        <v>0.15999999999985448</v>
      </c>
      <c r="E352" s="3">
        <f t="shared" si="34"/>
        <v>0.39999999999981811</v>
      </c>
      <c r="F352" s="3">
        <f>SUM($E$7:E352)*h_step</f>
        <v>373.86401449866787</v>
      </c>
      <c r="G352" s="3">
        <f t="shared" si="35"/>
        <v>172.5</v>
      </c>
    </row>
    <row r="353" spans="1:7" x14ac:dyDescent="0.25">
      <c r="A353" s="3">
        <v>173</v>
      </c>
      <c r="B353" s="3">
        <v>5009.0200000000004</v>
      </c>
      <c r="C353" s="3">
        <f t="shared" si="32"/>
        <v>-1.8799999999991996</v>
      </c>
      <c r="D353" s="3">
        <f t="shared" si="33"/>
        <v>1.8799999999991996</v>
      </c>
      <c r="E353" s="3">
        <f t="shared" si="34"/>
        <v>1.3711309200799169</v>
      </c>
      <c r="F353" s="3">
        <f>SUM($E$7:E353)*h_step</f>
        <v>374.54957995870785</v>
      </c>
      <c r="G353" s="3">
        <f t="shared" si="35"/>
        <v>173</v>
      </c>
    </row>
    <row r="354" spans="1:7" x14ac:dyDescent="0.25">
      <c r="A354" s="3">
        <v>173.5</v>
      </c>
      <c r="B354" s="3">
        <v>5007.1899999999996</v>
      </c>
      <c r="C354" s="3">
        <f t="shared" si="32"/>
        <v>-3.6600000000016735</v>
      </c>
      <c r="D354" s="3">
        <f t="shared" si="33"/>
        <v>3.6600000000016735</v>
      </c>
      <c r="E354" s="3">
        <f t="shared" si="34"/>
        <v>1.9131126469713364</v>
      </c>
      <c r="F354" s="3">
        <f>SUM($E$7:E354)*h_step</f>
        <v>375.50613628219349</v>
      </c>
      <c r="G354" s="3">
        <f t="shared" si="35"/>
        <v>173.5</v>
      </c>
    </row>
    <row r="355" spans="1:7" x14ac:dyDescent="0.25">
      <c r="A355" s="3">
        <v>174</v>
      </c>
      <c r="B355" s="3">
        <v>5006.2700000000004</v>
      </c>
      <c r="C355" s="3">
        <f t="shared" si="32"/>
        <v>-1.8399999999983265</v>
      </c>
      <c r="D355" s="3">
        <f t="shared" si="33"/>
        <v>1.8399999999983265</v>
      </c>
      <c r="E355" s="3">
        <f t="shared" si="34"/>
        <v>1.3564659966244368</v>
      </c>
      <c r="F355" s="3">
        <f>SUM($E$7:E355)*h_step</f>
        <v>376.18436928050573</v>
      </c>
      <c r="G355" s="3">
        <f t="shared" si="35"/>
        <v>174</v>
      </c>
    </row>
    <row r="356" spans="1:7" x14ac:dyDescent="0.25">
      <c r="A356" s="3">
        <v>174.5</v>
      </c>
      <c r="B356" s="3">
        <v>5004.75</v>
      </c>
      <c r="C356" s="3">
        <f t="shared" si="32"/>
        <v>-3.0400000000008731</v>
      </c>
      <c r="D356" s="3">
        <f t="shared" si="33"/>
        <v>3.0400000000008731</v>
      </c>
      <c r="E356" s="3">
        <f t="shared" si="34"/>
        <v>1.7435595774165198</v>
      </c>
      <c r="F356" s="3">
        <f>SUM($E$7:E356)*h_step</f>
        <v>377.05614906921397</v>
      </c>
      <c r="G356" s="3">
        <f t="shared" si="35"/>
        <v>174.5</v>
      </c>
    </row>
    <row r="357" spans="1:7" x14ac:dyDescent="0.25">
      <c r="A357" s="3">
        <v>175</v>
      </c>
      <c r="B357" s="3">
        <v>5003.54</v>
      </c>
      <c r="C357" s="3">
        <f t="shared" si="32"/>
        <v>-2.4200000000000728</v>
      </c>
      <c r="D357" s="3">
        <f t="shared" si="33"/>
        <v>2.4200000000000728</v>
      </c>
      <c r="E357" s="3">
        <f t="shared" si="34"/>
        <v>1.5556349186104279</v>
      </c>
      <c r="F357" s="3">
        <f>SUM($E$7:E357)*h_step</f>
        <v>377.83396652851917</v>
      </c>
      <c r="G357" s="3">
        <f t="shared" si="35"/>
        <v>175</v>
      </c>
    </row>
    <row r="358" spans="1:7" x14ac:dyDescent="0.25">
      <c r="A358" s="3">
        <v>175.5</v>
      </c>
      <c r="B358" s="3">
        <v>5002.7299999999996</v>
      </c>
      <c r="C358" s="3">
        <f t="shared" si="32"/>
        <v>-1.6200000000008004</v>
      </c>
      <c r="D358" s="3">
        <f t="shared" si="33"/>
        <v>1.6200000000008004</v>
      </c>
      <c r="E358" s="3">
        <f t="shared" si="34"/>
        <v>1.2727922061360999</v>
      </c>
      <c r="F358" s="3">
        <f>SUM($E$7:E358)*h_step</f>
        <v>378.47036263158719</v>
      </c>
      <c r="G358" s="3">
        <f t="shared" si="35"/>
        <v>175.5</v>
      </c>
    </row>
    <row r="359" spans="1:7" x14ac:dyDescent="0.25">
      <c r="A359" s="3">
        <v>176</v>
      </c>
      <c r="B359" s="3">
        <v>5002.45</v>
      </c>
      <c r="C359" s="3">
        <f t="shared" si="32"/>
        <v>-0.55999999999949068</v>
      </c>
      <c r="D359" s="3">
        <f t="shared" si="33"/>
        <v>0.55999999999949068</v>
      </c>
      <c r="E359" s="3">
        <f t="shared" si="34"/>
        <v>0.74833147735444794</v>
      </c>
      <c r="F359" s="3">
        <f>SUM($E$7:E359)*h_step</f>
        <v>378.84452837026441</v>
      </c>
      <c r="G359" s="3">
        <f t="shared" si="35"/>
        <v>176</v>
      </c>
    </row>
    <row r="360" spans="1:7" x14ac:dyDescent="0.25">
      <c r="A360" s="3">
        <v>176.5</v>
      </c>
      <c r="B360" s="3">
        <v>5000.24</v>
      </c>
      <c r="C360" s="3">
        <f t="shared" si="32"/>
        <v>-4.4200000000000728</v>
      </c>
      <c r="D360" s="3">
        <f t="shared" si="33"/>
        <v>4.4200000000000728</v>
      </c>
      <c r="E360" s="3">
        <f t="shared" si="34"/>
        <v>2.1023796041628811</v>
      </c>
      <c r="F360" s="3">
        <f>SUM($E$7:E360)*h_step</f>
        <v>379.89571817234588</v>
      </c>
      <c r="G360" s="3">
        <f t="shared" si="35"/>
        <v>176.5</v>
      </c>
    </row>
    <row r="361" spans="1:7" x14ac:dyDescent="0.25">
      <c r="A361" s="3">
        <v>177</v>
      </c>
      <c r="B361" s="3">
        <v>4999.29</v>
      </c>
      <c r="C361" s="3">
        <f t="shared" si="32"/>
        <v>-1.8999999999996362</v>
      </c>
      <c r="D361" s="3">
        <f t="shared" si="33"/>
        <v>1.8999999999996362</v>
      </c>
      <c r="E361" s="3">
        <f t="shared" si="34"/>
        <v>1.3784048752088902</v>
      </c>
      <c r="F361" s="3">
        <f>SUM($E$7:E361)*h_step</f>
        <v>380.5849206099503</v>
      </c>
      <c r="G361" s="3">
        <f t="shared" si="35"/>
        <v>177</v>
      </c>
    </row>
    <row r="362" spans="1:7" x14ac:dyDescent="0.25">
      <c r="A362" s="3">
        <v>177.5</v>
      </c>
      <c r="B362" s="3">
        <v>4998.76</v>
      </c>
      <c r="C362" s="3">
        <f t="shared" si="32"/>
        <v>-1.0599999999994907</v>
      </c>
      <c r="D362" s="3">
        <f t="shared" si="33"/>
        <v>1.0599999999994907</v>
      </c>
      <c r="E362" s="3">
        <f t="shared" si="34"/>
        <v>1.0295630140984526</v>
      </c>
      <c r="F362" s="3">
        <f>SUM($E$7:E362)*h_step</f>
        <v>381.09970211699954</v>
      </c>
      <c r="G362" s="3">
        <f t="shared" si="35"/>
        <v>177.5</v>
      </c>
    </row>
    <row r="363" spans="1:7" x14ac:dyDescent="0.25">
      <c r="A363" s="3">
        <v>178</v>
      </c>
      <c r="B363" s="3">
        <v>4998.2</v>
      </c>
      <c r="C363" s="3">
        <f t="shared" si="32"/>
        <v>-1.1200000000008004</v>
      </c>
      <c r="D363" s="3">
        <f t="shared" si="33"/>
        <v>1.1200000000008004</v>
      </c>
      <c r="E363" s="3">
        <f t="shared" si="34"/>
        <v>1.0583005244262145</v>
      </c>
      <c r="F363" s="3">
        <f>SUM($E$7:E363)*h_step</f>
        <v>381.62885237921262</v>
      </c>
      <c r="G363" s="3">
        <f t="shared" si="35"/>
        <v>178</v>
      </c>
    </row>
    <row r="364" spans="1:7" x14ac:dyDescent="0.25">
      <c r="A364" s="3">
        <v>178.5</v>
      </c>
      <c r="B364" s="3">
        <v>4996.68</v>
      </c>
      <c r="C364" s="3">
        <f t="shared" si="32"/>
        <v>-3.0399999999990541</v>
      </c>
      <c r="D364" s="3">
        <f t="shared" si="33"/>
        <v>3.0399999999990541</v>
      </c>
      <c r="E364" s="3">
        <f t="shared" si="34"/>
        <v>1.7435595774159982</v>
      </c>
      <c r="F364" s="3">
        <f>SUM($E$7:E364)*h_step</f>
        <v>382.50063216792063</v>
      </c>
      <c r="G364" s="3">
        <f t="shared" si="35"/>
        <v>178.5</v>
      </c>
    </row>
    <row r="365" spans="1:7" x14ac:dyDescent="0.25">
      <c r="A365" s="3">
        <v>179</v>
      </c>
      <c r="B365" s="3">
        <v>4996.26</v>
      </c>
      <c r="C365" s="3">
        <f t="shared" si="32"/>
        <v>-0.84000000000014552</v>
      </c>
      <c r="D365" s="3">
        <f t="shared" si="33"/>
        <v>0.84000000000014552</v>
      </c>
      <c r="E365" s="3">
        <f t="shared" si="34"/>
        <v>0.91651513899124737</v>
      </c>
      <c r="F365" s="3">
        <f>SUM($E$7:E365)*h_step</f>
        <v>382.95888973741626</v>
      </c>
      <c r="G365" s="3">
        <f t="shared" si="35"/>
        <v>179</v>
      </c>
    </row>
    <row r="366" spans="1:7" x14ac:dyDescent="0.25">
      <c r="A366" s="3">
        <v>179.5</v>
      </c>
      <c r="B366" s="3">
        <v>4995.9799999999996</v>
      </c>
      <c r="C366" s="3">
        <f t="shared" si="32"/>
        <v>-0.56000000000130967</v>
      </c>
      <c r="D366" s="3">
        <f t="shared" si="33"/>
        <v>0.56000000000130967</v>
      </c>
      <c r="E366" s="3">
        <f t="shared" si="34"/>
        <v>0.7483314773556633</v>
      </c>
      <c r="F366" s="3">
        <f>SUM($E$7:E366)*h_step</f>
        <v>383.3330554760941</v>
      </c>
      <c r="G366" s="3">
        <f t="shared" si="35"/>
        <v>179.5</v>
      </c>
    </row>
    <row r="367" spans="1:7" x14ac:dyDescent="0.25">
      <c r="A367" s="3">
        <v>180</v>
      </c>
      <c r="B367" s="3">
        <v>4995.59</v>
      </c>
      <c r="C367" s="3">
        <f t="shared" si="32"/>
        <v>-0.77999999999883585</v>
      </c>
      <c r="D367" s="3">
        <f t="shared" si="33"/>
        <v>0.77999999999883585</v>
      </c>
      <c r="E367" s="3">
        <f t="shared" si="34"/>
        <v>0.88317608663212566</v>
      </c>
      <c r="F367" s="3">
        <f>SUM($E$7:E367)*h_step</f>
        <v>383.77464351941018</v>
      </c>
      <c r="G367" s="3">
        <f t="shared" si="35"/>
        <v>180</v>
      </c>
    </row>
    <row r="368" spans="1:7" x14ac:dyDescent="0.25">
      <c r="A368" s="3">
        <v>180.5</v>
      </c>
      <c r="B368" s="3">
        <v>4995.37</v>
      </c>
      <c r="C368" s="3">
        <f t="shared" si="32"/>
        <v>-0.44000000000050932</v>
      </c>
      <c r="D368" s="3">
        <f t="shared" si="33"/>
        <v>0.44000000000050932</v>
      </c>
      <c r="E368" s="3">
        <f t="shared" si="34"/>
        <v>0.66332495807146385</v>
      </c>
      <c r="F368" s="3">
        <f>SUM($E$7:E368)*h_step</f>
        <v>384.10630599844592</v>
      </c>
      <c r="G368" s="3">
        <f t="shared" si="35"/>
        <v>180.5</v>
      </c>
    </row>
    <row r="369" spans="1:7" x14ac:dyDescent="0.25">
      <c r="A369" s="3">
        <v>181</v>
      </c>
      <c r="B369" s="3">
        <v>4995.13</v>
      </c>
      <c r="C369" s="3">
        <f t="shared" si="32"/>
        <v>-0.47999999999956344</v>
      </c>
      <c r="D369" s="3">
        <f t="shared" si="33"/>
        <v>0.47999999999956344</v>
      </c>
      <c r="E369" s="3">
        <f t="shared" si="34"/>
        <v>0.69282032302723584</v>
      </c>
      <c r="F369" s="3">
        <f>SUM($E$7:E369)*h_step</f>
        <v>384.45271615995955</v>
      </c>
      <c r="G369" s="3">
        <f t="shared" si="35"/>
        <v>181</v>
      </c>
    </row>
    <row r="370" spans="1:7" x14ac:dyDescent="0.25">
      <c r="A370" s="3">
        <v>181.5</v>
      </c>
      <c r="B370" s="3">
        <v>4991.55</v>
      </c>
      <c r="C370" s="3">
        <f t="shared" si="32"/>
        <v>-7.1599999999998545</v>
      </c>
      <c r="D370" s="3">
        <f t="shared" si="33"/>
        <v>7.1599999999998545</v>
      </c>
      <c r="E370" s="3">
        <f t="shared" si="34"/>
        <v>2.6758176320519031</v>
      </c>
      <c r="F370" s="3">
        <f>SUM($E$7:E370)*h_step</f>
        <v>385.79062497598551</v>
      </c>
      <c r="G370" s="3">
        <f t="shared" si="35"/>
        <v>181.5</v>
      </c>
    </row>
    <row r="371" spans="1:7" x14ac:dyDescent="0.25">
      <c r="A371" s="3">
        <v>182</v>
      </c>
      <c r="B371" s="3">
        <v>4991.5200000000004</v>
      </c>
      <c r="C371" s="3">
        <f t="shared" si="32"/>
        <v>-5.9999999999490683E-2</v>
      </c>
      <c r="D371" s="3">
        <f t="shared" si="33"/>
        <v>5.9999999999490683E-2</v>
      </c>
      <c r="E371" s="3">
        <f t="shared" si="34"/>
        <v>0.24494897427727816</v>
      </c>
      <c r="F371" s="3">
        <f>SUM($E$7:E371)*h_step</f>
        <v>385.91309946312413</v>
      </c>
      <c r="G371" s="3">
        <f t="shared" si="35"/>
        <v>182</v>
      </c>
    </row>
    <row r="372" spans="1:7" x14ac:dyDescent="0.25">
      <c r="A372" s="3">
        <v>182.5</v>
      </c>
      <c r="B372" s="3">
        <v>4989.1499999999996</v>
      </c>
      <c r="C372" s="3">
        <f t="shared" si="32"/>
        <v>-4.7400000000016007</v>
      </c>
      <c r="D372" s="3">
        <f t="shared" si="33"/>
        <v>4.7400000000016007</v>
      </c>
      <c r="E372" s="3">
        <f t="shared" si="34"/>
        <v>2.1771541057080919</v>
      </c>
      <c r="F372" s="3">
        <f>SUM($E$7:E372)*h_step</f>
        <v>387.00167651597815</v>
      </c>
      <c r="G372" s="3">
        <f t="shared" si="35"/>
        <v>182.5</v>
      </c>
    </row>
    <row r="373" spans="1:7" x14ac:dyDescent="0.25">
      <c r="A373" s="3">
        <v>183</v>
      </c>
      <c r="B373" s="3">
        <v>4986.18</v>
      </c>
      <c r="C373" s="3">
        <f t="shared" si="32"/>
        <v>-5.9399999999986903</v>
      </c>
      <c r="D373" s="3">
        <f t="shared" si="33"/>
        <v>5.9399999999986903</v>
      </c>
      <c r="E373" s="3">
        <f t="shared" si="34"/>
        <v>2.4372115213905192</v>
      </c>
      <c r="F373" s="3">
        <f>SUM($E$7:E373)*h_step</f>
        <v>388.2202822766734</v>
      </c>
      <c r="G373" s="3">
        <f t="shared" si="35"/>
        <v>183</v>
      </c>
    </row>
    <row r="374" spans="1:7" x14ac:dyDescent="0.25">
      <c r="A374" s="3">
        <v>183.5</v>
      </c>
      <c r="B374" s="3">
        <v>4985.3599999999997</v>
      </c>
      <c r="C374" s="3">
        <f t="shared" si="32"/>
        <v>-1.6400000000012369</v>
      </c>
      <c r="D374" s="3">
        <f t="shared" si="33"/>
        <v>1.6400000000012369</v>
      </c>
      <c r="E374" s="3">
        <f t="shared" si="34"/>
        <v>1.2806248474870527</v>
      </c>
      <c r="F374" s="3">
        <f>SUM($E$7:E374)*h_step</f>
        <v>388.86059470041693</v>
      </c>
      <c r="G374" s="3">
        <f t="shared" si="35"/>
        <v>183.5</v>
      </c>
    </row>
    <row r="375" spans="1:7" x14ac:dyDescent="0.25">
      <c r="A375" s="3">
        <v>184</v>
      </c>
      <c r="B375" s="3">
        <v>4981.58</v>
      </c>
      <c r="C375" s="3">
        <f t="shared" si="32"/>
        <v>-7.5599999999994907</v>
      </c>
      <c r="D375" s="3">
        <f t="shared" si="33"/>
        <v>7.5599999999994907</v>
      </c>
      <c r="E375" s="3">
        <f t="shared" si="34"/>
        <v>2.7495454169734113</v>
      </c>
      <c r="F375" s="3">
        <f>SUM($E$7:E375)*h_step</f>
        <v>390.23536740890364</v>
      </c>
      <c r="G375" s="3">
        <f t="shared" si="35"/>
        <v>184</v>
      </c>
    </row>
    <row r="376" spans="1:7" x14ac:dyDescent="0.25">
      <c r="A376" s="3">
        <v>184.5</v>
      </c>
      <c r="B376" s="3">
        <v>4980.8500000000004</v>
      </c>
      <c r="C376" s="3">
        <f t="shared" si="32"/>
        <v>-1.4599999999991269</v>
      </c>
      <c r="D376" s="3">
        <f t="shared" si="33"/>
        <v>1.4599999999991269</v>
      </c>
      <c r="E376" s="3">
        <f t="shared" si="34"/>
        <v>1.208304597359096</v>
      </c>
      <c r="F376" s="3">
        <f>SUM($E$7:E376)*h_step</f>
        <v>390.83951970758318</v>
      </c>
      <c r="G376" s="3">
        <f t="shared" si="35"/>
        <v>184.5</v>
      </c>
    </row>
    <row r="377" spans="1:7" x14ac:dyDescent="0.25">
      <c r="A377" s="3">
        <v>185</v>
      </c>
      <c r="B377" s="3">
        <v>4980.79</v>
      </c>
      <c r="C377" s="3">
        <f t="shared" si="32"/>
        <v>-0.12000000000080036</v>
      </c>
      <c r="D377" s="3">
        <f t="shared" si="33"/>
        <v>0.12000000000080036</v>
      </c>
      <c r="E377" s="3">
        <f t="shared" si="34"/>
        <v>0.34641016151493065</v>
      </c>
      <c r="F377" s="3">
        <f>SUM($E$7:E377)*h_step</f>
        <v>391.01272478834062</v>
      </c>
      <c r="G377" s="3">
        <f t="shared" si="35"/>
        <v>185</v>
      </c>
    </row>
    <row r="378" spans="1:7" x14ac:dyDescent="0.25">
      <c r="A378" s="3">
        <v>185.5</v>
      </c>
      <c r="B378" s="3">
        <v>4978.82</v>
      </c>
      <c r="C378" s="3">
        <f t="shared" si="32"/>
        <v>-3.9400000000005093</v>
      </c>
      <c r="D378" s="3">
        <f t="shared" si="33"/>
        <v>3.9400000000005093</v>
      </c>
      <c r="E378" s="3">
        <f t="shared" si="34"/>
        <v>1.9849433241280492</v>
      </c>
      <c r="F378" s="3">
        <f>SUM($E$7:E378)*h_step</f>
        <v>392.00519645040464</v>
      </c>
      <c r="G378" s="3">
        <f t="shared" si="35"/>
        <v>185.5</v>
      </c>
    </row>
    <row r="379" spans="1:7" x14ac:dyDescent="0.25">
      <c r="A379" s="3">
        <v>186</v>
      </c>
      <c r="B379" s="3">
        <v>4978.3500000000004</v>
      </c>
      <c r="C379" s="3">
        <f t="shared" si="32"/>
        <v>-0.93999999999869033</v>
      </c>
      <c r="D379" s="3">
        <f t="shared" si="33"/>
        <v>0.93999999999869033</v>
      </c>
      <c r="E379" s="3">
        <f t="shared" si="34"/>
        <v>0.96953597148259041</v>
      </c>
      <c r="F379" s="3">
        <f>SUM($E$7:E379)*h_step</f>
        <v>392.48996443614595</v>
      </c>
      <c r="G379" s="3">
        <f t="shared" si="35"/>
        <v>186</v>
      </c>
    </row>
    <row r="380" spans="1:7" x14ac:dyDescent="0.25">
      <c r="A380" s="3">
        <v>186.5</v>
      </c>
      <c r="B380" s="3">
        <v>4977.21</v>
      </c>
      <c r="C380" s="3">
        <f t="shared" si="32"/>
        <v>-2.2800000000006548</v>
      </c>
      <c r="D380" s="3">
        <f t="shared" si="33"/>
        <v>2.2800000000006548</v>
      </c>
      <c r="E380" s="3">
        <f t="shared" si="34"/>
        <v>1.5099668870543668</v>
      </c>
      <c r="F380" s="3">
        <f>SUM($E$7:E380)*h_step</f>
        <v>393.24494787967313</v>
      </c>
      <c r="G380" s="3">
        <f t="shared" si="35"/>
        <v>186.5</v>
      </c>
    </row>
    <row r="381" spans="1:7" x14ac:dyDescent="0.25">
      <c r="A381" s="3">
        <v>187</v>
      </c>
      <c r="B381" s="3">
        <v>4975.8999999999996</v>
      </c>
      <c r="C381" s="3">
        <f t="shared" si="32"/>
        <v>-2.6200000000008004</v>
      </c>
      <c r="D381" s="3">
        <f t="shared" si="33"/>
        <v>2.6200000000008004</v>
      </c>
      <c r="E381" s="3">
        <f t="shared" si="34"/>
        <v>1.6186414056241119</v>
      </c>
      <c r="F381" s="3">
        <f>SUM($E$7:E381)*h_step</f>
        <v>394.05426858248518</v>
      </c>
      <c r="G381" s="3">
        <f t="shared" si="35"/>
        <v>187</v>
      </c>
    </row>
    <row r="382" spans="1:7" x14ac:dyDescent="0.25">
      <c r="A382" s="3">
        <v>187.5</v>
      </c>
      <c r="B382" s="3">
        <v>4975.83</v>
      </c>
      <c r="C382" s="3">
        <f t="shared" si="32"/>
        <v>-0.13999999999941792</v>
      </c>
      <c r="D382" s="3">
        <f t="shared" si="33"/>
        <v>0.13999999999941792</v>
      </c>
      <c r="E382" s="3">
        <f t="shared" si="34"/>
        <v>0.37416573867661629</v>
      </c>
      <c r="F382" s="3">
        <f>SUM($E$7:E382)*h_step</f>
        <v>394.2413514518235</v>
      </c>
      <c r="G382" s="3">
        <f t="shared" si="35"/>
        <v>187.5</v>
      </c>
    </row>
    <row r="383" spans="1:7" x14ac:dyDescent="0.25">
      <c r="A383" s="3">
        <v>188</v>
      </c>
      <c r="B383" s="3">
        <v>4974.66</v>
      </c>
      <c r="C383" s="3">
        <f t="shared" si="32"/>
        <v>-2.3400000000001455</v>
      </c>
      <c r="D383" s="3">
        <f t="shared" si="33"/>
        <v>2.3400000000001455</v>
      </c>
      <c r="E383" s="3">
        <f t="shared" si="34"/>
        <v>1.529705854077883</v>
      </c>
      <c r="F383" s="3">
        <f>SUM($E$7:E383)*h_step</f>
        <v>395.00620437886244</v>
      </c>
      <c r="G383" s="3">
        <f t="shared" si="35"/>
        <v>188</v>
      </c>
    </row>
    <row r="384" spans="1:7" x14ac:dyDescent="0.25">
      <c r="A384" s="3">
        <v>188.5</v>
      </c>
      <c r="B384" s="3">
        <v>4973.05</v>
      </c>
      <c r="C384" s="3">
        <f t="shared" si="32"/>
        <v>-3.2199999999993452</v>
      </c>
      <c r="D384" s="3">
        <f t="shared" si="33"/>
        <v>3.2199999999993452</v>
      </c>
      <c r="E384" s="3">
        <f t="shared" si="34"/>
        <v>1.7944358444924535</v>
      </c>
      <c r="F384" s="3">
        <f>SUM($E$7:E384)*h_step</f>
        <v>395.90342230110866</v>
      </c>
      <c r="G384" s="3">
        <f t="shared" si="35"/>
        <v>188.5</v>
      </c>
    </row>
    <row r="385" spans="1:7" x14ac:dyDescent="0.25">
      <c r="A385" s="3">
        <v>189</v>
      </c>
      <c r="B385" s="3">
        <v>4972.9399999999996</v>
      </c>
      <c r="C385" s="3">
        <f t="shared" si="32"/>
        <v>-0.22000000000116415</v>
      </c>
      <c r="D385" s="3">
        <f t="shared" si="33"/>
        <v>0.22000000000116415</v>
      </c>
      <c r="E385" s="3">
        <f t="shared" si="34"/>
        <v>0.46904157598358392</v>
      </c>
      <c r="F385" s="3">
        <f>SUM($E$7:E385)*h_step</f>
        <v>396.13794308910047</v>
      </c>
      <c r="G385" s="3">
        <f t="shared" si="35"/>
        <v>189</v>
      </c>
    </row>
    <row r="386" spans="1:7" x14ac:dyDescent="0.25">
      <c r="A386" s="3">
        <v>189.5</v>
      </c>
      <c r="B386" s="3">
        <v>4970.29</v>
      </c>
      <c r="C386" s="3">
        <f t="shared" si="32"/>
        <v>-5.2999999999992724</v>
      </c>
      <c r="D386" s="3">
        <f t="shared" si="33"/>
        <v>5.2999999999992724</v>
      </c>
      <c r="E386" s="3">
        <f t="shared" si="34"/>
        <v>2.3021728866441098</v>
      </c>
      <c r="F386" s="3">
        <f>SUM($E$7:E386)*h_step</f>
        <v>397.28902953242255</v>
      </c>
      <c r="G386" s="3">
        <f t="shared" si="35"/>
        <v>189.5</v>
      </c>
    </row>
    <row r="387" spans="1:7" x14ac:dyDescent="0.25">
      <c r="A387" s="3">
        <v>190</v>
      </c>
      <c r="B387" s="3">
        <v>4969.8599999999997</v>
      </c>
      <c r="C387" s="3">
        <f t="shared" si="32"/>
        <v>-0.86000000000058208</v>
      </c>
      <c r="D387" s="3">
        <f t="shared" si="33"/>
        <v>0.86000000000058208</v>
      </c>
      <c r="E387" s="3">
        <f t="shared" si="34"/>
        <v>0.92736184954988421</v>
      </c>
      <c r="F387" s="3">
        <f>SUM($E$7:E387)*h_step</f>
        <v>397.75271045719751</v>
      </c>
      <c r="G387" s="3">
        <f t="shared" si="35"/>
        <v>190</v>
      </c>
    </row>
    <row r="388" spans="1:7" x14ac:dyDescent="0.25">
      <c r="A388" s="3">
        <v>190.5</v>
      </c>
      <c r="B388" s="3">
        <v>4969.03</v>
      </c>
      <c r="C388" s="3">
        <f t="shared" si="32"/>
        <v>-1.6599999999998545</v>
      </c>
      <c r="D388" s="3">
        <f t="shared" si="33"/>
        <v>1.6599999999998545</v>
      </c>
      <c r="E388" s="3">
        <f t="shared" si="34"/>
        <v>1.288409872672456</v>
      </c>
      <c r="F388" s="3">
        <f>SUM($E$7:E388)*h_step</f>
        <v>398.39691539353373</v>
      </c>
      <c r="G388" s="3">
        <f t="shared" si="35"/>
        <v>190.5</v>
      </c>
    </row>
    <row r="389" spans="1:7" x14ac:dyDescent="0.25">
      <c r="A389" s="3">
        <v>191</v>
      </c>
      <c r="B389" s="3">
        <v>4968</v>
      </c>
      <c r="C389" s="3">
        <f t="shared" si="32"/>
        <v>-2.0599999999994907</v>
      </c>
      <c r="D389" s="3">
        <f t="shared" si="33"/>
        <v>2.0599999999994907</v>
      </c>
      <c r="E389" s="3">
        <f t="shared" si="34"/>
        <v>1.4352700094405551</v>
      </c>
      <c r="F389" s="3">
        <f>SUM($E$7:E389)*h_step</f>
        <v>399.11455039825398</v>
      </c>
      <c r="G389" s="3">
        <f t="shared" si="35"/>
        <v>191</v>
      </c>
    </row>
    <row r="390" spans="1:7" x14ac:dyDescent="0.25">
      <c r="A390" s="3">
        <v>191.5</v>
      </c>
      <c r="B390" s="3">
        <v>4967.29</v>
      </c>
      <c r="C390" s="3">
        <f t="shared" si="32"/>
        <v>-1.4200000000000728</v>
      </c>
      <c r="D390" s="3">
        <f t="shared" si="33"/>
        <v>1.4200000000000728</v>
      </c>
      <c r="E390" s="3">
        <f t="shared" si="34"/>
        <v>1.191637528781329</v>
      </c>
      <c r="F390" s="3">
        <f>SUM($E$7:E390)*h_step</f>
        <v>399.71036916264467</v>
      </c>
      <c r="G390" s="3">
        <f t="shared" si="35"/>
        <v>191.5</v>
      </c>
    </row>
    <row r="391" spans="1:7" x14ac:dyDescent="0.25">
      <c r="A391" s="3">
        <v>192</v>
      </c>
      <c r="B391" s="3">
        <v>4966.51</v>
      </c>
      <c r="C391" s="3">
        <f t="shared" si="32"/>
        <v>-1.5599999999994907</v>
      </c>
      <c r="D391" s="3">
        <f t="shared" si="33"/>
        <v>1.5599999999994907</v>
      </c>
      <c r="E391" s="3">
        <f t="shared" si="34"/>
        <v>1.2489995996794758</v>
      </c>
      <c r="F391" s="3">
        <f>SUM($E$7:E391)*h_step</f>
        <v>400.33486896248439</v>
      </c>
      <c r="G391" s="3">
        <f t="shared" si="35"/>
        <v>192</v>
      </c>
    </row>
    <row r="392" spans="1:7" x14ac:dyDescent="0.25">
      <c r="A392" s="3">
        <v>192.5</v>
      </c>
      <c r="B392" s="3">
        <v>4964.76</v>
      </c>
      <c r="C392" s="3">
        <f t="shared" ref="C392:C455" si="36">(B392-B391)/h_step</f>
        <v>-3.5</v>
      </c>
      <c r="D392" s="3">
        <f t="shared" si="33"/>
        <v>3.5</v>
      </c>
      <c r="E392" s="3">
        <f t="shared" si="34"/>
        <v>1.8708286933869707</v>
      </c>
      <c r="F392" s="3">
        <f>SUM($E$7:E392)*h_step</f>
        <v>401.2702833091779</v>
      </c>
      <c r="G392" s="3">
        <f t="shared" si="35"/>
        <v>192.5</v>
      </c>
    </row>
    <row r="393" spans="1:7" x14ac:dyDescent="0.25">
      <c r="A393" s="3">
        <v>193</v>
      </c>
      <c r="B393" s="3">
        <v>4964.5600000000004</v>
      </c>
      <c r="C393" s="3">
        <f t="shared" si="36"/>
        <v>-0.3999999999996362</v>
      </c>
      <c r="D393" s="3">
        <f t="shared" ref="D393:D456" si="37">ABS(C393)</f>
        <v>0.3999999999996362</v>
      </c>
      <c r="E393" s="3">
        <f t="shared" ref="E393:E456" si="38">SQRT(ABS(C393))</f>
        <v>0.63245553203338822</v>
      </c>
      <c r="F393" s="3">
        <f>SUM($E$7:E393)*h_step</f>
        <v>401.58651107519461</v>
      </c>
      <c r="G393" s="3">
        <f t="shared" ref="G393:G456" si="39">A393</f>
        <v>193</v>
      </c>
    </row>
    <row r="394" spans="1:7" x14ac:dyDescent="0.25">
      <c r="A394" s="3">
        <v>193.5</v>
      </c>
      <c r="B394" s="3">
        <v>4961.71</v>
      </c>
      <c r="C394" s="3">
        <f t="shared" si="36"/>
        <v>-5.7000000000007276</v>
      </c>
      <c r="D394" s="3">
        <f t="shared" si="37"/>
        <v>5.7000000000007276</v>
      </c>
      <c r="E394" s="3">
        <f t="shared" si="38"/>
        <v>2.3874672772628167</v>
      </c>
      <c r="F394" s="3">
        <f>SUM($E$7:E394)*h_step</f>
        <v>402.78024471382599</v>
      </c>
      <c r="G394" s="3">
        <f t="shared" si="39"/>
        <v>193.5</v>
      </c>
    </row>
    <row r="395" spans="1:7" x14ac:dyDescent="0.25">
      <c r="A395" s="3">
        <v>194</v>
      </c>
      <c r="B395" s="3">
        <v>4960.84</v>
      </c>
      <c r="C395" s="3">
        <f t="shared" si="36"/>
        <v>-1.7399999999997817</v>
      </c>
      <c r="D395" s="3">
        <f t="shared" si="37"/>
        <v>1.7399999999997817</v>
      </c>
      <c r="E395" s="3">
        <f t="shared" si="38"/>
        <v>1.3190905958272092</v>
      </c>
      <c r="F395" s="3">
        <f>SUM($E$7:E395)*h_step</f>
        <v>403.4397900117396</v>
      </c>
      <c r="G395" s="3">
        <f t="shared" si="39"/>
        <v>194</v>
      </c>
    </row>
    <row r="396" spans="1:7" x14ac:dyDescent="0.25">
      <c r="A396" s="3">
        <v>194.5</v>
      </c>
      <c r="B396" s="3">
        <v>4958.78</v>
      </c>
      <c r="C396" s="3">
        <f t="shared" si="36"/>
        <v>-4.1200000000008004</v>
      </c>
      <c r="D396" s="3">
        <f t="shared" si="37"/>
        <v>4.1200000000008004</v>
      </c>
      <c r="E396" s="3">
        <f t="shared" si="38"/>
        <v>2.0297783130186411</v>
      </c>
      <c r="F396" s="3">
        <f>SUM($E$7:E396)*h_step</f>
        <v>404.4546791682489</v>
      </c>
      <c r="G396" s="3">
        <f t="shared" si="39"/>
        <v>194.5</v>
      </c>
    </row>
    <row r="397" spans="1:7" x14ac:dyDescent="0.25">
      <c r="A397" s="3">
        <v>195</v>
      </c>
      <c r="B397" s="3">
        <v>4956.72</v>
      </c>
      <c r="C397" s="3">
        <f t="shared" si="36"/>
        <v>-4.1199999999989814</v>
      </c>
      <c r="D397" s="3">
        <f t="shared" si="37"/>
        <v>4.1199999999989814</v>
      </c>
      <c r="E397" s="3">
        <f t="shared" si="38"/>
        <v>2.029778313018193</v>
      </c>
      <c r="F397" s="3">
        <f>SUM($E$7:E397)*h_step</f>
        <v>405.46956832475797</v>
      </c>
      <c r="G397" s="3">
        <f t="shared" si="39"/>
        <v>195</v>
      </c>
    </row>
    <row r="398" spans="1:7" x14ac:dyDescent="0.25">
      <c r="A398" s="3">
        <v>195.5</v>
      </c>
      <c r="B398" s="3">
        <v>4956.49</v>
      </c>
      <c r="C398" s="3">
        <f t="shared" si="36"/>
        <v>-0.46000000000094587</v>
      </c>
      <c r="D398" s="3">
        <f t="shared" si="37"/>
        <v>0.46000000000094587</v>
      </c>
      <c r="E398" s="3">
        <f t="shared" si="38"/>
        <v>0.67823299831322414</v>
      </c>
      <c r="F398" s="3">
        <f>SUM($E$7:E398)*h_step</f>
        <v>405.80868482391458</v>
      </c>
      <c r="G398" s="3">
        <f t="shared" si="39"/>
        <v>195.5</v>
      </c>
    </row>
    <row r="399" spans="1:7" x14ac:dyDescent="0.25">
      <c r="A399" s="3">
        <v>196</v>
      </c>
      <c r="B399" s="3">
        <v>4956.03</v>
      </c>
      <c r="C399" s="3">
        <f t="shared" si="36"/>
        <v>-0.92000000000007276</v>
      </c>
      <c r="D399" s="3">
        <f t="shared" si="37"/>
        <v>0.92000000000007276</v>
      </c>
      <c r="E399" s="3">
        <f t="shared" si="38"/>
        <v>0.95916630466258179</v>
      </c>
      <c r="F399" s="3">
        <f>SUM($E$7:E399)*h_step</f>
        <v>406.28826797624589</v>
      </c>
      <c r="G399" s="3">
        <f t="shared" si="39"/>
        <v>196</v>
      </c>
    </row>
    <row r="400" spans="1:7" x14ac:dyDescent="0.25">
      <c r="A400" s="3">
        <v>196.5</v>
      </c>
      <c r="B400" s="3">
        <v>4955.54</v>
      </c>
      <c r="C400" s="3">
        <f t="shared" si="36"/>
        <v>-0.97999999999956344</v>
      </c>
      <c r="D400" s="3">
        <f t="shared" si="37"/>
        <v>0.97999999999956344</v>
      </c>
      <c r="E400" s="3">
        <f t="shared" si="38"/>
        <v>0.98994949366094609</v>
      </c>
      <c r="F400" s="3">
        <f>SUM($E$7:E400)*h_step</f>
        <v>406.78324272307634</v>
      </c>
      <c r="G400" s="3">
        <f t="shared" si="39"/>
        <v>196.5</v>
      </c>
    </row>
    <row r="401" spans="1:7" x14ac:dyDescent="0.25">
      <c r="A401" s="3">
        <v>197</v>
      </c>
      <c r="B401" s="3">
        <v>4954.25</v>
      </c>
      <c r="C401" s="3">
        <f t="shared" si="36"/>
        <v>-2.5799999999999272</v>
      </c>
      <c r="D401" s="3">
        <f t="shared" si="37"/>
        <v>2.5799999999999272</v>
      </c>
      <c r="E401" s="3">
        <f t="shared" si="38"/>
        <v>1.6062378404208784</v>
      </c>
      <c r="F401" s="3">
        <f>SUM($E$7:E401)*h_step</f>
        <v>407.58636164328681</v>
      </c>
      <c r="G401" s="3">
        <f t="shared" si="39"/>
        <v>197</v>
      </c>
    </row>
    <row r="402" spans="1:7" x14ac:dyDescent="0.25">
      <c r="A402" s="3">
        <v>197.5</v>
      </c>
      <c r="B402" s="3">
        <v>4951.8500000000004</v>
      </c>
      <c r="C402" s="3">
        <f t="shared" si="36"/>
        <v>-4.7999999999992724</v>
      </c>
      <c r="D402" s="3">
        <f t="shared" si="37"/>
        <v>4.7999999999992724</v>
      </c>
      <c r="E402" s="3">
        <f t="shared" si="38"/>
        <v>2.1908902300204982</v>
      </c>
      <c r="F402" s="3">
        <f>SUM($E$7:E402)*h_step</f>
        <v>408.68180675829706</v>
      </c>
      <c r="G402" s="3">
        <f t="shared" si="39"/>
        <v>197.5</v>
      </c>
    </row>
    <row r="403" spans="1:7" x14ac:dyDescent="0.25">
      <c r="A403" s="3">
        <v>198</v>
      </c>
      <c r="B403" s="3">
        <v>4951.34</v>
      </c>
      <c r="C403" s="3">
        <f t="shared" si="36"/>
        <v>-1.0200000000004366</v>
      </c>
      <c r="D403" s="3">
        <f t="shared" si="37"/>
        <v>1.0200000000004366</v>
      </c>
      <c r="E403" s="3">
        <f t="shared" si="38"/>
        <v>1.0099504938364239</v>
      </c>
      <c r="F403" s="3">
        <f>SUM($E$7:E403)*h_step</f>
        <v>409.18678200521526</v>
      </c>
      <c r="G403" s="3">
        <f t="shared" si="39"/>
        <v>198</v>
      </c>
    </row>
    <row r="404" spans="1:7" x14ac:dyDescent="0.25">
      <c r="A404" s="3">
        <v>198.5</v>
      </c>
      <c r="B404" s="3">
        <v>4951.24</v>
      </c>
      <c r="C404" s="3">
        <f t="shared" si="36"/>
        <v>-0.2000000000007276</v>
      </c>
      <c r="D404" s="3">
        <f t="shared" si="37"/>
        <v>0.2000000000007276</v>
      </c>
      <c r="E404" s="3">
        <f t="shared" si="38"/>
        <v>0.44721359550077144</v>
      </c>
      <c r="F404" s="3">
        <f>SUM($E$7:E404)*h_step</f>
        <v>409.41038880296566</v>
      </c>
      <c r="G404" s="3">
        <f t="shared" si="39"/>
        <v>198.5</v>
      </c>
    </row>
    <row r="405" spans="1:7" x14ac:dyDescent="0.25">
      <c r="A405" s="3">
        <v>199</v>
      </c>
      <c r="B405" s="3">
        <v>4950.07</v>
      </c>
      <c r="C405" s="3">
        <f t="shared" si="36"/>
        <v>-2.3400000000001455</v>
      </c>
      <c r="D405" s="3">
        <f t="shared" si="37"/>
        <v>2.3400000000001455</v>
      </c>
      <c r="E405" s="3">
        <f t="shared" si="38"/>
        <v>1.529705854077883</v>
      </c>
      <c r="F405" s="3">
        <f>SUM($E$7:E405)*h_step</f>
        <v>410.17524173000459</v>
      </c>
      <c r="G405" s="3">
        <f t="shared" si="39"/>
        <v>199</v>
      </c>
    </row>
    <row r="406" spans="1:7" x14ac:dyDescent="0.25">
      <c r="A406" s="3">
        <v>199.5</v>
      </c>
      <c r="B406" s="3">
        <v>4947.17</v>
      </c>
      <c r="C406" s="3">
        <f t="shared" si="36"/>
        <v>-5.7999999999992724</v>
      </c>
      <c r="D406" s="3">
        <f t="shared" si="37"/>
        <v>5.7999999999992724</v>
      </c>
      <c r="E406" s="3">
        <f t="shared" si="38"/>
        <v>2.4083189157583083</v>
      </c>
      <c r="F406" s="3">
        <f>SUM($E$7:E406)*h_step</f>
        <v>411.37940118788373</v>
      </c>
      <c r="G406" s="3">
        <f t="shared" si="39"/>
        <v>199.5</v>
      </c>
    </row>
    <row r="407" spans="1:7" x14ac:dyDescent="0.25">
      <c r="A407" s="3">
        <v>200</v>
      </c>
      <c r="B407" s="3">
        <v>4946.78</v>
      </c>
      <c r="C407" s="3">
        <f t="shared" si="36"/>
        <v>-0.78000000000065484</v>
      </c>
      <c r="D407" s="3">
        <f t="shared" si="37"/>
        <v>0.78000000000065484</v>
      </c>
      <c r="E407" s="3">
        <f t="shared" si="38"/>
        <v>0.88317608663315539</v>
      </c>
      <c r="F407" s="3">
        <f>SUM($E$7:E407)*h_step</f>
        <v>411.82098923120031</v>
      </c>
      <c r="G407" s="3">
        <f t="shared" si="39"/>
        <v>200</v>
      </c>
    </row>
    <row r="408" spans="1:7" x14ac:dyDescent="0.25">
      <c r="A408" s="3">
        <v>200.5</v>
      </c>
      <c r="B408" s="3">
        <v>4945.51</v>
      </c>
      <c r="C408" s="3">
        <f t="shared" si="36"/>
        <v>-2.5399999999990541</v>
      </c>
      <c r="D408" s="3">
        <f t="shared" si="37"/>
        <v>2.5399999999990541</v>
      </c>
      <c r="E408" s="3">
        <f t="shared" si="38"/>
        <v>1.593737745050626</v>
      </c>
      <c r="F408" s="3">
        <f>SUM($E$7:E408)*h_step</f>
        <v>412.61785810372561</v>
      </c>
      <c r="G408" s="3">
        <f t="shared" si="39"/>
        <v>200.5</v>
      </c>
    </row>
    <row r="409" spans="1:7" x14ac:dyDescent="0.25">
      <c r="A409" s="3">
        <v>201</v>
      </c>
      <c r="B409" s="3">
        <v>4943.57</v>
      </c>
      <c r="C409" s="3">
        <f t="shared" si="36"/>
        <v>-3.8800000000010186</v>
      </c>
      <c r="D409" s="3">
        <f t="shared" si="37"/>
        <v>3.8800000000010186</v>
      </c>
      <c r="E409" s="3">
        <f t="shared" si="38"/>
        <v>1.9697715603594794</v>
      </c>
      <c r="F409" s="3">
        <f>SUM($E$7:E409)*h_step</f>
        <v>413.60274388390536</v>
      </c>
      <c r="G409" s="3">
        <f t="shared" si="39"/>
        <v>201</v>
      </c>
    </row>
    <row r="410" spans="1:7" x14ac:dyDescent="0.25">
      <c r="A410" s="3">
        <v>201.5</v>
      </c>
      <c r="B410" s="3">
        <v>4939.6899999999996</v>
      </c>
      <c r="C410" s="3">
        <f t="shared" si="36"/>
        <v>-7.7600000000002183</v>
      </c>
      <c r="D410" s="3">
        <f t="shared" si="37"/>
        <v>7.7600000000002183</v>
      </c>
      <c r="E410" s="3">
        <f t="shared" si="38"/>
        <v>2.7856776554368632</v>
      </c>
      <c r="F410" s="3">
        <f>SUM($E$7:E410)*h_step</f>
        <v>414.9955827116238</v>
      </c>
      <c r="G410" s="3">
        <f t="shared" si="39"/>
        <v>201.5</v>
      </c>
    </row>
    <row r="411" spans="1:7" x14ac:dyDescent="0.25">
      <c r="A411" s="3">
        <v>202</v>
      </c>
      <c r="B411" s="3">
        <v>4938.63</v>
      </c>
      <c r="C411" s="3">
        <f t="shared" si="36"/>
        <v>-2.1199999999989814</v>
      </c>
      <c r="D411" s="3">
        <f t="shared" si="37"/>
        <v>2.1199999999989814</v>
      </c>
      <c r="E411" s="3">
        <f t="shared" si="38"/>
        <v>1.4560219778557539</v>
      </c>
      <c r="F411" s="3">
        <f>SUM($E$7:E411)*h_step</f>
        <v>415.72359370055165</v>
      </c>
      <c r="G411" s="3">
        <f t="shared" si="39"/>
        <v>202</v>
      </c>
    </row>
    <row r="412" spans="1:7" x14ac:dyDescent="0.25">
      <c r="A412" s="3">
        <v>202.5</v>
      </c>
      <c r="B412" s="3">
        <v>4935.91</v>
      </c>
      <c r="C412" s="3">
        <f t="shared" si="36"/>
        <v>-5.4400000000005093</v>
      </c>
      <c r="D412" s="3">
        <f t="shared" si="37"/>
        <v>5.4400000000005093</v>
      </c>
      <c r="E412" s="3">
        <f t="shared" si="38"/>
        <v>2.3323807579382292</v>
      </c>
      <c r="F412" s="3">
        <f>SUM($E$7:E412)*h_step</f>
        <v>416.88978407952078</v>
      </c>
      <c r="G412" s="3">
        <f t="shared" si="39"/>
        <v>202.5</v>
      </c>
    </row>
    <row r="413" spans="1:7" x14ac:dyDescent="0.25">
      <c r="A413" s="3">
        <v>203</v>
      </c>
      <c r="B413" s="3">
        <v>4935.37</v>
      </c>
      <c r="C413" s="3">
        <f t="shared" si="36"/>
        <v>-1.0799999999999272</v>
      </c>
      <c r="D413" s="3">
        <f t="shared" si="37"/>
        <v>1.0799999999999272</v>
      </c>
      <c r="E413" s="3">
        <f t="shared" si="38"/>
        <v>1.0392304845412914</v>
      </c>
      <c r="F413" s="3">
        <f>SUM($E$7:E413)*h_step</f>
        <v>417.4093993217914</v>
      </c>
      <c r="G413" s="3">
        <f t="shared" si="39"/>
        <v>203</v>
      </c>
    </row>
    <row r="414" spans="1:7" x14ac:dyDescent="0.25">
      <c r="A414" s="3">
        <v>203.5</v>
      </c>
      <c r="B414" s="3">
        <v>4932.76</v>
      </c>
      <c r="C414" s="3">
        <f t="shared" si="36"/>
        <v>-5.2199999999993452</v>
      </c>
      <c r="D414" s="3">
        <f t="shared" si="37"/>
        <v>5.2199999999993452</v>
      </c>
      <c r="E414" s="3">
        <f t="shared" si="38"/>
        <v>2.2847319317590293</v>
      </c>
      <c r="F414" s="3">
        <f>SUM($E$7:E414)*h_step</f>
        <v>418.55176528767089</v>
      </c>
      <c r="G414" s="3">
        <f t="shared" si="39"/>
        <v>203.5</v>
      </c>
    </row>
    <row r="415" spans="1:7" x14ac:dyDescent="0.25">
      <c r="A415" s="3">
        <v>204</v>
      </c>
      <c r="B415" s="3">
        <v>4929.47</v>
      </c>
      <c r="C415" s="3">
        <f t="shared" si="36"/>
        <v>-6.5799999999999272</v>
      </c>
      <c r="D415" s="3">
        <f t="shared" si="37"/>
        <v>6.5799999999999272</v>
      </c>
      <c r="E415" s="3">
        <f t="shared" si="38"/>
        <v>2.5651510676761178</v>
      </c>
      <c r="F415" s="3">
        <f>SUM($E$7:E415)*h_step</f>
        <v>419.83434082150893</v>
      </c>
      <c r="G415" s="3">
        <f t="shared" si="39"/>
        <v>204</v>
      </c>
    </row>
    <row r="416" spans="1:7" x14ac:dyDescent="0.25">
      <c r="A416" s="3">
        <v>204.5</v>
      </c>
      <c r="B416" s="3">
        <v>4926.33</v>
      </c>
      <c r="C416" s="3">
        <f t="shared" si="36"/>
        <v>-6.2800000000006548</v>
      </c>
      <c r="D416" s="3">
        <f t="shared" si="37"/>
        <v>6.2800000000006548</v>
      </c>
      <c r="E416" s="3">
        <f t="shared" si="38"/>
        <v>2.505992817228464</v>
      </c>
      <c r="F416" s="3">
        <f>SUM($E$7:E416)*h_step</f>
        <v>421.08733723012318</v>
      </c>
      <c r="G416" s="3">
        <f t="shared" si="39"/>
        <v>204.5</v>
      </c>
    </row>
    <row r="417" spans="1:7" x14ac:dyDescent="0.25">
      <c r="A417" s="3">
        <v>205</v>
      </c>
      <c r="B417" s="3">
        <v>4924.13</v>
      </c>
      <c r="C417" s="3">
        <f t="shared" si="36"/>
        <v>-4.3999999999996362</v>
      </c>
      <c r="D417" s="3">
        <f t="shared" si="37"/>
        <v>4.3999999999996362</v>
      </c>
      <c r="E417" s="3">
        <f t="shared" si="38"/>
        <v>2.0976176963402162</v>
      </c>
      <c r="F417" s="3">
        <f>SUM($E$7:E417)*h_step</f>
        <v>422.13614607829328</v>
      </c>
      <c r="G417" s="3">
        <f t="shared" si="39"/>
        <v>205</v>
      </c>
    </row>
    <row r="418" spans="1:7" x14ac:dyDescent="0.25">
      <c r="A418" s="3">
        <v>205.5</v>
      </c>
      <c r="B418" s="3">
        <v>4923.96</v>
      </c>
      <c r="C418" s="3">
        <f t="shared" si="36"/>
        <v>-0.34000000000014552</v>
      </c>
      <c r="D418" s="3">
        <f t="shared" si="37"/>
        <v>0.34000000000014552</v>
      </c>
      <c r="E418" s="3">
        <f t="shared" si="38"/>
        <v>0.58309518948465477</v>
      </c>
      <c r="F418" s="3">
        <f>SUM($E$7:E418)*h_step</f>
        <v>422.42769367303561</v>
      </c>
      <c r="G418" s="3">
        <f t="shared" si="39"/>
        <v>205.5</v>
      </c>
    </row>
    <row r="419" spans="1:7" x14ac:dyDescent="0.25">
      <c r="A419" s="3">
        <v>206</v>
      </c>
      <c r="B419" s="3">
        <v>4922.17</v>
      </c>
      <c r="C419" s="3">
        <f t="shared" si="36"/>
        <v>-3.5799999999999272</v>
      </c>
      <c r="D419" s="3">
        <f t="shared" si="37"/>
        <v>3.5799999999999272</v>
      </c>
      <c r="E419" s="3">
        <f t="shared" si="38"/>
        <v>1.8920887928424308</v>
      </c>
      <c r="F419" s="3">
        <f>SUM($E$7:E419)*h_step</f>
        <v>423.37373806945681</v>
      </c>
      <c r="G419" s="3">
        <f t="shared" si="39"/>
        <v>206</v>
      </c>
    </row>
    <row r="420" spans="1:7" x14ac:dyDescent="0.25">
      <c r="A420" s="3">
        <v>206.5</v>
      </c>
      <c r="B420" s="3">
        <v>4922.17</v>
      </c>
      <c r="C420" s="3">
        <f t="shared" si="36"/>
        <v>0</v>
      </c>
      <c r="D420" s="3">
        <f t="shared" si="37"/>
        <v>0</v>
      </c>
      <c r="E420" s="3">
        <f t="shared" si="38"/>
        <v>0</v>
      </c>
      <c r="F420" s="3">
        <f>SUM($E$7:E420)*h_step</f>
        <v>423.37373806945681</v>
      </c>
      <c r="G420" s="3">
        <f t="shared" si="39"/>
        <v>206.5</v>
      </c>
    </row>
    <row r="421" spans="1:7" x14ac:dyDescent="0.25">
      <c r="A421" s="3">
        <v>207</v>
      </c>
      <c r="B421" s="3">
        <v>4921.3500000000004</v>
      </c>
      <c r="C421" s="3">
        <f t="shared" si="36"/>
        <v>-1.6399999999994179</v>
      </c>
      <c r="D421" s="3">
        <f t="shared" si="37"/>
        <v>1.6399999999994179</v>
      </c>
      <c r="E421" s="3">
        <f t="shared" si="38"/>
        <v>1.2806248474863424</v>
      </c>
      <c r="F421" s="3">
        <f>SUM($E$7:E421)*h_step</f>
        <v>424.01405049319999</v>
      </c>
      <c r="G421" s="3">
        <f t="shared" si="39"/>
        <v>207</v>
      </c>
    </row>
    <row r="422" spans="1:7" x14ac:dyDescent="0.25">
      <c r="A422" s="3">
        <v>207.5</v>
      </c>
      <c r="B422" s="3">
        <v>4920.4799999999996</v>
      </c>
      <c r="C422" s="3">
        <f t="shared" si="36"/>
        <v>-1.7400000000016007</v>
      </c>
      <c r="D422" s="3">
        <f t="shared" si="37"/>
        <v>1.7400000000016007</v>
      </c>
      <c r="E422" s="3">
        <f t="shared" si="38"/>
        <v>1.3190905958278987</v>
      </c>
      <c r="F422" s="3">
        <f>SUM($E$7:E422)*h_step</f>
        <v>424.67359579111394</v>
      </c>
      <c r="G422" s="3">
        <f t="shared" si="39"/>
        <v>207.5</v>
      </c>
    </row>
    <row r="423" spans="1:7" x14ac:dyDescent="0.25">
      <c r="A423" s="3">
        <v>208</v>
      </c>
      <c r="B423" s="3">
        <v>4917.42</v>
      </c>
      <c r="C423" s="3">
        <f t="shared" si="36"/>
        <v>-6.1199999999989814</v>
      </c>
      <c r="D423" s="3">
        <f t="shared" si="37"/>
        <v>6.1199999999989814</v>
      </c>
      <c r="E423" s="3">
        <f t="shared" si="38"/>
        <v>2.4738633753703905</v>
      </c>
      <c r="F423" s="3">
        <f>SUM($E$7:E423)*h_step</f>
        <v>425.91052747879911</v>
      </c>
      <c r="G423" s="3">
        <f t="shared" si="39"/>
        <v>208</v>
      </c>
    </row>
    <row r="424" spans="1:7" x14ac:dyDescent="0.25">
      <c r="A424" s="3">
        <v>208.5</v>
      </c>
      <c r="B424" s="3">
        <v>4914.1000000000004</v>
      </c>
      <c r="C424" s="3">
        <f t="shared" si="36"/>
        <v>-6.6399999999994179</v>
      </c>
      <c r="D424" s="3">
        <f t="shared" si="37"/>
        <v>6.6399999999994179</v>
      </c>
      <c r="E424" s="3">
        <f t="shared" si="38"/>
        <v>2.576819745344912</v>
      </c>
      <c r="F424" s="3">
        <f>SUM($E$7:E424)*h_step</f>
        <v>427.19893735147156</v>
      </c>
      <c r="G424" s="3">
        <f t="shared" si="39"/>
        <v>208.5</v>
      </c>
    </row>
    <row r="425" spans="1:7" x14ac:dyDescent="0.25">
      <c r="A425" s="3">
        <v>209</v>
      </c>
      <c r="B425" s="3">
        <v>4914.04</v>
      </c>
      <c r="C425" s="3">
        <f t="shared" si="36"/>
        <v>-0.12000000000080036</v>
      </c>
      <c r="D425" s="3">
        <f t="shared" si="37"/>
        <v>0.12000000000080036</v>
      </c>
      <c r="E425" s="3">
        <f t="shared" si="38"/>
        <v>0.34641016151493065</v>
      </c>
      <c r="F425" s="3">
        <f>SUM($E$7:E425)*h_step</f>
        <v>427.372142432229</v>
      </c>
      <c r="G425" s="3">
        <f t="shared" si="39"/>
        <v>209</v>
      </c>
    </row>
    <row r="426" spans="1:7" x14ac:dyDescent="0.25">
      <c r="A426" s="3">
        <v>209.5</v>
      </c>
      <c r="B426" s="3">
        <v>4913.83</v>
      </c>
      <c r="C426" s="3">
        <f t="shared" si="36"/>
        <v>-0.42000000000007276</v>
      </c>
      <c r="D426" s="3">
        <f t="shared" si="37"/>
        <v>0.42000000000007276</v>
      </c>
      <c r="E426" s="3">
        <f t="shared" si="38"/>
        <v>0.64807406984084215</v>
      </c>
      <c r="F426" s="3">
        <f>SUM($E$7:E426)*h_step</f>
        <v>427.69617946714942</v>
      </c>
      <c r="G426" s="3">
        <f t="shared" si="39"/>
        <v>209.5</v>
      </c>
    </row>
    <row r="427" spans="1:7" x14ac:dyDescent="0.25">
      <c r="A427" s="3">
        <v>210</v>
      </c>
      <c r="B427" s="3">
        <v>4913.3900000000003</v>
      </c>
      <c r="C427" s="3">
        <f t="shared" si="36"/>
        <v>-0.87999999999919964</v>
      </c>
      <c r="D427" s="3">
        <f t="shared" si="37"/>
        <v>0.87999999999919964</v>
      </c>
      <c r="E427" s="3">
        <f t="shared" si="38"/>
        <v>0.93808315196425929</v>
      </c>
      <c r="F427" s="3">
        <f>SUM($E$7:E427)*h_step</f>
        <v>428.16522104313157</v>
      </c>
      <c r="G427" s="3">
        <f t="shared" si="39"/>
        <v>210</v>
      </c>
    </row>
    <row r="428" spans="1:7" x14ac:dyDescent="0.25">
      <c r="A428" s="3">
        <v>210.5</v>
      </c>
      <c r="B428" s="3">
        <v>4910.1899999999996</v>
      </c>
      <c r="C428" s="3">
        <f t="shared" si="36"/>
        <v>-6.4000000000014552</v>
      </c>
      <c r="D428" s="3">
        <f t="shared" si="37"/>
        <v>6.4000000000014552</v>
      </c>
      <c r="E428" s="3">
        <f t="shared" si="38"/>
        <v>2.5298221281349909</v>
      </c>
      <c r="F428" s="3">
        <f>SUM($E$7:E428)*h_step</f>
        <v>429.43013210719909</v>
      </c>
      <c r="G428" s="3">
        <f t="shared" si="39"/>
        <v>210.5</v>
      </c>
    </row>
    <row r="429" spans="1:7" x14ac:dyDescent="0.25">
      <c r="A429" s="3">
        <v>211</v>
      </c>
      <c r="B429" s="3">
        <v>4907.1000000000004</v>
      </c>
      <c r="C429" s="3">
        <f t="shared" si="36"/>
        <v>-6.179999999998472</v>
      </c>
      <c r="D429" s="3">
        <f t="shared" si="37"/>
        <v>6.179999999998472</v>
      </c>
      <c r="E429" s="3">
        <f t="shared" si="38"/>
        <v>2.4859605789309032</v>
      </c>
      <c r="F429" s="3">
        <f>SUM($E$7:E429)*h_step</f>
        <v>430.67311239666452</v>
      </c>
      <c r="G429" s="3">
        <f t="shared" si="39"/>
        <v>211</v>
      </c>
    </row>
    <row r="430" spans="1:7" x14ac:dyDescent="0.25">
      <c r="A430" s="3">
        <v>211.5</v>
      </c>
      <c r="B430" s="3">
        <v>4906.32</v>
      </c>
      <c r="C430" s="3">
        <f t="shared" si="36"/>
        <v>-1.5600000000013097</v>
      </c>
      <c r="D430" s="3">
        <f t="shared" si="37"/>
        <v>1.5600000000013097</v>
      </c>
      <c r="E430" s="3">
        <f t="shared" si="38"/>
        <v>1.2489995996802039</v>
      </c>
      <c r="F430" s="3">
        <f>SUM($E$7:E430)*h_step</f>
        <v>431.29761219650464</v>
      </c>
      <c r="G430" s="3">
        <f t="shared" si="39"/>
        <v>211.5</v>
      </c>
    </row>
    <row r="431" spans="1:7" x14ac:dyDescent="0.25">
      <c r="A431" s="3">
        <v>212</v>
      </c>
      <c r="B431" s="3">
        <v>4904.3999999999996</v>
      </c>
      <c r="C431" s="3">
        <f t="shared" si="36"/>
        <v>-3.8400000000001455</v>
      </c>
      <c r="D431" s="3">
        <f t="shared" si="37"/>
        <v>3.8400000000001455</v>
      </c>
      <c r="E431" s="3">
        <f t="shared" si="38"/>
        <v>1.9595917942265797</v>
      </c>
      <c r="F431" s="3">
        <f>SUM($E$7:E431)*h_step</f>
        <v>432.27740809361791</v>
      </c>
      <c r="G431" s="3">
        <f t="shared" si="39"/>
        <v>212</v>
      </c>
    </row>
    <row r="432" spans="1:7" x14ac:dyDescent="0.25">
      <c r="A432" s="3">
        <v>212.5</v>
      </c>
      <c r="B432" s="3">
        <v>4898.04</v>
      </c>
      <c r="C432" s="3">
        <f t="shared" si="36"/>
        <v>-12.719999999999345</v>
      </c>
      <c r="D432" s="3">
        <f t="shared" si="37"/>
        <v>12.719999999999345</v>
      </c>
      <c r="E432" s="3">
        <f t="shared" si="38"/>
        <v>3.5665109000253099</v>
      </c>
      <c r="F432" s="3">
        <f>SUM($E$7:E432)*h_step</f>
        <v>434.06066354363054</v>
      </c>
      <c r="G432" s="3">
        <f t="shared" si="39"/>
        <v>212.5</v>
      </c>
    </row>
    <row r="433" spans="1:7" x14ac:dyDescent="0.25">
      <c r="A433" s="3">
        <v>213</v>
      </c>
      <c r="B433" s="3">
        <v>4897.93</v>
      </c>
      <c r="C433" s="3">
        <f t="shared" si="36"/>
        <v>-0.21999999999934516</v>
      </c>
      <c r="D433" s="3">
        <f t="shared" si="37"/>
        <v>0.21999999999934516</v>
      </c>
      <c r="E433" s="3">
        <f t="shared" si="38"/>
        <v>0.46904157598164492</v>
      </c>
      <c r="F433" s="3">
        <f>SUM($E$7:E433)*h_step</f>
        <v>434.29518433162139</v>
      </c>
      <c r="G433" s="3">
        <f t="shared" si="39"/>
        <v>213</v>
      </c>
    </row>
    <row r="434" spans="1:7" x14ac:dyDescent="0.25">
      <c r="A434" s="3">
        <v>213.5</v>
      </c>
      <c r="B434" s="3">
        <v>4895.63</v>
      </c>
      <c r="C434" s="3">
        <f t="shared" si="36"/>
        <v>-4.6000000000003638</v>
      </c>
      <c r="D434" s="3">
        <f t="shared" si="37"/>
        <v>4.6000000000003638</v>
      </c>
      <c r="E434" s="3">
        <f t="shared" si="38"/>
        <v>2.1447610589528066</v>
      </c>
      <c r="F434" s="3">
        <f>SUM($E$7:E434)*h_step</f>
        <v>435.36756486109778</v>
      </c>
      <c r="G434" s="3">
        <f t="shared" si="39"/>
        <v>213.5</v>
      </c>
    </row>
    <row r="435" spans="1:7" x14ac:dyDescent="0.25">
      <c r="A435" s="3">
        <v>214</v>
      </c>
      <c r="B435" s="3">
        <v>4894.74</v>
      </c>
      <c r="C435" s="3">
        <f t="shared" si="36"/>
        <v>-1.7800000000006548</v>
      </c>
      <c r="D435" s="3">
        <f t="shared" si="37"/>
        <v>1.7800000000006548</v>
      </c>
      <c r="E435" s="3">
        <f t="shared" si="38"/>
        <v>1.3341664064128789</v>
      </c>
      <c r="F435" s="3">
        <f>SUM($E$7:E435)*h_step</f>
        <v>436.03464806430424</v>
      </c>
      <c r="G435" s="3">
        <f t="shared" si="39"/>
        <v>214</v>
      </c>
    </row>
    <row r="436" spans="1:7" x14ac:dyDescent="0.25">
      <c r="A436" s="3">
        <v>214.5</v>
      </c>
      <c r="B436" s="3">
        <v>4892.78</v>
      </c>
      <c r="C436" s="3">
        <f t="shared" si="36"/>
        <v>-3.9200000000000728</v>
      </c>
      <c r="D436" s="3">
        <f t="shared" si="37"/>
        <v>3.9200000000000728</v>
      </c>
      <c r="E436" s="3">
        <f t="shared" si="38"/>
        <v>1.9798989873223514</v>
      </c>
      <c r="F436" s="3">
        <f>SUM($E$7:E436)*h_step</f>
        <v>437.02459755796542</v>
      </c>
      <c r="G436" s="3">
        <f t="shared" si="39"/>
        <v>214.5</v>
      </c>
    </row>
    <row r="437" spans="1:7" x14ac:dyDescent="0.25">
      <c r="A437" s="3">
        <v>215</v>
      </c>
      <c r="B437" s="3">
        <v>4890.49</v>
      </c>
      <c r="C437" s="3">
        <f t="shared" si="36"/>
        <v>-4.5799999999999272</v>
      </c>
      <c r="D437" s="3">
        <f t="shared" si="37"/>
        <v>4.5799999999999272</v>
      </c>
      <c r="E437" s="3">
        <f t="shared" si="38"/>
        <v>2.1400934559032527</v>
      </c>
      <c r="F437" s="3">
        <f>SUM($E$7:E437)*h_step</f>
        <v>438.09464428591707</v>
      </c>
      <c r="G437" s="3">
        <f t="shared" si="39"/>
        <v>215</v>
      </c>
    </row>
    <row r="438" spans="1:7" x14ac:dyDescent="0.25">
      <c r="A438" s="3">
        <v>215.5</v>
      </c>
      <c r="B438" s="3">
        <v>4890.2299999999996</v>
      </c>
      <c r="C438" s="3">
        <f t="shared" si="36"/>
        <v>-0.52000000000043656</v>
      </c>
      <c r="D438" s="3">
        <f t="shared" si="37"/>
        <v>0.52000000000043656</v>
      </c>
      <c r="E438" s="3">
        <f t="shared" si="38"/>
        <v>0.72111025509310056</v>
      </c>
      <c r="F438" s="3">
        <f>SUM($E$7:E438)*h_step</f>
        <v>438.45519941346362</v>
      </c>
      <c r="G438" s="3">
        <f t="shared" si="39"/>
        <v>215.5</v>
      </c>
    </row>
    <row r="439" spans="1:7" x14ac:dyDescent="0.25">
      <c r="A439" s="3">
        <v>216</v>
      </c>
      <c r="B439" s="3">
        <v>4889.12</v>
      </c>
      <c r="C439" s="3">
        <f t="shared" si="36"/>
        <v>-2.2199999999993452</v>
      </c>
      <c r="D439" s="3">
        <f t="shared" si="37"/>
        <v>2.2199999999993452</v>
      </c>
      <c r="E439" s="3">
        <f t="shared" si="38"/>
        <v>1.4899664425749142</v>
      </c>
      <c r="F439" s="3">
        <f>SUM($E$7:E439)*h_step</f>
        <v>439.20018263475106</v>
      </c>
      <c r="G439" s="3">
        <f t="shared" si="39"/>
        <v>216</v>
      </c>
    </row>
    <row r="440" spans="1:7" x14ac:dyDescent="0.25">
      <c r="A440" s="3">
        <v>216.5</v>
      </c>
      <c r="B440" s="3">
        <v>4887.5</v>
      </c>
      <c r="C440" s="3">
        <f t="shared" si="36"/>
        <v>-3.2399999999997817</v>
      </c>
      <c r="D440" s="3">
        <f t="shared" si="37"/>
        <v>3.2399999999997817</v>
      </c>
      <c r="E440" s="3">
        <f t="shared" si="38"/>
        <v>1.7999999999999394</v>
      </c>
      <c r="F440" s="3">
        <f>SUM($E$7:E440)*h_step</f>
        <v>440.10018263475104</v>
      </c>
      <c r="G440" s="3">
        <f t="shared" si="39"/>
        <v>216.5</v>
      </c>
    </row>
    <row r="441" spans="1:7" x14ac:dyDescent="0.25">
      <c r="A441" s="3">
        <v>217</v>
      </c>
      <c r="B441" s="3">
        <v>4887.03</v>
      </c>
      <c r="C441" s="3">
        <f t="shared" si="36"/>
        <v>-0.94000000000050932</v>
      </c>
      <c r="D441" s="3">
        <f t="shared" si="37"/>
        <v>0.94000000000050932</v>
      </c>
      <c r="E441" s="3">
        <f t="shared" si="38"/>
        <v>0.96953597148352844</v>
      </c>
      <c r="F441" s="3">
        <f>SUM($E$7:E441)*h_step</f>
        <v>440.5849506204928</v>
      </c>
      <c r="G441" s="3">
        <f t="shared" si="39"/>
        <v>217</v>
      </c>
    </row>
    <row r="442" spans="1:7" x14ac:dyDescent="0.25">
      <c r="A442" s="3">
        <v>217.5</v>
      </c>
      <c r="B442" s="3">
        <v>4884.5</v>
      </c>
      <c r="C442" s="3">
        <f t="shared" si="36"/>
        <v>-5.0599999999994907</v>
      </c>
      <c r="D442" s="3">
        <f t="shared" si="37"/>
        <v>5.0599999999994907</v>
      </c>
      <c r="E442" s="3">
        <f t="shared" si="38"/>
        <v>2.2494443758402851</v>
      </c>
      <c r="F442" s="3">
        <f>SUM($E$7:E442)*h_step</f>
        <v>441.70967280841296</v>
      </c>
      <c r="G442" s="3">
        <f t="shared" si="39"/>
        <v>217.5</v>
      </c>
    </row>
    <row r="443" spans="1:7" x14ac:dyDescent="0.25">
      <c r="A443" s="3">
        <v>218</v>
      </c>
      <c r="B443" s="3">
        <v>4883.95</v>
      </c>
      <c r="C443" s="3">
        <f t="shared" si="36"/>
        <v>-1.1000000000003638</v>
      </c>
      <c r="D443" s="3">
        <f t="shared" si="37"/>
        <v>1.1000000000003638</v>
      </c>
      <c r="E443" s="3">
        <f t="shared" si="38"/>
        <v>1.048808848170325</v>
      </c>
      <c r="F443" s="3">
        <f>SUM($E$7:E443)*h_step</f>
        <v>442.23407723249812</v>
      </c>
      <c r="G443" s="3">
        <f t="shared" si="39"/>
        <v>218</v>
      </c>
    </row>
    <row r="444" spans="1:7" x14ac:dyDescent="0.25">
      <c r="A444" s="3">
        <v>218.5</v>
      </c>
      <c r="B444" s="3">
        <v>4883.6400000000003</v>
      </c>
      <c r="C444" s="3">
        <f t="shared" si="36"/>
        <v>-0.61999999999898137</v>
      </c>
      <c r="D444" s="3">
        <f t="shared" si="37"/>
        <v>0.61999999999898137</v>
      </c>
      <c r="E444" s="3">
        <f t="shared" si="38"/>
        <v>0.78740078740053432</v>
      </c>
      <c r="F444" s="3">
        <f>SUM($E$7:E444)*h_step</f>
        <v>442.62777762619839</v>
      </c>
      <c r="G444" s="3">
        <f t="shared" si="39"/>
        <v>218.5</v>
      </c>
    </row>
    <row r="445" spans="1:7" x14ac:dyDescent="0.25">
      <c r="A445" s="3">
        <v>219</v>
      </c>
      <c r="B445" s="3">
        <v>4882.42</v>
      </c>
      <c r="C445" s="3">
        <f t="shared" si="36"/>
        <v>-2.4400000000005093</v>
      </c>
      <c r="D445" s="3">
        <f t="shared" si="37"/>
        <v>2.4400000000005093</v>
      </c>
      <c r="E445" s="3">
        <f t="shared" si="38"/>
        <v>1.5620499351814938</v>
      </c>
      <c r="F445" s="3">
        <f>SUM($E$7:E445)*h_step</f>
        <v>443.40880259378912</v>
      </c>
      <c r="G445" s="3">
        <f t="shared" si="39"/>
        <v>219</v>
      </c>
    </row>
    <row r="446" spans="1:7" x14ac:dyDescent="0.25">
      <c r="A446" s="3">
        <v>219.5</v>
      </c>
      <c r="B446" s="3">
        <v>4882.07</v>
      </c>
      <c r="C446" s="3">
        <f t="shared" si="36"/>
        <v>-0.7000000000007276</v>
      </c>
      <c r="D446" s="3">
        <f t="shared" si="37"/>
        <v>0.7000000000007276</v>
      </c>
      <c r="E446" s="3">
        <f t="shared" si="38"/>
        <v>0.83666002653451033</v>
      </c>
      <c r="F446" s="3">
        <f>SUM($E$7:E446)*h_step</f>
        <v>443.8271326070564</v>
      </c>
      <c r="G446" s="3">
        <f t="shared" si="39"/>
        <v>219.5</v>
      </c>
    </row>
    <row r="447" spans="1:7" x14ac:dyDescent="0.25">
      <c r="A447" s="3">
        <v>220</v>
      </c>
      <c r="B447" s="3">
        <v>4881.93</v>
      </c>
      <c r="C447" s="3">
        <f t="shared" si="36"/>
        <v>-0.27999999999883585</v>
      </c>
      <c r="D447" s="3">
        <f t="shared" si="37"/>
        <v>0.27999999999883585</v>
      </c>
      <c r="E447" s="3">
        <f t="shared" si="38"/>
        <v>0.52915026221181805</v>
      </c>
      <c r="F447" s="3">
        <f>SUM($E$7:E447)*h_step</f>
        <v>444.09170773816231</v>
      </c>
      <c r="G447" s="3">
        <f t="shared" si="39"/>
        <v>220</v>
      </c>
    </row>
    <row r="448" spans="1:7" x14ac:dyDescent="0.25">
      <c r="A448" s="3">
        <v>220.5</v>
      </c>
      <c r="B448" s="3">
        <v>4879.6400000000003</v>
      </c>
      <c r="C448" s="3">
        <f t="shared" si="36"/>
        <v>-4.5799999999999272</v>
      </c>
      <c r="D448" s="3">
        <f t="shared" si="37"/>
        <v>4.5799999999999272</v>
      </c>
      <c r="E448" s="3">
        <f t="shared" si="38"/>
        <v>2.1400934559032527</v>
      </c>
      <c r="F448" s="3">
        <f>SUM($E$7:E448)*h_step</f>
        <v>445.16175446611396</v>
      </c>
      <c r="G448" s="3">
        <f t="shared" si="39"/>
        <v>220.5</v>
      </c>
    </row>
    <row r="449" spans="1:7" x14ac:dyDescent="0.25">
      <c r="A449" s="3">
        <v>221</v>
      </c>
      <c r="B449" s="3">
        <v>4879.1099999999997</v>
      </c>
      <c r="C449" s="3">
        <f t="shared" si="36"/>
        <v>-1.0600000000013097</v>
      </c>
      <c r="D449" s="3">
        <f t="shared" si="37"/>
        <v>1.0600000000013097</v>
      </c>
      <c r="E449" s="3">
        <f t="shared" si="38"/>
        <v>1.0295630140993361</v>
      </c>
      <c r="F449" s="3">
        <f>SUM($E$7:E449)*h_step</f>
        <v>445.67653597316365</v>
      </c>
      <c r="G449" s="3">
        <f t="shared" si="39"/>
        <v>221</v>
      </c>
    </row>
    <row r="450" spans="1:7" x14ac:dyDescent="0.25">
      <c r="A450" s="3">
        <v>221.5</v>
      </c>
      <c r="B450" s="3">
        <v>4877.9399999999996</v>
      </c>
      <c r="C450" s="3">
        <f t="shared" si="36"/>
        <v>-2.3400000000001455</v>
      </c>
      <c r="D450" s="3">
        <f t="shared" si="37"/>
        <v>2.3400000000001455</v>
      </c>
      <c r="E450" s="3">
        <f t="shared" si="38"/>
        <v>1.529705854077883</v>
      </c>
      <c r="F450" s="3">
        <f>SUM($E$7:E450)*h_step</f>
        <v>446.44138890020258</v>
      </c>
      <c r="G450" s="3">
        <f t="shared" si="39"/>
        <v>221.5</v>
      </c>
    </row>
    <row r="451" spans="1:7" x14ac:dyDescent="0.25">
      <c r="A451" s="3">
        <v>222</v>
      </c>
      <c r="B451" s="3">
        <v>4876.8599999999997</v>
      </c>
      <c r="C451" s="3">
        <f t="shared" si="36"/>
        <v>-2.1599999999998545</v>
      </c>
      <c r="D451" s="3">
        <f t="shared" si="37"/>
        <v>2.1599999999998545</v>
      </c>
      <c r="E451" s="3">
        <f t="shared" si="38"/>
        <v>1.4696938456698574</v>
      </c>
      <c r="F451" s="3">
        <f>SUM($E$7:E451)*h_step</f>
        <v>447.17623582303753</v>
      </c>
      <c r="G451" s="3">
        <f t="shared" si="39"/>
        <v>222</v>
      </c>
    </row>
    <row r="452" spans="1:7" x14ac:dyDescent="0.25">
      <c r="A452" s="3">
        <v>222.5</v>
      </c>
      <c r="B452" s="3">
        <v>4876.2700000000004</v>
      </c>
      <c r="C452" s="3">
        <f t="shared" si="36"/>
        <v>-1.179999999998472</v>
      </c>
      <c r="D452" s="3">
        <f t="shared" si="37"/>
        <v>1.179999999998472</v>
      </c>
      <c r="E452" s="3">
        <f t="shared" si="38"/>
        <v>1.0862780491193182</v>
      </c>
      <c r="F452" s="3">
        <f>SUM($E$7:E452)*h_step</f>
        <v>447.71937484759718</v>
      </c>
      <c r="G452" s="3">
        <f t="shared" si="39"/>
        <v>222.5</v>
      </c>
    </row>
    <row r="453" spans="1:7" x14ac:dyDescent="0.25">
      <c r="A453" s="3">
        <v>223</v>
      </c>
      <c r="B453" s="3">
        <v>4875.4799999999996</v>
      </c>
      <c r="C453" s="3">
        <f t="shared" si="36"/>
        <v>-1.5800000000017462</v>
      </c>
      <c r="D453" s="3">
        <f t="shared" si="37"/>
        <v>1.5800000000017462</v>
      </c>
      <c r="E453" s="3">
        <f t="shared" si="38"/>
        <v>1.2569805089983481</v>
      </c>
      <c r="F453" s="3">
        <f>SUM($E$7:E453)*h_step</f>
        <v>448.34786510209636</v>
      </c>
      <c r="G453" s="3">
        <f t="shared" si="39"/>
        <v>223</v>
      </c>
    </row>
    <row r="454" spans="1:7" x14ac:dyDescent="0.25">
      <c r="A454" s="3">
        <v>223.5</v>
      </c>
      <c r="B454" s="3">
        <v>4875.29</v>
      </c>
      <c r="C454" s="3">
        <f t="shared" si="36"/>
        <v>-0.37999999999919964</v>
      </c>
      <c r="D454" s="3">
        <f t="shared" si="37"/>
        <v>0.37999999999919964</v>
      </c>
      <c r="E454" s="3">
        <f t="shared" si="38"/>
        <v>0.6164414002962485</v>
      </c>
      <c r="F454" s="3">
        <f>SUM($E$7:E454)*h_step</f>
        <v>448.65608580224449</v>
      </c>
      <c r="G454" s="3">
        <f t="shared" si="39"/>
        <v>223.5</v>
      </c>
    </row>
    <row r="455" spans="1:7" x14ac:dyDescent="0.25">
      <c r="A455" s="3">
        <v>224</v>
      </c>
      <c r="B455" s="3">
        <v>4871.13</v>
      </c>
      <c r="C455" s="3">
        <f t="shared" si="36"/>
        <v>-8.319999999999709</v>
      </c>
      <c r="D455" s="3">
        <f t="shared" si="37"/>
        <v>8.319999999999709</v>
      </c>
      <c r="E455" s="3">
        <f t="shared" si="38"/>
        <v>2.884441020371141</v>
      </c>
      <c r="F455" s="3">
        <f>SUM($E$7:E455)*h_step</f>
        <v>450.09830631243005</v>
      </c>
      <c r="G455" s="3">
        <f t="shared" si="39"/>
        <v>224</v>
      </c>
    </row>
    <row r="456" spans="1:7" x14ac:dyDescent="0.25">
      <c r="A456" s="3">
        <v>224.5</v>
      </c>
      <c r="B456" s="3">
        <v>4870.28</v>
      </c>
      <c r="C456" s="3">
        <f t="shared" ref="C456:C519" si="40">(B456-B455)/h_step</f>
        <v>-1.7000000000007276</v>
      </c>
      <c r="D456" s="3">
        <f t="shared" si="37"/>
        <v>1.7000000000007276</v>
      </c>
      <c r="E456" s="3">
        <f t="shared" si="38"/>
        <v>1.3038404810408089</v>
      </c>
      <c r="F456" s="3">
        <f>SUM($E$7:E456)*h_step</f>
        <v>450.75022655295044</v>
      </c>
      <c r="G456" s="3">
        <f t="shared" si="39"/>
        <v>224.5</v>
      </c>
    </row>
    <row r="457" spans="1:7" x14ac:dyDescent="0.25">
      <c r="A457" s="3">
        <v>225</v>
      </c>
      <c r="B457" s="3">
        <v>4869.91</v>
      </c>
      <c r="C457" s="3">
        <f t="shared" si="40"/>
        <v>-0.73999999999978172</v>
      </c>
      <c r="D457" s="3">
        <f t="shared" ref="D457:D520" si="41">ABS(C457)</f>
        <v>0.73999999999978172</v>
      </c>
      <c r="E457" s="3">
        <f t="shared" ref="E457:E520" si="42">SQRT(ABS(C457))</f>
        <v>0.86023252670413586</v>
      </c>
      <c r="F457" s="3">
        <f>SUM($E$7:E457)*h_step</f>
        <v>451.18034281630253</v>
      </c>
      <c r="G457" s="3">
        <f t="shared" ref="G457:G520" si="43">A457</f>
        <v>225</v>
      </c>
    </row>
    <row r="458" spans="1:7" x14ac:dyDescent="0.25">
      <c r="A458" s="3">
        <v>225.5</v>
      </c>
      <c r="B458" s="3">
        <v>4867.9399999999996</v>
      </c>
      <c r="C458" s="3">
        <f t="shared" si="40"/>
        <v>-3.9400000000005093</v>
      </c>
      <c r="D458" s="3">
        <f t="shared" si="41"/>
        <v>3.9400000000005093</v>
      </c>
      <c r="E458" s="3">
        <f t="shared" si="42"/>
        <v>1.9849433241280492</v>
      </c>
      <c r="F458" s="3">
        <f>SUM($E$7:E458)*h_step</f>
        <v>452.17281447836655</v>
      </c>
      <c r="G458" s="3">
        <f t="shared" si="43"/>
        <v>225.5</v>
      </c>
    </row>
    <row r="459" spans="1:7" x14ac:dyDescent="0.25">
      <c r="A459" s="3">
        <v>226</v>
      </c>
      <c r="B459" s="3">
        <v>4866.7299999999996</v>
      </c>
      <c r="C459" s="3">
        <f t="shared" si="40"/>
        <v>-2.4200000000000728</v>
      </c>
      <c r="D459" s="3">
        <f t="shared" si="41"/>
        <v>2.4200000000000728</v>
      </c>
      <c r="E459" s="3">
        <f t="shared" si="42"/>
        <v>1.5556349186104279</v>
      </c>
      <c r="F459" s="3">
        <f>SUM($E$7:E459)*h_step</f>
        <v>452.95063193767174</v>
      </c>
      <c r="G459" s="3">
        <f t="shared" si="43"/>
        <v>226</v>
      </c>
    </row>
    <row r="460" spans="1:7" x14ac:dyDescent="0.25">
      <c r="A460" s="3">
        <v>226.5</v>
      </c>
      <c r="B460" s="3">
        <v>4863.6400000000003</v>
      </c>
      <c r="C460" s="3">
        <f t="shared" si="40"/>
        <v>-6.179999999998472</v>
      </c>
      <c r="D460" s="3">
        <f t="shared" si="41"/>
        <v>6.179999999998472</v>
      </c>
      <c r="E460" s="3">
        <f t="shared" si="42"/>
        <v>2.4859605789309032</v>
      </c>
      <c r="F460" s="3">
        <f>SUM($E$7:E460)*h_step</f>
        <v>454.19361222713718</v>
      </c>
      <c r="G460" s="3">
        <f t="shared" si="43"/>
        <v>226.5</v>
      </c>
    </row>
    <row r="461" spans="1:7" x14ac:dyDescent="0.25">
      <c r="A461" s="3">
        <v>227</v>
      </c>
      <c r="B461" s="3">
        <v>4861.8</v>
      </c>
      <c r="C461" s="3">
        <f t="shared" si="40"/>
        <v>-3.680000000000291</v>
      </c>
      <c r="D461" s="3">
        <f t="shared" si="41"/>
        <v>3.680000000000291</v>
      </c>
      <c r="E461" s="3">
        <f t="shared" si="42"/>
        <v>1.9183326093251636</v>
      </c>
      <c r="F461" s="3">
        <f>SUM($E$7:E461)*h_step</f>
        <v>455.15277853179975</v>
      </c>
      <c r="G461" s="3">
        <f t="shared" si="43"/>
        <v>227</v>
      </c>
    </row>
    <row r="462" spans="1:7" x14ac:dyDescent="0.25">
      <c r="A462" s="3">
        <v>227.5</v>
      </c>
      <c r="B462" s="3">
        <v>4861.1099999999997</v>
      </c>
      <c r="C462" s="3">
        <f t="shared" si="40"/>
        <v>-1.3800000000010186</v>
      </c>
      <c r="D462" s="3">
        <f t="shared" si="41"/>
        <v>1.3800000000010186</v>
      </c>
      <c r="E462" s="3">
        <f t="shared" si="42"/>
        <v>1.1747340124475065</v>
      </c>
      <c r="F462" s="3">
        <f>SUM($E$7:E462)*h_step</f>
        <v>455.74014553802351</v>
      </c>
      <c r="G462" s="3">
        <f t="shared" si="43"/>
        <v>227.5</v>
      </c>
    </row>
    <row r="463" spans="1:7" x14ac:dyDescent="0.25">
      <c r="A463" s="3">
        <v>228</v>
      </c>
      <c r="B463" s="3">
        <v>4858.6000000000004</v>
      </c>
      <c r="C463" s="3">
        <f t="shared" si="40"/>
        <v>-5.0199999999986176</v>
      </c>
      <c r="D463" s="3">
        <f t="shared" si="41"/>
        <v>5.0199999999986176</v>
      </c>
      <c r="E463" s="3">
        <f t="shared" si="42"/>
        <v>2.2405356502404996</v>
      </c>
      <c r="F463" s="3">
        <f>SUM($E$7:E463)*h_step</f>
        <v>456.86041336314378</v>
      </c>
      <c r="G463" s="3">
        <f t="shared" si="43"/>
        <v>228</v>
      </c>
    </row>
    <row r="464" spans="1:7" x14ac:dyDescent="0.25">
      <c r="A464" s="3">
        <v>228.5</v>
      </c>
      <c r="B464" s="3">
        <v>4858.38</v>
      </c>
      <c r="C464" s="3">
        <f t="shared" si="40"/>
        <v>-0.44000000000050932</v>
      </c>
      <c r="D464" s="3">
        <f t="shared" si="41"/>
        <v>0.44000000000050932</v>
      </c>
      <c r="E464" s="3">
        <f t="shared" si="42"/>
        <v>0.66332495807146385</v>
      </c>
      <c r="F464" s="3">
        <f>SUM($E$7:E464)*h_step</f>
        <v>457.19207584217952</v>
      </c>
      <c r="G464" s="3">
        <f t="shared" si="43"/>
        <v>228.5</v>
      </c>
    </row>
    <row r="465" spans="1:7" x14ac:dyDescent="0.25">
      <c r="A465" s="3">
        <v>229</v>
      </c>
      <c r="B465" s="3">
        <v>4858.32</v>
      </c>
      <c r="C465" s="3">
        <f t="shared" si="40"/>
        <v>-0.12000000000080036</v>
      </c>
      <c r="D465" s="3">
        <f t="shared" si="41"/>
        <v>0.12000000000080036</v>
      </c>
      <c r="E465" s="3">
        <f t="shared" si="42"/>
        <v>0.34641016151493065</v>
      </c>
      <c r="F465" s="3">
        <f>SUM($E$7:E465)*h_step</f>
        <v>457.36528092293696</v>
      </c>
      <c r="G465" s="3">
        <f t="shared" si="43"/>
        <v>229</v>
      </c>
    </row>
    <row r="466" spans="1:7" x14ac:dyDescent="0.25">
      <c r="A466" s="3">
        <v>229.5</v>
      </c>
      <c r="B466" s="3">
        <v>4854.71</v>
      </c>
      <c r="C466" s="3">
        <f t="shared" si="40"/>
        <v>-7.2199999999993452</v>
      </c>
      <c r="D466" s="3">
        <f t="shared" si="41"/>
        <v>7.2199999999993452</v>
      </c>
      <c r="E466" s="3">
        <f t="shared" si="42"/>
        <v>2.6870057685087589</v>
      </c>
      <c r="F466" s="3">
        <f>SUM($E$7:E466)*h_step</f>
        <v>458.70878380719137</v>
      </c>
      <c r="G466" s="3">
        <f t="shared" si="43"/>
        <v>229.5</v>
      </c>
    </row>
    <row r="467" spans="1:7" x14ac:dyDescent="0.25">
      <c r="A467" s="3">
        <v>230</v>
      </c>
      <c r="B467" s="3">
        <v>4850.34</v>
      </c>
      <c r="C467" s="3">
        <f t="shared" si="40"/>
        <v>-8.7399999999997817</v>
      </c>
      <c r="D467" s="3">
        <f t="shared" si="41"/>
        <v>8.7399999999997817</v>
      </c>
      <c r="E467" s="3">
        <f t="shared" si="42"/>
        <v>2.9563490998188597</v>
      </c>
      <c r="F467" s="3">
        <f>SUM($E$7:E467)*h_step</f>
        <v>460.18695835710082</v>
      </c>
      <c r="G467" s="3">
        <f t="shared" si="43"/>
        <v>230</v>
      </c>
    </row>
    <row r="468" spans="1:7" x14ac:dyDescent="0.25">
      <c r="A468" s="3">
        <v>230.5</v>
      </c>
      <c r="B468" s="3">
        <v>4848.45</v>
      </c>
      <c r="C468" s="3">
        <f t="shared" si="40"/>
        <v>-3.7800000000006548</v>
      </c>
      <c r="D468" s="3">
        <f t="shared" si="41"/>
        <v>3.7800000000006548</v>
      </c>
      <c r="E468" s="3">
        <f t="shared" si="42"/>
        <v>1.9442222095225266</v>
      </c>
      <c r="F468" s="3">
        <f>SUM($E$7:E468)*h_step</f>
        <v>461.15906946186209</v>
      </c>
      <c r="G468" s="3">
        <f t="shared" si="43"/>
        <v>230.5</v>
      </c>
    </row>
    <row r="469" spans="1:7" x14ac:dyDescent="0.25">
      <c r="A469" s="3">
        <v>231</v>
      </c>
      <c r="B469" s="3">
        <v>4846.99</v>
      </c>
      <c r="C469" s="3">
        <f t="shared" si="40"/>
        <v>-2.9200000000000728</v>
      </c>
      <c r="D469" s="3">
        <f t="shared" si="41"/>
        <v>2.9200000000000728</v>
      </c>
      <c r="E469" s="3">
        <f t="shared" si="42"/>
        <v>1.7088007490635275</v>
      </c>
      <c r="F469" s="3">
        <f>SUM($E$7:E469)*h_step</f>
        <v>462.01346983639382</v>
      </c>
      <c r="G469" s="3">
        <f t="shared" si="43"/>
        <v>231</v>
      </c>
    </row>
    <row r="470" spans="1:7" x14ac:dyDescent="0.25">
      <c r="A470" s="3">
        <v>231.5</v>
      </c>
      <c r="B470" s="3">
        <v>4845.4399999999996</v>
      </c>
      <c r="C470" s="3">
        <f t="shared" si="40"/>
        <v>-3.1000000000003638</v>
      </c>
      <c r="D470" s="3">
        <f t="shared" si="41"/>
        <v>3.1000000000003638</v>
      </c>
      <c r="E470" s="3">
        <f t="shared" si="42"/>
        <v>1.7606816861660042</v>
      </c>
      <c r="F470" s="3">
        <f>SUM($E$7:E470)*h_step</f>
        <v>462.89381067947681</v>
      </c>
      <c r="G470" s="3">
        <f t="shared" si="43"/>
        <v>231.5</v>
      </c>
    </row>
    <row r="471" spans="1:7" x14ac:dyDescent="0.25">
      <c r="A471" s="3">
        <v>232</v>
      </c>
      <c r="B471" s="3">
        <v>4845.43</v>
      </c>
      <c r="C471" s="3">
        <f t="shared" si="40"/>
        <v>-1.9999999998617568E-2</v>
      </c>
      <c r="D471" s="3">
        <f t="shared" si="41"/>
        <v>1.9999999998617568E-2</v>
      </c>
      <c r="E471" s="3">
        <f t="shared" si="42"/>
        <v>0.14142135623242186</v>
      </c>
      <c r="F471" s="3">
        <f>SUM($E$7:E471)*h_step</f>
        <v>462.96452135759301</v>
      </c>
      <c r="G471" s="3">
        <f t="shared" si="43"/>
        <v>232</v>
      </c>
    </row>
    <row r="472" spans="1:7" x14ac:dyDescent="0.25">
      <c r="A472" s="3">
        <v>232.5</v>
      </c>
      <c r="B472" s="3">
        <v>4844.1499999999996</v>
      </c>
      <c r="C472" s="3">
        <f t="shared" si="40"/>
        <v>-2.5600000000013097</v>
      </c>
      <c r="D472" s="3">
        <f t="shared" si="41"/>
        <v>2.5600000000013097</v>
      </c>
      <c r="E472" s="3">
        <f t="shared" si="42"/>
        <v>1.6000000000004093</v>
      </c>
      <c r="F472" s="3">
        <f>SUM($E$7:E472)*h_step</f>
        <v>463.7645213575932</v>
      </c>
      <c r="G472" s="3">
        <f t="shared" si="43"/>
        <v>232.5</v>
      </c>
    </row>
    <row r="473" spans="1:7" x14ac:dyDescent="0.25">
      <c r="A473" s="3">
        <v>233</v>
      </c>
      <c r="B473" s="3">
        <v>4841.1000000000004</v>
      </c>
      <c r="C473" s="3">
        <f t="shared" si="40"/>
        <v>-6.0999999999985448</v>
      </c>
      <c r="D473" s="3">
        <f t="shared" si="41"/>
        <v>6.0999999999985448</v>
      </c>
      <c r="E473" s="3">
        <f t="shared" si="42"/>
        <v>2.4698178070453993</v>
      </c>
      <c r="F473" s="3">
        <f>SUM($E$7:E473)*h_step</f>
        <v>464.99943026111589</v>
      </c>
      <c r="G473" s="3">
        <f t="shared" si="43"/>
        <v>233</v>
      </c>
    </row>
    <row r="474" spans="1:7" x14ac:dyDescent="0.25">
      <c r="A474" s="3">
        <v>233.5</v>
      </c>
      <c r="B474" s="3">
        <v>4840.8500000000004</v>
      </c>
      <c r="C474" s="3">
        <f t="shared" si="40"/>
        <v>-0.5</v>
      </c>
      <c r="D474" s="3">
        <f t="shared" si="41"/>
        <v>0.5</v>
      </c>
      <c r="E474" s="3">
        <f t="shared" si="42"/>
        <v>0.70710678118654757</v>
      </c>
      <c r="F474" s="3">
        <f>SUM($E$7:E474)*h_step</f>
        <v>465.35298365170917</v>
      </c>
      <c r="G474" s="3">
        <f t="shared" si="43"/>
        <v>233.5</v>
      </c>
    </row>
    <row r="475" spans="1:7" x14ac:dyDescent="0.25">
      <c r="A475" s="3">
        <v>234</v>
      </c>
      <c r="B475" s="3">
        <v>4839.88</v>
      </c>
      <c r="C475" s="3">
        <f t="shared" si="40"/>
        <v>-1.9400000000005093</v>
      </c>
      <c r="D475" s="3">
        <f t="shared" si="41"/>
        <v>1.9400000000005093</v>
      </c>
      <c r="E475" s="3">
        <f t="shared" si="42"/>
        <v>1.3928388277185948</v>
      </c>
      <c r="F475" s="3">
        <f>SUM($E$7:E475)*h_step</f>
        <v>466.04940306556847</v>
      </c>
      <c r="G475" s="3">
        <f t="shared" si="43"/>
        <v>234</v>
      </c>
    </row>
    <row r="476" spans="1:7" x14ac:dyDescent="0.25">
      <c r="A476" s="3">
        <v>234.5</v>
      </c>
      <c r="B476" s="3">
        <v>4839.87</v>
      </c>
      <c r="C476" s="3">
        <f t="shared" si="40"/>
        <v>-2.0000000000436557E-2</v>
      </c>
      <c r="D476" s="3">
        <f t="shared" si="41"/>
        <v>2.0000000000436557E-2</v>
      </c>
      <c r="E476" s="3">
        <f t="shared" si="42"/>
        <v>0.14142135623885296</v>
      </c>
      <c r="F476" s="3">
        <f>SUM($E$7:E476)*h_step</f>
        <v>466.12011374368791</v>
      </c>
      <c r="G476" s="3">
        <f t="shared" si="43"/>
        <v>234.5</v>
      </c>
    </row>
    <row r="477" spans="1:7" x14ac:dyDescent="0.25">
      <c r="A477" s="3">
        <v>235</v>
      </c>
      <c r="B477" s="3">
        <v>4839.5</v>
      </c>
      <c r="C477" s="3">
        <f t="shared" si="40"/>
        <v>-0.73999999999978172</v>
      </c>
      <c r="D477" s="3">
        <f t="shared" si="41"/>
        <v>0.73999999999978172</v>
      </c>
      <c r="E477" s="3">
        <f t="shared" si="42"/>
        <v>0.86023252670413586</v>
      </c>
      <c r="F477" s="3">
        <f>SUM($E$7:E477)*h_step</f>
        <v>466.55023000704</v>
      </c>
      <c r="G477" s="3">
        <f t="shared" si="43"/>
        <v>235</v>
      </c>
    </row>
    <row r="478" spans="1:7" x14ac:dyDescent="0.25">
      <c r="A478" s="3">
        <v>235.5</v>
      </c>
      <c r="B478" s="3">
        <v>4839.47</v>
      </c>
      <c r="C478" s="3">
        <f t="shared" si="40"/>
        <v>-5.9999999999490683E-2</v>
      </c>
      <c r="D478" s="3">
        <f t="shared" si="41"/>
        <v>5.9999999999490683E-2</v>
      </c>
      <c r="E478" s="3">
        <f t="shared" si="42"/>
        <v>0.24494897427727816</v>
      </c>
      <c r="F478" s="3">
        <f>SUM($E$7:E478)*h_step</f>
        <v>466.67270449417862</v>
      </c>
      <c r="G478" s="3">
        <f t="shared" si="43"/>
        <v>235.5</v>
      </c>
    </row>
    <row r="479" spans="1:7" x14ac:dyDescent="0.25">
      <c r="A479" s="3">
        <v>236</v>
      </c>
      <c r="B479" s="3">
        <v>4839.43</v>
      </c>
      <c r="C479" s="3">
        <f t="shared" si="40"/>
        <v>-7.999999999992724E-2</v>
      </c>
      <c r="D479" s="3">
        <f t="shared" si="41"/>
        <v>7.999999999992724E-2</v>
      </c>
      <c r="E479" s="3">
        <f t="shared" si="42"/>
        <v>0.28284271247449039</v>
      </c>
      <c r="F479" s="3">
        <f>SUM($E$7:E479)*h_step</f>
        <v>466.81412585041585</v>
      </c>
      <c r="G479" s="3">
        <f t="shared" si="43"/>
        <v>236</v>
      </c>
    </row>
    <row r="480" spans="1:7" x14ac:dyDescent="0.25">
      <c r="A480" s="3">
        <v>236.5</v>
      </c>
      <c r="B480" s="3">
        <v>4838.92</v>
      </c>
      <c r="C480" s="3">
        <f t="shared" si="40"/>
        <v>-1.0200000000004366</v>
      </c>
      <c r="D480" s="3">
        <f t="shared" si="41"/>
        <v>1.0200000000004366</v>
      </c>
      <c r="E480" s="3">
        <f t="shared" si="42"/>
        <v>1.0099504938364239</v>
      </c>
      <c r="F480" s="3">
        <f>SUM($E$7:E480)*h_step</f>
        <v>467.31910109733406</v>
      </c>
      <c r="G480" s="3">
        <f t="shared" si="43"/>
        <v>236.5</v>
      </c>
    </row>
    <row r="481" spans="1:7" x14ac:dyDescent="0.25">
      <c r="A481" s="3">
        <v>237</v>
      </c>
      <c r="B481" s="3">
        <v>4838.3</v>
      </c>
      <c r="C481" s="3">
        <f t="shared" si="40"/>
        <v>-1.2399999999997817</v>
      </c>
      <c r="D481" s="3">
        <f t="shared" si="41"/>
        <v>1.2399999999997817</v>
      </c>
      <c r="E481" s="3">
        <f t="shared" si="42"/>
        <v>1.1135528725659063</v>
      </c>
      <c r="F481" s="3">
        <f>SUM($E$7:E481)*h_step</f>
        <v>467.87587753361703</v>
      </c>
      <c r="G481" s="3">
        <f t="shared" si="43"/>
        <v>237</v>
      </c>
    </row>
    <row r="482" spans="1:7" x14ac:dyDescent="0.25">
      <c r="A482" s="3">
        <v>237.5</v>
      </c>
      <c r="B482" s="3">
        <v>4835.95</v>
      </c>
      <c r="C482" s="3">
        <f t="shared" si="40"/>
        <v>-4.7000000000007276</v>
      </c>
      <c r="D482" s="3">
        <f t="shared" si="41"/>
        <v>4.7000000000007276</v>
      </c>
      <c r="E482" s="3">
        <f t="shared" si="42"/>
        <v>2.1679483388680478</v>
      </c>
      <c r="F482" s="3">
        <f>SUM($E$7:E482)*h_step</f>
        <v>468.95985170305107</v>
      </c>
      <c r="G482" s="3">
        <f t="shared" si="43"/>
        <v>237.5</v>
      </c>
    </row>
    <row r="483" spans="1:7" x14ac:dyDescent="0.25">
      <c r="A483" s="3">
        <v>238</v>
      </c>
      <c r="B483" s="3">
        <v>4834.8500000000004</v>
      </c>
      <c r="C483" s="3">
        <f t="shared" si="40"/>
        <v>-2.1999999999989086</v>
      </c>
      <c r="D483" s="3">
        <f t="shared" si="41"/>
        <v>2.1999999999989086</v>
      </c>
      <c r="E483" s="3">
        <f t="shared" si="42"/>
        <v>1.4832396974187647</v>
      </c>
      <c r="F483" s="3">
        <f>SUM($E$7:E483)*h_step</f>
        <v>469.70147155176045</v>
      </c>
      <c r="G483" s="3">
        <f t="shared" si="43"/>
        <v>238</v>
      </c>
    </row>
    <row r="484" spans="1:7" x14ac:dyDescent="0.25">
      <c r="A484" s="3">
        <v>238.5</v>
      </c>
      <c r="B484" s="3">
        <v>4834.29</v>
      </c>
      <c r="C484" s="3">
        <f t="shared" si="40"/>
        <v>-1.1200000000008004</v>
      </c>
      <c r="D484" s="3">
        <f t="shared" si="41"/>
        <v>1.1200000000008004</v>
      </c>
      <c r="E484" s="3">
        <f t="shared" si="42"/>
        <v>1.0583005244262145</v>
      </c>
      <c r="F484" s="3">
        <f>SUM($E$7:E484)*h_step</f>
        <v>470.23062181397353</v>
      </c>
      <c r="G484" s="3">
        <f t="shared" si="43"/>
        <v>238.5</v>
      </c>
    </row>
    <row r="485" spans="1:7" x14ac:dyDescent="0.25">
      <c r="A485" s="3">
        <v>239</v>
      </c>
      <c r="B485" s="3">
        <v>4833.32</v>
      </c>
      <c r="C485" s="3">
        <f t="shared" si="40"/>
        <v>-1.9400000000005093</v>
      </c>
      <c r="D485" s="3">
        <f t="shared" si="41"/>
        <v>1.9400000000005093</v>
      </c>
      <c r="E485" s="3">
        <f t="shared" si="42"/>
        <v>1.3928388277185948</v>
      </c>
      <c r="F485" s="3">
        <f>SUM($E$7:E485)*h_step</f>
        <v>470.92704122783283</v>
      </c>
      <c r="G485" s="3">
        <f t="shared" si="43"/>
        <v>239</v>
      </c>
    </row>
    <row r="486" spans="1:7" x14ac:dyDescent="0.25">
      <c r="A486" s="3">
        <v>239.5</v>
      </c>
      <c r="B486" s="3">
        <v>4832.92</v>
      </c>
      <c r="C486" s="3">
        <f t="shared" si="40"/>
        <v>-0.7999999999992724</v>
      </c>
      <c r="D486" s="3">
        <f t="shared" si="41"/>
        <v>0.7999999999992724</v>
      </c>
      <c r="E486" s="3">
        <f t="shared" si="42"/>
        <v>0.89442719099950918</v>
      </c>
      <c r="F486" s="3">
        <f>SUM($E$7:E486)*h_step</f>
        <v>471.37425482333259</v>
      </c>
      <c r="G486" s="3">
        <f t="shared" si="43"/>
        <v>239.5</v>
      </c>
    </row>
    <row r="487" spans="1:7" x14ac:dyDescent="0.25">
      <c r="A487" s="3">
        <v>240</v>
      </c>
      <c r="B487" s="3">
        <v>4832.87</v>
      </c>
      <c r="C487" s="3">
        <f t="shared" si="40"/>
        <v>-0.1000000000003638</v>
      </c>
      <c r="D487" s="3">
        <f t="shared" si="41"/>
        <v>0.1000000000003638</v>
      </c>
      <c r="E487" s="3">
        <f t="shared" si="42"/>
        <v>0.31622776601741315</v>
      </c>
      <c r="F487" s="3">
        <f>SUM($E$7:E487)*h_step</f>
        <v>471.53236870634129</v>
      </c>
      <c r="G487" s="3">
        <f t="shared" si="43"/>
        <v>240</v>
      </c>
    </row>
    <row r="488" spans="1:7" x14ac:dyDescent="0.25">
      <c r="A488" s="3">
        <v>240.5</v>
      </c>
      <c r="B488" s="3">
        <v>4832.82</v>
      </c>
      <c r="C488" s="3">
        <f t="shared" si="40"/>
        <v>-0.1000000000003638</v>
      </c>
      <c r="D488" s="3">
        <f t="shared" si="41"/>
        <v>0.1000000000003638</v>
      </c>
      <c r="E488" s="3">
        <f t="shared" si="42"/>
        <v>0.31622776601741315</v>
      </c>
      <c r="F488" s="3">
        <f>SUM($E$7:E488)*h_step</f>
        <v>471.69048258934998</v>
      </c>
      <c r="G488" s="3">
        <f t="shared" si="43"/>
        <v>240.5</v>
      </c>
    </row>
    <row r="489" spans="1:7" x14ac:dyDescent="0.25">
      <c r="A489" s="3">
        <v>241</v>
      </c>
      <c r="B489" s="3">
        <v>4831.34</v>
      </c>
      <c r="C489" s="3">
        <f t="shared" si="40"/>
        <v>-2.9599999999991269</v>
      </c>
      <c r="D489" s="3">
        <f t="shared" si="41"/>
        <v>2.9599999999991269</v>
      </c>
      <c r="E489" s="3">
        <f t="shared" si="42"/>
        <v>1.7204650534082717</v>
      </c>
      <c r="F489" s="3">
        <f>SUM($E$7:E489)*h_step</f>
        <v>472.55071511605411</v>
      </c>
      <c r="G489" s="3">
        <f t="shared" si="43"/>
        <v>241</v>
      </c>
    </row>
    <row r="490" spans="1:7" x14ac:dyDescent="0.25">
      <c r="A490" s="3">
        <v>241.5</v>
      </c>
      <c r="B490" s="3">
        <v>4831.26</v>
      </c>
      <c r="C490" s="3">
        <f t="shared" si="40"/>
        <v>-0.15999999999985448</v>
      </c>
      <c r="D490" s="3">
        <f t="shared" si="41"/>
        <v>0.15999999999985448</v>
      </c>
      <c r="E490" s="3">
        <f t="shared" si="42"/>
        <v>0.39999999999981811</v>
      </c>
      <c r="F490" s="3">
        <f>SUM($E$7:E490)*h_step</f>
        <v>472.75071511605404</v>
      </c>
      <c r="G490" s="3">
        <f t="shared" si="43"/>
        <v>241.5</v>
      </c>
    </row>
    <row r="491" spans="1:7" x14ac:dyDescent="0.25">
      <c r="A491" s="3">
        <v>242</v>
      </c>
      <c r="B491" s="3">
        <v>4830.3500000000004</v>
      </c>
      <c r="C491" s="3">
        <f t="shared" si="40"/>
        <v>-1.819999999999709</v>
      </c>
      <c r="D491" s="3">
        <f t="shared" si="41"/>
        <v>1.819999999999709</v>
      </c>
      <c r="E491" s="3">
        <f t="shared" si="42"/>
        <v>1.3490737563230963</v>
      </c>
      <c r="F491" s="3">
        <f>SUM($E$7:E491)*h_step</f>
        <v>473.42525199421561</v>
      </c>
      <c r="G491" s="3">
        <f t="shared" si="43"/>
        <v>242</v>
      </c>
    </row>
    <row r="492" spans="1:7" x14ac:dyDescent="0.25">
      <c r="A492" s="3">
        <v>242.5</v>
      </c>
      <c r="B492" s="3">
        <v>4828.66</v>
      </c>
      <c r="C492" s="3">
        <f t="shared" si="40"/>
        <v>-3.3800000000010186</v>
      </c>
      <c r="D492" s="3">
        <f t="shared" si="41"/>
        <v>3.3800000000010186</v>
      </c>
      <c r="E492" s="3">
        <f t="shared" si="42"/>
        <v>1.8384776310853006</v>
      </c>
      <c r="F492" s="3">
        <f>SUM($E$7:E492)*h_step</f>
        <v>474.34449080975827</v>
      </c>
      <c r="G492" s="3">
        <f t="shared" si="43"/>
        <v>242.5</v>
      </c>
    </row>
    <row r="493" spans="1:7" x14ac:dyDescent="0.25">
      <c r="A493" s="3">
        <v>243</v>
      </c>
      <c r="B493" s="3">
        <v>4823.6499999999996</v>
      </c>
      <c r="C493" s="3">
        <f t="shared" si="40"/>
        <v>-10.020000000000437</v>
      </c>
      <c r="D493" s="3">
        <f t="shared" si="41"/>
        <v>10.020000000000437</v>
      </c>
      <c r="E493" s="3">
        <f t="shared" si="42"/>
        <v>3.1654383582689518</v>
      </c>
      <c r="F493" s="3">
        <f>SUM($E$7:E493)*h_step</f>
        <v>475.92720998889274</v>
      </c>
      <c r="G493" s="3">
        <f t="shared" si="43"/>
        <v>243</v>
      </c>
    </row>
    <row r="494" spans="1:7" x14ac:dyDescent="0.25">
      <c r="A494" s="3">
        <v>243.5</v>
      </c>
      <c r="B494" s="3">
        <v>4821.68</v>
      </c>
      <c r="C494" s="3">
        <f t="shared" si="40"/>
        <v>-3.9399999999986903</v>
      </c>
      <c r="D494" s="3">
        <f t="shared" si="41"/>
        <v>3.9399999999986903</v>
      </c>
      <c r="E494" s="3">
        <f t="shared" si="42"/>
        <v>1.9849433241275909</v>
      </c>
      <c r="F494" s="3">
        <f>SUM($E$7:E494)*h_step</f>
        <v>476.91968165095653</v>
      </c>
      <c r="G494" s="3">
        <f t="shared" si="43"/>
        <v>243.5</v>
      </c>
    </row>
    <row r="495" spans="1:7" x14ac:dyDescent="0.25">
      <c r="A495" s="3">
        <v>244</v>
      </c>
      <c r="B495" s="3">
        <v>4821.3</v>
      </c>
      <c r="C495" s="3">
        <f t="shared" si="40"/>
        <v>-0.76000000000021828</v>
      </c>
      <c r="D495" s="3">
        <f t="shared" si="41"/>
        <v>0.76000000000021828</v>
      </c>
      <c r="E495" s="3">
        <f t="shared" si="42"/>
        <v>0.8717797887082599</v>
      </c>
      <c r="F495" s="3">
        <f>SUM($E$7:E495)*h_step</f>
        <v>477.35557154531068</v>
      </c>
      <c r="G495" s="3">
        <f t="shared" si="43"/>
        <v>244</v>
      </c>
    </row>
    <row r="496" spans="1:7" x14ac:dyDescent="0.25">
      <c r="A496" s="3">
        <v>244.5</v>
      </c>
      <c r="B496" s="3">
        <v>4819.25</v>
      </c>
      <c r="C496" s="3">
        <f t="shared" si="40"/>
        <v>-4.1000000000003638</v>
      </c>
      <c r="D496" s="3">
        <f t="shared" si="41"/>
        <v>4.1000000000003638</v>
      </c>
      <c r="E496" s="3">
        <f t="shared" si="42"/>
        <v>2.0248456731317486</v>
      </c>
      <c r="F496" s="3">
        <f>SUM($E$7:E496)*h_step</f>
        <v>478.36799438187654</v>
      </c>
      <c r="G496" s="3">
        <f t="shared" si="43"/>
        <v>244.5</v>
      </c>
    </row>
    <row r="497" spans="1:7" x14ac:dyDescent="0.25">
      <c r="A497" s="3">
        <v>245</v>
      </c>
      <c r="B497" s="3">
        <v>4818.7299999999996</v>
      </c>
      <c r="C497" s="3">
        <f t="shared" si="40"/>
        <v>-1.0400000000008731</v>
      </c>
      <c r="D497" s="3">
        <f t="shared" si="41"/>
        <v>1.0400000000008731</v>
      </c>
      <c r="E497" s="3">
        <f t="shared" si="42"/>
        <v>1.0198039027189851</v>
      </c>
      <c r="F497" s="3">
        <f>SUM($E$7:E497)*h_step</f>
        <v>478.87789633323604</v>
      </c>
      <c r="G497" s="3">
        <f t="shared" si="43"/>
        <v>245</v>
      </c>
    </row>
    <row r="498" spans="1:7" x14ac:dyDescent="0.25">
      <c r="A498" s="3">
        <v>245.5</v>
      </c>
      <c r="B498" s="3">
        <v>4818.7</v>
      </c>
      <c r="C498" s="3">
        <f t="shared" si="40"/>
        <v>-5.9999999999490683E-2</v>
      </c>
      <c r="D498" s="3">
        <f t="shared" si="41"/>
        <v>5.9999999999490683E-2</v>
      </c>
      <c r="E498" s="3">
        <f t="shared" si="42"/>
        <v>0.24494897427727816</v>
      </c>
      <c r="F498" s="3">
        <f>SUM($E$7:E498)*h_step</f>
        <v>479.00037082037466</v>
      </c>
      <c r="G498" s="3">
        <f t="shared" si="43"/>
        <v>245.5</v>
      </c>
    </row>
    <row r="499" spans="1:7" x14ac:dyDescent="0.25">
      <c r="A499" s="3">
        <v>246</v>
      </c>
      <c r="B499" s="3">
        <v>4816.6499999999996</v>
      </c>
      <c r="C499" s="3">
        <f t="shared" si="40"/>
        <v>-4.1000000000003638</v>
      </c>
      <c r="D499" s="3">
        <f t="shared" si="41"/>
        <v>4.1000000000003638</v>
      </c>
      <c r="E499" s="3">
        <f t="shared" si="42"/>
        <v>2.0248456731317486</v>
      </c>
      <c r="F499" s="3">
        <f>SUM($E$7:E499)*h_step</f>
        <v>480.01279365694052</v>
      </c>
      <c r="G499" s="3">
        <f t="shared" si="43"/>
        <v>246</v>
      </c>
    </row>
    <row r="500" spans="1:7" x14ac:dyDescent="0.25">
      <c r="A500" s="3">
        <v>246.5</v>
      </c>
      <c r="B500" s="3">
        <v>4815.33</v>
      </c>
      <c r="C500" s="3">
        <f t="shared" si="40"/>
        <v>-2.6399999999994179</v>
      </c>
      <c r="D500" s="3">
        <f t="shared" si="41"/>
        <v>2.6399999999994179</v>
      </c>
      <c r="E500" s="3">
        <f t="shared" si="42"/>
        <v>1.6248076809270129</v>
      </c>
      <c r="F500" s="3">
        <f>SUM($E$7:E500)*h_step</f>
        <v>480.82519749740402</v>
      </c>
      <c r="G500" s="3">
        <f t="shared" si="43"/>
        <v>246.5</v>
      </c>
    </row>
    <row r="501" spans="1:7" x14ac:dyDescent="0.25">
      <c r="A501" s="3">
        <v>247</v>
      </c>
      <c r="B501" s="3">
        <v>4812.26</v>
      </c>
      <c r="C501" s="3">
        <f t="shared" si="40"/>
        <v>-6.1399999999994179</v>
      </c>
      <c r="D501" s="3">
        <f t="shared" si="41"/>
        <v>6.1399999999994179</v>
      </c>
      <c r="E501" s="3">
        <f t="shared" si="42"/>
        <v>2.477902338672656</v>
      </c>
      <c r="F501" s="3">
        <f>SUM($E$7:E501)*h_step</f>
        <v>482.06414866674032</v>
      </c>
      <c r="G501" s="3">
        <f t="shared" si="43"/>
        <v>247</v>
      </c>
    </row>
    <row r="502" spans="1:7" x14ac:dyDescent="0.25">
      <c r="A502" s="3">
        <v>247.5</v>
      </c>
      <c r="B502" s="3">
        <v>4809.7700000000004</v>
      </c>
      <c r="C502" s="3">
        <f t="shared" si="40"/>
        <v>-4.9799999999995634</v>
      </c>
      <c r="D502" s="3">
        <f t="shared" si="41"/>
        <v>4.9799999999995634</v>
      </c>
      <c r="E502" s="3">
        <f t="shared" si="42"/>
        <v>2.2315913604420419</v>
      </c>
      <c r="F502" s="3">
        <f>SUM($E$7:E502)*h_step</f>
        <v>483.17994434696135</v>
      </c>
      <c r="G502" s="3">
        <f t="shared" si="43"/>
        <v>247.5</v>
      </c>
    </row>
    <row r="503" spans="1:7" x14ac:dyDescent="0.25">
      <c r="A503" s="3">
        <v>248</v>
      </c>
      <c r="B503" s="3">
        <v>4804.7700000000004</v>
      </c>
      <c r="C503" s="3">
        <f t="shared" si="40"/>
        <v>-10</v>
      </c>
      <c r="D503" s="3">
        <f t="shared" si="41"/>
        <v>10</v>
      </c>
      <c r="E503" s="3">
        <f t="shared" si="42"/>
        <v>3.1622776601683795</v>
      </c>
      <c r="F503" s="3">
        <f>SUM($E$7:E503)*h_step</f>
        <v>484.76108317704552</v>
      </c>
      <c r="G503" s="3">
        <f t="shared" si="43"/>
        <v>248</v>
      </c>
    </row>
    <row r="504" spans="1:7" x14ac:dyDescent="0.25">
      <c r="A504" s="3">
        <v>248.5</v>
      </c>
      <c r="B504" s="3">
        <v>4804.21</v>
      </c>
      <c r="C504" s="3">
        <f t="shared" si="40"/>
        <v>-1.1200000000008004</v>
      </c>
      <c r="D504" s="3">
        <f t="shared" si="41"/>
        <v>1.1200000000008004</v>
      </c>
      <c r="E504" s="3">
        <f t="shared" si="42"/>
        <v>1.0583005244262145</v>
      </c>
      <c r="F504" s="3">
        <f>SUM($E$7:E504)*h_step</f>
        <v>485.2902334392586</v>
      </c>
      <c r="G504" s="3">
        <f t="shared" si="43"/>
        <v>248.5</v>
      </c>
    </row>
    <row r="505" spans="1:7" x14ac:dyDescent="0.25">
      <c r="A505" s="3">
        <v>249</v>
      </c>
      <c r="B505" s="3">
        <v>4802.9399999999996</v>
      </c>
      <c r="C505" s="3">
        <f t="shared" si="40"/>
        <v>-2.5400000000008731</v>
      </c>
      <c r="D505" s="3">
        <f t="shared" si="41"/>
        <v>2.5400000000008731</v>
      </c>
      <c r="E505" s="3">
        <f t="shared" si="42"/>
        <v>1.5937377450511967</v>
      </c>
      <c r="F505" s="3">
        <f>SUM($E$7:E505)*h_step</f>
        <v>486.08710231178418</v>
      </c>
      <c r="G505" s="3">
        <f t="shared" si="43"/>
        <v>249</v>
      </c>
    </row>
    <row r="506" spans="1:7" x14ac:dyDescent="0.25">
      <c r="A506" s="3">
        <v>249.5</v>
      </c>
      <c r="B506" s="3">
        <v>4801.1099999999997</v>
      </c>
      <c r="C506" s="3">
        <f t="shared" si="40"/>
        <v>-3.6599999999998545</v>
      </c>
      <c r="D506" s="3">
        <f t="shared" si="41"/>
        <v>3.6599999999998545</v>
      </c>
      <c r="E506" s="3">
        <f t="shared" si="42"/>
        <v>1.913112646970861</v>
      </c>
      <c r="F506" s="3">
        <f>SUM($E$7:E506)*h_step</f>
        <v>487.04365863526959</v>
      </c>
      <c r="G506" s="3">
        <f t="shared" si="43"/>
        <v>249.5</v>
      </c>
    </row>
    <row r="507" spans="1:7" x14ac:dyDescent="0.25">
      <c r="A507" s="3">
        <v>250</v>
      </c>
      <c r="B507" s="3">
        <v>4799.82</v>
      </c>
      <c r="C507" s="3">
        <f t="shared" si="40"/>
        <v>-2.5799999999999272</v>
      </c>
      <c r="D507" s="3">
        <f t="shared" si="41"/>
        <v>2.5799999999999272</v>
      </c>
      <c r="E507" s="3">
        <f t="shared" si="42"/>
        <v>1.6062378404208784</v>
      </c>
      <c r="F507" s="3">
        <f>SUM($E$7:E507)*h_step</f>
        <v>487.84677755548006</v>
      </c>
      <c r="G507" s="3">
        <f t="shared" si="43"/>
        <v>250</v>
      </c>
    </row>
    <row r="508" spans="1:7" x14ac:dyDescent="0.25">
      <c r="A508" s="3">
        <v>250.5</v>
      </c>
      <c r="B508" s="3">
        <v>4798.57</v>
      </c>
      <c r="C508" s="3">
        <f t="shared" si="40"/>
        <v>-2.5</v>
      </c>
      <c r="D508" s="3">
        <f t="shared" si="41"/>
        <v>2.5</v>
      </c>
      <c r="E508" s="3">
        <f t="shared" si="42"/>
        <v>1.5811388300841898</v>
      </c>
      <c r="F508" s="3">
        <f>SUM($E$7:E508)*h_step</f>
        <v>488.63734697052217</v>
      </c>
      <c r="G508" s="3">
        <f t="shared" si="43"/>
        <v>250.5</v>
      </c>
    </row>
    <row r="509" spans="1:7" x14ac:dyDescent="0.25">
      <c r="A509" s="3">
        <v>251</v>
      </c>
      <c r="B509" s="3">
        <v>4796.3500000000004</v>
      </c>
      <c r="C509" s="3">
        <f t="shared" si="40"/>
        <v>-4.4399999999986903</v>
      </c>
      <c r="D509" s="3">
        <f t="shared" si="41"/>
        <v>4.4399999999986903</v>
      </c>
      <c r="E509" s="3">
        <f t="shared" si="42"/>
        <v>2.1071307505702368</v>
      </c>
      <c r="F509" s="3">
        <f>SUM($E$7:E509)*h_step</f>
        <v>489.69091234580731</v>
      </c>
      <c r="G509" s="3">
        <f t="shared" si="43"/>
        <v>251</v>
      </c>
    </row>
    <row r="510" spans="1:7" x14ac:dyDescent="0.25">
      <c r="A510" s="3">
        <v>251.5</v>
      </c>
      <c r="B510" s="3">
        <v>4795.29</v>
      </c>
      <c r="C510" s="3">
        <f t="shared" si="40"/>
        <v>-2.1200000000008004</v>
      </c>
      <c r="D510" s="3">
        <f t="shared" si="41"/>
        <v>2.1200000000008004</v>
      </c>
      <c r="E510" s="3">
        <f t="shared" si="42"/>
        <v>1.4560219778563785</v>
      </c>
      <c r="F510" s="3">
        <f>SUM($E$7:E510)*h_step</f>
        <v>490.4189233347355</v>
      </c>
      <c r="G510" s="3">
        <f t="shared" si="43"/>
        <v>251.5</v>
      </c>
    </row>
    <row r="511" spans="1:7" x14ac:dyDescent="0.25">
      <c r="A511" s="3">
        <v>252</v>
      </c>
      <c r="B511" s="3">
        <v>4794.37</v>
      </c>
      <c r="C511" s="3">
        <f t="shared" si="40"/>
        <v>-1.8400000000001455</v>
      </c>
      <c r="D511" s="3">
        <f t="shared" si="41"/>
        <v>1.8400000000001455</v>
      </c>
      <c r="E511" s="3">
        <f t="shared" si="42"/>
        <v>1.3564659966251074</v>
      </c>
      <c r="F511" s="3">
        <f>SUM($E$7:E511)*h_step</f>
        <v>491.09715633304808</v>
      </c>
      <c r="G511" s="3">
        <f t="shared" si="43"/>
        <v>252</v>
      </c>
    </row>
    <row r="512" spans="1:7" x14ac:dyDescent="0.25">
      <c r="A512" s="3">
        <v>252.5</v>
      </c>
      <c r="B512" s="3">
        <v>4793.17</v>
      </c>
      <c r="C512" s="3">
        <f t="shared" si="40"/>
        <v>-2.3999999999996362</v>
      </c>
      <c r="D512" s="3">
        <f t="shared" si="41"/>
        <v>2.3999999999996362</v>
      </c>
      <c r="E512" s="3">
        <f t="shared" si="42"/>
        <v>1.5491933384828493</v>
      </c>
      <c r="F512" s="3">
        <f>SUM($E$7:E512)*h_step</f>
        <v>491.87175300228949</v>
      </c>
      <c r="G512" s="3">
        <f t="shared" si="43"/>
        <v>252.5</v>
      </c>
    </row>
    <row r="513" spans="1:7" x14ac:dyDescent="0.25">
      <c r="A513" s="3">
        <v>253</v>
      </c>
      <c r="B513" s="3">
        <v>4792</v>
      </c>
      <c r="C513" s="3">
        <f t="shared" si="40"/>
        <v>-2.3400000000001455</v>
      </c>
      <c r="D513" s="3">
        <f t="shared" si="41"/>
        <v>2.3400000000001455</v>
      </c>
      <c r="E513" s="3">
        <f t="shared" si="42"/>
        <v>1.529705854077883</v>
      </c>
      <c r="F513" s="3">
        <f>SUM($E$7:E513)*h_step</f>
        <v>492.63660592932843</v>
      </c>
      <c r="G513" s="3">
        <f t="shared" si="43"/>
        <v>253</v>
      </c>
    </row>
    <row r="514" spans="1:7" x14ac:dyDescent="0.25">
      <c r="A514" s="3">
        <v>253.5</v>
      </c>
      <c r="B514" s="3">
        <v>4791.6400000000003</v>
      </c>
      <c r="C514" s="3">
        <f t="shared" si="40"/>
        <v>-0.71999999999934516</v>
      </c>
      <c r="D514" s="3">
        <f t="shared" si="41"/>
        <v>0.71999999999934516</v>
      </c>
      <c r="E514" s="3">
        <f t="shared" si="42"/>
        <v>0.84852813742347122</v>
      </c>
      <c r="F514" s="3">
        <f>SUM($E$7:E514)*h_step</f>
        <v>493.06086999804018</v>
      </c>
      <c r="G514" s="3">
        <f t="shared" si="43"/>
        <v>253.5</v>
      </c>
    </row>
    <row r="515" spans="1:7" x14ac:dyDescent="0.25">
      <c r="A515" s="3">
        <v>254</v>
      </c>
      <c r="B515" s="3">
        <v>4790.62</v>
      </c>
      <c r="C515" s="3">
        <f t="shared" si="40"/>
        <v>-2.0400000000008731</v>
      </c>
      <c r="D515" s="3">
        <f t="shared" si="41"/>
        <v>2.0400000000008731</v>
      </c>
      <c r="E515" s="3">
        <f t="shared" si="42"/>
        <v>1.4282856857088757</v>
      </c>
      <c r="F515" s="3">
        <f>SUM($E$7:E515)*h_step</f>
        <v>493.77501284089459</v>
      </c>
      <c r="G515" s="3">
        <f t="shared" si="43"/>
        <v>254</v>
      </c>
    </row>
    <row r="516" spans="1:7" x14ac:dyDescent="0.25">
      <c r="A516" s="3">
        <v>254.5</v>
      </c>
      <c r="B516" s="3">
        <v>4789.4799999999996</v>
      </c>
      <c r="C516" s="3">
        <f t="shared" si="40"/>
        <v>-2.2800000000006548</v>
      </c>
      <c r="D516" s="3">
        <f t="shared" si="41"/>
        <v>2.2800000000006548</v>
      </c>
      <c r="E516" s="3">
        <f t="shared" si="42"/>
        <v>1.5099668870543668</v>
      </c>
      <c r="F516" s="3">
        <f>SUM($E$7:E516)*h_step</f>
        <v>494.52999628442177</v>
      </c>
      <c r="G516" s="3">
        <f t="shared" si="43"/>
        <v>254.5</v>
      </c>
    </row>
    <row r="517" spans="1:7" x14ac:dyDescent="0.25">
      <c r="A517" s="3">
        <v>255</v>
      </c>
      <c r="B517" s="3">
        <v>4788.3500000000004</v>
      </c>
      <c r="C517" s="3">
        <f t="shared" si="40"/>
        <v>-2.2599999999983993</v>
      </c>
      <c r="D517" s="3">
        <f t="shared" si="41"/>
        <v>2.2599999999983993</v>
      </c>
      <c r="E517" s="3">
        <f t="shared" si="42"/>
        <v>1.5033296378367584</v>
      </c>
      <c r="F517" s="3">
        <f>SUM($E$7:E517)*h_step</f>
        <v>495.28166110334013</v>
      </c>
      <c r="G517" s="3">
        <f t="shared" si="43"/>
        <v>255</v>
      </c>
    </row>
    <row r="518" spans="1:7" x14ac:dyDescent="0.25">
      <c r="A518" s="3">
        <v>255.5</v>
      </c>
      <c r="B518" s="3">
        <v>4788.0200000000004</v>
      </c>
      <c r="C518" s="3">
        <f t="shared" si="40"/>
        <v>-0.65999999999985448</v>
      </c>
      <c r="D518" s="3">
        <f t="shared" si="41"/>
        <v>0.65999999999985448</v>
      </c>
      <c r="E518" s="3">
        <f t="shared" si="42"/>
        <v>0.81240384046350644</v>
      </c>
      <c r="F518" s="3">
        <f>SUM($E$7:E518)*h_step</f>
        <v>495.68786302357188</v>
      </c>
      <c r="G518" s="3">
        <f t="shared" si="43"/>
        <v>255.5</v>
      </c>
    </row>
    <row r="519" spans="1:7" x14ac:dyDescent="0.25">
      <c r="A519" s="3">
        <v>256</v>
      </c>
      <c r="B519" s="3">
        <v>4786.83</v>
      </c>
      <c r="C519" s="3">
        <f t="shared" si="40"/>
        <v>-2.3800000000010186</v>
      </c>
      <c r="D519" s="3">
        <f t="shared" si="41"/>
        <v>2.3800000000010186</v>
      </c>
      <c r="E519" s="3">
        <f t="shared" si="42"/>
        <v>1.5427248620544813</v>
      </c>
      <c r="F519" s="3">
        <f>SUM($E$7:E519)*h_step</f>
        <v>496.45922545459911</v>
      </c>
      <c r="G519" s="3">
        <f t="shared" si="43"/>
        <v>256</v>
      </c>
    </row>
    <row r="520" spans="1:7" x14ac:dyDescent="0.25">
      <c r="A520" s="3">
        <v>256.5</v>
      </c>
      <c r="B520" s="3">
        <v>4785.92</v>
      </c>
      <c r="C520" s="3">
        <f t="shared" ref="C520:C583" si="44">(B520-B519)/h_step</f>
        <v>-1.819999999999709</v>
      </c>
      <c r="D520" s="3">
        <f t="shared" si="41"/>
        <v>1.819999999999709</v>
      </c>
      <c r="E520" s="3">
        <f t="shared" si="42"/>
        <v>1.3490737563230963</v>
      </c>
      <c r="F520" s="3">
        <f>SUM($E$7:E520)*h_step</f>
        <v>497.13376233276068</v>
      </c>
      <c r="G520" s="3">
        <f t="shared" si="43"/>
        <v>256.5</v>
      </c>
    </row>
    <row r="521" spans="1:7" x14ac:dyDescent="0.25">
      <c r="A521" s="3">
        <v>257</v>
      </c>
      <c r="B521" s="3">
        <v>4784.13</v>
      </c>
      <c r="C521" s="3">
        <f t="shared" si="44"/>
        <v>-3.5799999999999272</v>
      </c>
      <c r="D521" s="3">
        <f t="shared" ref="D521:D584" si="45">ABS(C521)</f>
        <v>3.5799999999999272</v>
      </c>
      <c r="E521" s="3">
        <f t="shared" ref="E521:E584" si="46">SQRT(ABS(C521))</f>
        <v>1.8920887928424308</v>
      </c>
      <c r="F521" s="3">
        <f>SUM($E$7:E521)*h_step</f>
        <v>498.07980672918188</v>
      </c>
      <c r="G521" s="3">
        <f t="shared" ref="G521:G584" si="47">A521</f>
        <v>257</v>
      </c>
    </row>
    <row r="522" spans="1:7" x14ac:dyDescent="0.25">
      <c r="A522" s="3">
        <v>257.5</v>
      </c>
      <c r="B522" s="3">
        <v>4783.6400000000003</v>
      </c>
      <c r="C522" s="3">
        <f t="shared" si="44"/>
        <v>-0.97999999999956344</v>
      </c>
      <c r="D522" s="3">
        <f t="shared" si="45"/>
        <v>0.97999999999956344</v>
      </c>
      <c r="E522" s="3">
        <f t="shared" si="46"/>
        <v>0.98994949366094609</v>
      </c>
      <c r="F522" s="3">
        <f>SUM($E$7:E522)*h_step</f>
        <v>498.57478147601233</v>
      </c>
      <c r="G522" s="3">
        <f t="shared" si="47"/>
        <v>257.5</v>
      </c>
    </row>
    <row r="523" spans="1:7" x14ac:dyDescent="0.25">
      <c r="A523" s="3">
        <v>258</v>
      </c>
      <c r="B523" s="3">
        <v>4782.67</v>
      </c>
      <c r="C523" s="3">
        <f t="shared" si="44"/>
        <v>-1.9400000000005093</v>
      </c>
      <c r="D523" s="3">
        <f t="shared" si="45"/>
        <v>1.9400000000005093</v>
      </c>
      <c r="E523" s="3">
        <f t="shared" si="46"/>
        <v>1.3928388277185948</v>
      </c>
      <c r="F523" s="3">
        <f>SUM($E$7:E523)*h_step</f>
        <v>499.27120088987164</v>
      </c>
      <c r="G523" s="3">
        <f t="shared" si="47"/>
        <v>258</v>
      </c>
    </row>
    <row r="524" spans="1:7" x14ac:dyDescent="0.25">
      <c r="A524" s="3">
        <v>258.5</v>
      </c>
      <c r="B524" s="3">
        <v>4779.03</v>
      </c>
      <c r="C524" s="3">
        <f t="shared" si="44"/>
        <v>-7.2800000000006548</v>
      </c>
      <c r="D524" s="3">
        <f t="shared" si="45"/>
        <v>7.2800000000006548</v>
      </c>
      <c r="E524" s="3">
        <f t="shared" si="46"/>
        <v>2.6981475126465297</v>
      </c>
      <c r="F524" s="3">
        <f>SUM($E$7:E524)*h_step</f>
        <v>500.6202746461949</v>
      </c>
      <c r="G524" s="3">
        <f t="shared" si="47"/>
        <v>258.5</v>
      </c>
    </row>
    <row r="525" spans="1:7" x14ac:dyDescent="0.25">
      <c r="A525" s="3">
        <v>259</v>
      </c>
      <c r="B525" s="3">
        <v>4778.53</v>
      </c>
      <c r="C525" s="3">
        <f t="shared" si="44"/>
        <v>-1</v>
      </c>
      <c r="D525" s="3">
        <f t="shared" si="45"/>
        <v>1</v>
      </c>
      <c r="E525" s="3">
        <f t="shared" si="46"/>
        <v>1</v>
      </c>
      <c r="F525" s="3">
        <f>SUM($E$7:E525)*h_step</f>
        <v>501.1202746461949</v>
      </c>
      <c r="G525" s="3">
        <f t="shared" si="47"/>
        <v>259</v>
      </c>
    </row>
    <row r="526" spans="1:7" x14ac:dyDescent="0.25">
      <c r="A526" s="3">
        <v>259.5</v>
      </c>
      <c r="B526" s="3">
        <v>4777.26</v>
      </c>
      <c r="C526" s="3">
        <f t="shared" si="44"/>
        <v>-2.5399999999990541</v>
      </c>
      <c r="D526" s="3">
        <f t="shared" si="45"/>
        <v>2.5399999999990541</v>
      </c>
      <c r="E526" s="3">
        <f t="shared" si="46"/>
        <v>1.593737745050626</v>
      </c>
      <c r="F526" s="3">
        <f>SUM($E$7:E526)*h_step</f>
        <v>501.9171435187202</v>
      </c>
      <c r="G526" s="3">
        <f t="shared" si="47"/>
        <v>259.5</v>
      </c>
    </row>
    <row r="527" spans="1:7" x14ac:dyDescent="0.25">
      <c r="A527" s="3">
        <v>260</v>
      </c>
      <c r="B527" s="3">
        <v>4776.57</v>
      </c>
      <c r="C527" s="3">
        <f t="shared" si="44"/>
        <v>-1.3800000000010186</v>
      </c>
      <c r="D527" s="3">
        <f t="shared" si="45"/>
        <v>1.3800000000010186</v>
      </c>
      <c r="E527" s="3">
        <f t="shared" si="46"/>
        <v>1.1747340124475065</v>
      </c>
      <c r="F527" s="3">
        <f>SUM($E$7:E527)*h_step</f>
        <v>502.50451052494395</v>
      </c>
      <c r="G527" s="3">
        <f t="shared" si="47"/>
        <v>260</v>
      </c>
    </row>
    <row r="528" spans="1:7" x14ac:dyDescent="0.25">
      <c r="A528" s="3">
        <v>260.5</v>
      </c>
      <c r="B528" s="3">
        <v>4775.46</v>
      </c>
      <c r="C528" s="3">
        <f t="shared" si="44"/>
        <v>-2.2199999999993452</v>
      </c>
      <c r="D528" s="3">
        <f t="shared" si="45"/>
        <v>2.2199999999993452</v>
      </c>
      <c r="E528" s="3">
        <f t="shared" si="46"/>
        <v>1.4899664425749142</v>
      </c>
      <c r="F528" s="3">
        <f>SUM($E$7:E528)*h_step</f>
        <v>503.24949374623139</v>
      </c>
      <c r="G528" s="3">
        <f t="shared" si="47"/>
        <v>260.5</v>
      </c>
    </row>
    <row r="529" spans="1:7" x14ac:dyDescent="0.25">
      <c r="A529" s="3">
        <v>261</v>
      </c>
      <c r="B529" s="3">
        <v>4774.82</v>
      </c>
      <c r="C529" s="3">
        <f t="shared" si="44"/>
        <v>-1.2800000000006548</v>
      </c>
      <c r="D529" s="3">
        <f t="shared" si="45"/>
        <v>1.2800000000006548</v>
      </c>
      <c r="E529" s="3">
        <f t="shared" si="46"/>
        <v>1.1313708498987654</v>
      </c>
      <c r="F529" s="3">
        <f>SUM($E$7:E529)*h_step</f>
        <v>503.81517917118077</v>
      </c>
      <c r="G529" s="3">
        <f t="shared" si="47"/>
        <v>261</v>
      </c>
    </row>
    <row r="530" spans="1:7" x14ac:dyDescent="0.25">
      <c r="A530" s="3">
        <v>261.5</v>
      </c>
      <c r="B530" s="3">
        <v>4774.49</v>
      </c>
      <c r="C530" s="3">
        <f t="shared" si="44"/>
        <v>-0.65999999999985448</v>
      </c>
      <c r="D530" s="3">
        <f t="shared" si="45"/>
        <v>0.65999999999985448</v>
      </c>
      <c r="E530" s="3">
        <f t="shared" si="46"/>
        <v>0.81240384046350644</v>
      </c>
      <c r="F530" s="3">
        <f>SUM($E$7:E530)*h_step</f>
        <v>504.22138109141252</v>
      </c>
      <c r="G530" s="3">
        <f t="shared" si="47"/>
        <v>261.5</v>
      </c>
    </row>
    <row r="531" spans="1:7" x14ac:dyDescent="0.25">
      <c r="A531" s="3">
        <v>262</v>
      </c>
      <c r="B531" s="3">
        <v>4772.7299999999996</v>
      </c>
      <c r="C531" s="3">
        <f t="shared" si="44"/>
        <v>-3.5200000000004366</v>
      </c>
      <c r="D531" s="3">
        <f t="shared" si="45"/>
        <v>3.5200000000004366</v>
      </c>
      <c r="E531" s="3">
        <f t="shared" si="46"/>
        <v>1.8761663039294882</v>
      </c>
      <c r="F531" s="3">
        <f>SUM($E$7:E531)*h_step</f>
        <v>505.15946424337727</v>
      </c>
      <c r="G531" s="3">
        <f t="shared" si="47"/>
        <v>262</v>
      </c>
    </row>
    <row r="532" spans="1:7" x14ac:dyDescent="0.25">
      <c r="A532" s="3">
        <v>262.5</v>
      </c>
      <c r="B532" s="3">
        <v>4772.32</v>
      </c>
      <c r="C532" s="3">
        <f t="shared" si="44"/>
        <v>-0.81999999999970896</v>
      </c>
      <c r="D532" s="3">
        <f t="shared" si="45"/>
        <v>0.81999999999970896</v>
      </c>
      <c r="E532" s="3">
        <f t="shared" si="46"/>
        <v>0.90553851381358097</v>
      </c>
      <c r="F532" s="3">
        <f>SUM($E$7:E532)*h_step</f>
        <v>505.61223350028405</v>
      </c>
      <c r="G532" s="3">
        <f t="shared" si="47"/>
        <v>262.5</v>
      </c>
    </row>
    <row r="533" spans="1:7" x14ac:dyDescent="0.25">
      <c r="A533" s="3">
        <v>263</v>
      </c>
      <c r="B533" s="3">
        <v>4771.46</v>
      </c>
      <c r="C533" s="3">
        <f t="shared" si="44"/>
        <v>-1.7199999999993452</v>
      </c>
      <c r="D533" s="3">
        <f t="shared" si="45"/>
        <v>1.7199999999993452</v>
      </c>
      <c r="E533" s="3">
        <f t="shared" si="46"/>
        <v>1.3114877048601505</v>
      </c>
      <c r="F533" s="3">
        <f>SUM($E$7:E533)*h_step</f>
        <v>506.26797735271413</v>
      </c>
      <c r="G533" s="3">
        <f t="shared" si="47"/>
        <v>263</v>
      </c>
    </row>
    <row r="534" spans="1:7" x14ac:dyDescent="0.25">
      <c r="A534" s="3">
        <v>263.5</v>
      </c>
      <c r="B534" s="3">
        <v>4771.3</v>
      </c>
      <c r="C534" s="3">
        <f t="shared" si="44"/>
        <v>-0.31999999999970896</v>
      </c>
      <c r="D534" s="3">
        <f t="shared" si="45"/>
        <v>0.31999999999970896</v>
      </c>
      <c r="E534" s="3">
        <f t="shared" si="46"/>
        <v>0.56568542494898078</v>
      </c>
      <c r="F534" s="3">
        <f>SUM($E$7:E534)*h_step</f>
        <v>506.55082006518859</v>
      </c>
      <c r="G534" s="3">
        <f t="shared" si="47"/>
        <v>263.5</v>
      </c>
    </row>
    <row r="535" spans="1:7" x14ac:dyDescent="0.25">
      <c r="A535" s="3">
        <v>264</v>
      </c>
      <c r="B535" s="3">
        <v>4770.18</v>
      </c>
      <c r="C535" s="3">
        <f t="shared" si="44"/>
        <v>-2.2399999999997817</v>
      </c>
      <c r="D535" s="3">
        <f t="shared" si="45"/>
        <v>2.2399999999997817</v>
      </c>
      <c r="E535" s="3">
        <f t="shared" si="46"/>
        <v>1.4966629547095036</v>
      </c>
      <c r="F535" s="3">
        <f>SUM($E$7:E535)*h_step</f>
        <v>507.29915154254331</v>
      </c>
      <c r="G535" s="3">
        <f t="shared" si="47"/>
        <v>264</v>
      </c>
    </row>
    <row r="536" spans="1:7" x14ac:dyDescent="0.25">
      <c r="A536" s="3">
        <v>264.5</v>
      </c>
      <c r="B536" s="3">
        <v>4770.01</v>
      </c>
      <c r="C536" s="3">
        <f t="shared" si="44"/>
        <v>-0.34000000000014552</v>
      </c>
      <c r="D536" s="3">
        <f t="shared" si="45"/>
        <v>0.34000000000014552</v>
      </c>
      <c r="E536" s="3">
        <f t="shared" si="46"/>
        <v>0.58309518948465477</v>
      </c>
      <c r="F536" s="3">
        <f>SUM($E$7:E536)*h_step</f>
        <v>507.59069913728564</v>
      </c>
      <c r="G536" s="3">
        <f t="shared" si="47"/>
        <v>264.5</v>
      </c>
    </row>
    <row r="537" spans="1:7" x14ac:dyDescent="0.25">
      <c r="A537" s="3">
        <v>265</v>
      </c>
      <c r="B537" s="3">
        <v>4767.7</v>
      </c>
      <c r="C537" s="3">
        <f t="shared" si="44"/>
        <v>-4.6200000000008004</v>
      </c>
      <c r="D537" s="3">
        <f t="shared" si="45"/>
        <v>4.6200000000008004</v>
      </c>
      <c r="E537" s="3">
        <f t="shared" si="46"/>
        <v>2.149418526020654</v>
      </c>
      <c r="F537" s="3">
        <f>SUM($E$7:E537)*h_step</f>
        <v>508.66540840029597</v>
      </c>
      <c r="G537" s="3">
        <f t="shared" si="47"/>
        <v>265</v>
      </c>
    </row>
    <row r="538" spans="1:7" x14ac:dyDescent="0.25">
      <c r="A538" s="3">
        <v>265.5</v>
      </c>
      <c r="B538" s="3">
        <v>4765.45</v>
      </c>
      <c r="C538" s="3">
        <f t="shared" si="44"/>
        <v>-4.5</v>
      </c>
      <c r="D538" s="3">
        <f t="shared" si="45"/>
        <v>4.5</v>
      </c>
      <c r="E538" s="3">
        <f t="shared" si="46"/>
        <v>2.1213203435596424</v>
      </c>
      <c r="F538" s="3">
        <f>SUM($E$7:E538)*h_step</f>
        <v>509.7260685720758</v>
      </c>
      <c r="G538" s="3">
        <f t="shared" si="47"/>
        <v>265.5</v>
      </c>
    </row>
    <row r="539" spans="1:7" x14ac:dyDescent="0.25">
      <c r="A539" s="3">
        <v>266</v>
      </c>
      <c r="B539" s="3">
        <v>4764.45</v>
      </c>
      <c r="C539" s="3">
        <f t="shared" si="44"/>
        <v>-2</v>
      </c>
      <c r="D539" s="3">
        <f t="shared" si="45"/>
        <v>2</v>
      </c>
      <c r="E539" s="3">
        <f t="shared" si="46"/>
        <v>1.4142135623730951</v>
      </c>
      <c r="F539" s="3">
        <f>SUM($E$7:E539)*h_step</f>
        <v>510.43317535326236</v>
      </c>
      <c r="G539" s="3">
        <f t="shared" si="47"/>
        <v>266</v>
      </c>
    </row>
    <row r="540" spans="1:7" x14ac:dyDescent="0.25">
      <c r="A540" s="3">
        <v>266.5</v>
      </c>
      <c r="B540" s="3">
        <v>4762.71</v>
      </c>
      <c r="C540" s="3">
        <f t="shared" si="44"/>
        <v>-3.4799999999995634</v>
      </c>
      <c r="D540" s="3">
        <f t="shared" si="45"/>
        <v>3.4799999999995634</v>
      </c>
      <c r="E540" s="3">
        <f t="shared" si="46"/>
        <v>1.8654758106176459</v>
      </c>
      <c r="F540" s="3">
        <f>SUM($E$7:E540)*h_step</f>
        <v>511.3659132585712</v>
      </c>
      <c r="G540" s="3">
        <f t="shared" si="47"/>
        <v>266.5</v>
      </c>
    </row>
    <row r="541" spans="1:7" x14ac:dyDescent="0.25">
      <c r="A541" s="3">
        <v>267</v>
      </c>
      <c r="B541" s="3">
        <v>4762.29</v>
      </c>
      <c r="C541" s="3">
        <f t="shared" si="44"/>
        <v>-0.84000000000014552</v>
      </c>
      <c r="D541" s="3">
        <f t="shared" si="45"/>
        <v>0.84000000000014552</v>
      </c>
      <c r="E541" s="3">
        <f t="shared" si="46"/>
        <v>0.91651513899124737</v>
      </c>
      <c r="F541" s="3">
        <f>SUM($E$7:E541)*h_step</f>
        <v>511.82417082806683</v>
      </c>
      <c r="G541" s="3">
        <f t="shared" si="47"/>
        <v>267</v>
      </c>
    </row>
    <row r="542" spans="1:7" x14ac:dyDescent="0.25">
      <c r="A542" s="3">
        <v>267.5</v>
      </c>
      <c r="B542" s="3">
        <v>4760.4399999999996</v>
      </c>
      <c r="C542" s="3">
        <f t="shared" si="44"/>
        <v>-3.7000000000007276</v>
      </c>
      <c r="D542" s="3">
        <f t="shared" si="45"/>
        <v>3.7000000000007276</v>
      </c>
      <c r="E542" s="3">
        <f t="shared" si="46"/>
        <v>1.9235384061673235</v>
      </c>
      <c r="F542" s="3">
        <f>SUM($E$7:E542)*h_step</f>
        <v>512.78594003115052</v>
      </c>
      <c r="G542" s="3">
        <f t="shared" si="47"/>
        <v>267.5</v>
      </c>
    </row>
    <row r="543" spans="1:7" x14ac:dyDescent="0.25">
      <c r="A543" s="3">
        <v>268</v>
      </c>
      <c r="B543" s="3">
        <v>4760.08</v>
      </c>
      <c r="C543" s="3">
        <f t="shared" si="44"/>
        <v>-0.71999999999934516</v>
      </c>
      <c r="D543" s="3">
        <f t="shared" si="45"/>
        <v>0.71999999999934516</v>
      </c>
      <c r="E543" s="3">
        <f t="shared" si="46"/>
        <v>0.84852813742347122</v>
      </c>
      <c r="F543" s="3">
        <f>SUM($E$7:E543)*h_step</f>
        <v>513.21020409986227</v>
      </c>
      <c r="G543" s="3">
        <f t="shared" si="47"/>
        <v>268</v>
      </c>
    </row>
    <row r="544" spans="1:7" x14ac:dyDescent="0.25">
      <c r="A544" s="3">
        <v>268.5</v>
      </c>
      <c r="B544" s="3">
        <v>4759.4399999999996</v>
      </c>
      <c r="C544" s="3">
        <f t="shared" si="44"/>
        <v>-1.2800000000006548</v>
      </c>
      <c r="D544" s="3">
        <f t="shared" si="45"/>
        <v>1.2800000000006548</v>
      </c>
      <c r="E544" s="3">
        <f t="shared" si="46"/>
        <v>1.1313708498987654</v>
      </c>
      <c r="F544" s="3">
        <f>SUM($E$7:E544)*h_step</f>
        <v>513.77588952481165</v>
      </c>
      <c r="G544" s="3">
        <f t="shared" si="47"/>
        <v>268.5</v>
      </c>
    </row>
    <row r="545" spans="1:7" x14ac:dyDescent="0.25">
      <c r="A545" s="3">
        <v>269</v>
      </c>
      <c r="B545" s="3">
        <v>4759.2299999999996</v>
      </c>
      <c r="C545" s="3">
        <f t="shared" si="44"/>
        <v>-0.42000000000007276</v>
      </c>
      <c r="D545" s="3">
        <f t="shared" si="45"/>
        <v>0.42000000000007276</v>
      </c>
      <c r="E545" s="3">
        <f t="shared" si="46"/>
        <v>0.64807406984084215</v>
      </c>
      <c r="F545" s="3">
        <f>SUM($E$7:E545)*h_step</f>
        <v>514.09992655973201</v>
      </c>
      <c r="G545" s="3">
        <f t="shared" si="47"/>
        <v>269</v>
      </c>
    </row>
    <row r="546" spans="1:7" x14ac:dyDescent="0.25">
      <c r="A546" s="3">
        <v>269.5</v>
      </c>
      <c r="B546" s="3">
        <v>4758.3999999999996</v>
      </c>
      <c r="C546" s="3">
        <f t="shared" si="44"/>
        <v>-1.6599999999998545</v>
      </c>
      <c r="D546" s="3">
        <f t="shared" si="45"/>
        <v>1.6599999999998545</v>
      </c>
      <c r="E546" s="3">
        <f t="shared" si="46"/>
        <v>1.288409872672456</v>
      </c>
      <c r="F546" s="3">
        <f>SUM($E$7:E546)*h_step</f>
        <v>514.74413149606823</v>
      </c>
      <c r="G546" s="3">
        <f t="shared" si="47"/>
        <v>269.5</v>
      </c>
    </row>
    <row r="547" spans="1:7" x14ac:dyDescent="0.25">
      <c r="A547" s="3">
        <v>270</v>
      </c>
      <c r="B547" s="3">
        <v>4757.9799999999996</v>
      </c>
      <c r="C547" s="3">
        <f t="shared" si="44"/>
        <v>-0.84000000000014552</v>
      </c>
      <c r="D547" s="3">
        <f t="shared" si="45"/>
        <v>0.84000000000014552</v>
      </c>
      <c r="E547" s="3">
        <f t="shared" si="46"/>
        <v>0.91651513899124737</v>
      </c>
      <c r="F547" s="3">
        <f>SUM($E$7:E547)*h_step</f>
        <v>515.20238906556381</v>
      </c>
      <c r="G547" s="3">
        <f t="shared" si="47"/>
        <v>270</v>
      </c>
    </row>
    <row r="548" spans="1:7" x14ac:dyDescent="0.25">
      <c r="A548" s="3">
        <v>270.5</v>
      </c>
      <c r="B548" s="3">
        <v>4757.93</v>
      </c>
      <c r="C548" s="3">
        <f t="shared" si="44"/>
        <v>-9.9999999998544808E-2</v>
      </c>
      <c r="D548" s="3">
        <f t="shared" si="45"/>
        <v>9.9999999998544808E-2</v>
      </c>
      <c r="E548" s="3">
        <f t="shared" si="46"/>
        <v>0.31622776601453706</v>
      </c>
      <c r="F548" s="3">
        <f>SUM($E$7:E548)*h_step</f>
        <v>515.36050294857102</v>
      </c>
      <c r="G548" s="3">
        <f t="shared" si="47"/>
        <v>270.5</v>
      </c>
    </row>
    <row r="549" spans="1:7" x14ac:dyDescent="0.25">
      <c r="A549" s="3">
        <v>271</v>
      </c>
      <c r="B549" s="3">
        <v>4756.83</v>
      </c>
      <c r="C549" s="3">
        <f t="shared" si="44"/>
        <v>-2.2000000000007276</v>
      </c>
      <c r="D549" s="3">
        <f t="shared" si="45"/>
        <v>2.2000000000007276</v>
      </c>
      <c r="E549" s="3">
        <f t="shared" si="46"/>
        <v>1.4832396974193778</v>
      </c>
      <c r="F549" s="3">
        <f>SUM($E$7:E549)*h_step</f>
        <v>516.10212279728069</v>
      </c>
      <c r="G549" s="3">
        <f t="shared" si="47"/>
        <v>271</v>
      </c>
    </row>
    <row r="550" spans="1:7" x14ac:dyDescent="0.25">
      <c r="A550" s="3">
        <v>271.5</v>
      </c>
      <c r="B550" s="3">
        <v>4755.2700000000004</v>
      </c>
      <c r="C550" s="3">
        <f t="shared" si="44"/>
        <v>-3.1199999999989814</v>
      </c>
      <c r="D550" s="3">
        <f t="shared" si="45"/>
        <v>3.1199999999989814</v>
      </c>
      <c r="E550" s="3">
        <f t="shared" si="46"/>
        <v>1.7663521732652809</v>
      </c>
      <c r="F550" s="3">
        <f>SUM($E$7:E550)*h_step</f>
        <v>516.98529888391329</v>
      </c>
      <c r="G550" s="3">
        <f t="shared" si="47"/>
        <v>271.5</v>
      </c>
    </row>
    <row r="551" spans="1:7" x14ac:dyDescent="0.25">
      <c r="A551" s="3">
        <v>272</v>
      </c>
      <c r="B551" s="3">
        <v>4754.4399999999996</v>
      </c>
      <c r="C551" s="3">
        <f t="shared" si="44"/>
        <v>-1.6600000000016735</v>
      </c>
      <c r="D551" s="3">
        <f t="shared" si="45"/>
        <v>1.6600000000016735</v>
      </c>
      <c r="E551" s="3">
        <f t="shared" si="46"/>
        <v>1.2884098726731619</v>
      </c>
      <c r="F551" s="3">
        <f>SUM($E$7:E551)*h_step</f>
        <v>517.62950382024985</v>
      </c>
      <c r="G551" s="3">
        <f t="shared" si="47"/>
        <v>272</v>
      </c>
    </row>
    <row r="552" spans="1:7" x14ac:dyDescent="0.25">
      <c r="A552" s="3">
        <v>272.5</v>
      </c>
      <c r="B552" s="3">
        <v>4753.99</v>
      </c>
      <c r="C552" s="3">
        <f t="shared" si="44"/>
        <v>-0.8999999999996362</v>
      </c>
      <c r="D552" s="3">
        <f t="shared" si="45"/>
        <v>0.8999999999996362</v>
      </c>
      <c r="E552" s="3">
        <f t="shared" si="46"/>
        <v>0.94868329805032203</v>
      </c>
      <c r="F552" s="3">
        <f>SUM($E$7:E552)*h_step</f>
        <v>518.10384546927503</v>
      </c>
      <c r="G552" s="3">
        <f t="shared" si="47"/>
        <v>272.5</v>
      </c>
    </row>
    <row r="553" spans="1:7" x14ac:dyDescent="0.25">
      <c r="A553" s="3">
        <v>273</v>
      </c>
      <c r="B553" s="3">
        <v>4753.2700000000004</v>
      </c>
      <c r="C553" s="3">
        <f t="shared" si="44"/>
        <v>-1.4399999999986903</v>
      </c>
      <c r="D553" s="3">
        <f t="shared" si="45"/>
        <v>1.4399999999986903</v>
      </c>
      <c r="E553" s="3">
        <f t="shared" si="46"/>
        <v>1.1999999999994544</v>
      </c>
      <c r="F553" s="3">
        <f>SUM($E$7:E553)*h_step</f>
        <v>518.70384546927471</v>
      </c>
      <c r="G553" s="3">
        <f t="shared" si="47"/>
        <v>273</v>
      </c>
    </row>
    <row r="554" spans="1:7" x14ac:dyDescent="0.25">
      <c r="A554" s="3">
        <v>273.5</v>
      </c>
      <c r="B554" s="3">
        <v>4751.1400000000003</v>
      </c>
      <c r="C554" s="3">
        <f t="shared" si="44"/>
        <v>-4.2600000000002183</v>
      </c>
      <c r="D554" s="3">
        <f t="shared" si="45"/>
        <v>4.2600000000002183</v>
      </c>
      <c r="E554" s="3">
        <f t="shared" si="46"/>
        <v>2.0639767440550822</v>
      </c>
      <c r="F554" s="3">
        <f>SUM($E$7:E554)*h_step</f>
        <v>519.73583384130222</v>
      </c>
      <c r="G554" s="3">
        <f t="shared" si="47"/>
        <v>273.5</v>
      </c>
    </row>
    <row r="555" spans="1:7" x14ac:dyDescent="0.25">
      <c r="A555" s="3">
        <v>274</v>
      </c>
      <c r="B555" s="3">
        <v>4750.0600000000004</v>
      </c>
      <c r="C555" s="3">
        <f t="shared" si="44"/>
        <v>-2.1599999999998545</v>
      </c>
      <c r="D555" s="3">
        <f t="shared" si="45"/>
        <v>2.1599999999998545</v>
      </c>
      <c r="E555" s="3">
        <f t="shared" si="46"/>
        <v>1.4696938456698574</v>
      </c>
      <c r="F555" s="3">
        <f>SUM($E$7:E555)*h_step</f>
        <v>520.47068076413711</v>
      </c>
      <c r="G555" s="3">
        <f t="shared" si="47"/>
        <v>274</v>
      </c>
    </row>
    <row r="556" spans="1:7" x14ac:dyDescent="0.25">
      <c r="A556" s="3">
        <v>274.5</v>
      </c>
      <c r="B556" s="3">
        <v>4749.76</v>
      </c>
      <c r="C556" s="3">
        <f t="shared" si="44"/>
        <v>-0.6000000000003638</v>
      </c>
      <c r="D556" s="3">
        <f t="shared" si="45"/>
        <v>0.6000000000003638</v>
      </c>
      <c r="E556" s="3">
        <f t="shared" si="46"/>
        <v>0.77459666924171822</v>
      </c>
      <c r="F556" s="3">
        <f>SUM($E$7:E556)*h_step</f>
        <v>520.85797909875794</v>
      </c>
      <c r="G556" s="3">
        <f t="shared" si="47"/>
        <v>274.5</v>
      </c>
    </row>
    <row r="557" spans="1:7" x14ac:dyDescent="0.25">
      <c r="A557" s="3">
        <v>275</v>
      </c>
      <c r="B557" s="3">
        <v>4749.6099999999997</v>
      </c>
      <c r="C557" s="3">
        <f t="shared" si="44"/>
        <v>-0.30000000000109139</v>
      </c>
      <c r="D557" s="3">
        <f t="shared" si="45"/>
        <v>0.30000000000109139</v>
      </c>
      <c r="E557" s="3">
        <f t="shared" si="46"/>
        <v>0.54772255750616239</v>
      </c>
      <c r="F557" s="3">
        <f>SUM($E$7:E557)*h_step</f>
        <v>521.13184037751103</v>
      </c>
      <c r="G557" s="3">
        <f t="shared" si="47"/>
        <v>275</v>
      </c>
    </row>
    <row r="558" spans="1:7" x14ac:dyDescent="0.25">
      <c r="A558" s="3">
        <v>275.5</v>
      </c>
      <c r="B558" s="3">
        <v>4749.51</v>
      </c>
      <c r="C558" s="3">
        <f t="shared" si="44"/>
        <v>-0.19999999999890861</v>
      </c>
      <c r="D558" s="3">
        <f t="shared" si="45"/>
        <v>0.19999999999890861</v>
      </c>
      <c r="E558" s="3">
        <f t="shared" si="46"/>
        <v>0.44721359549873774</v>
      </c>
      <c r="F558" s="3">
        <f>SUM($E$7:E558)*h_step</f>
        <v>521.35544717526034</v>
      </c>
      <c r="G558" s="3">
        <f t="shared" si="47"/>
        <v>275.5</v>
      </c>
    </row>
    <row r="559" spans="1:7" x14ac:dyDescent="0.25">
      <c r="A559" s="3">
        <v>276</v>
      </c>
      <c r="B559" s="3">
        <v>4748.07</v>
      </c>
      <c r="C559" s="3">
        <f t="shared" si="44"/>
        <v>-2.8800000000010186</v>
      </c>
      <c r="D559" s="3">
        <f t="shared" si="45"/>
        <v>2.8800000000010186</v>
      </c>
      <c r="E559" s="3">
        <f t="shared" si="46"/>
        <v>1.6970562748480142</v>
      </c>
      <c r="F559" s="3">
        <f>SUM($E$7:E559)*h_step</f>
        <v>522.20397531268429</v>
      </c>
      <c r="G559" s="3">
        <f t="shared" si="47"/>
        <v>276</v>
      </c>
    </row>
    <row r="560" spans="1:7" x14ac:dyDescent="0.25">
      <c r="A560" s="3">
        <v>276.5</v>
      </c>
      <c r="B560" s="3">
        <v>4747.6400000000003</v>
      </c>
      <c r="C560" s="3">
        <f t="shared" si="44"/>
        <v>-0.85999999999876309</v>
      </c>
      <c r="D560" s="3">
        <f t="shared" si="45"/>
        <v>0.85999999999876309</v>
      </c>
      <c r="E560" s="3">
        <f t="shared" si="46"/>
        <v>0.92736184954890344</v>
      </c>
      <c r="F560" s="3">
        <f>SUM($E$7:E560)*h_step</f>
        <v>522.6676562374588</v>
      </c>
      <c r="G560" s="3">
        <f t="shared" si="47"/>
        <v>276.5</v>
      </c>
    </row>
    <row r="561" spans="1:7" x14ac:dyDescent="0.25">
      <c r="A561" s="3">
        <v>277</v>
      </c>
      <c r="B561" s="3">
        <v>4744.08</v>
      </c>
      <c r="C561" s="3">
        <f t="shared" si="44"/>
        <v>-7.1200000000008004</v>
      </c>
      <c r="D561" s="3">
        <f t="shared" si="45"/>
        <v>7.1200000000008004</v>
      </c>
      <c r="E561" s="3">
        <f t="shared" si="46"/>
        <v>2.6683328128254167</v>
      </c>
      <c r="F561" s="3">
        <f>SUM($E$7:E561)*h_step</f>
        <v>524.00182264387149</v>
      </c>
      <c r="G561" s="3">
        <f t="shared" si="47"/>
        <v>277</v>
      </c>
    </row>
    <row r="562" spans="1:7" x14ac:dyDescent="0.25">
      <c r="A562" s="3">
        <v>277.5</v>
      </c>
      <c r="B562" s="3">
        <v>4743.1499999999996</v>
      </c>
      <c r="C562" s="3">
        <f t="shared" si="44"/>
        <v>-1.8600000000005821</v>
      </c>
      <c r="D562" s="3">
        <f t="shared" si="45"/>
        <v>1.8600000000005821</v>
      </c>
      <c r="E562" s="3">
        <f t="shared" si="46"/>
        <v>1.363818169698799</v>
      </c>
      <c r="F562" s="3">
        <f>SUM($E$7:E562)*h_step</f>
        <v>524.68373172872089</v>
      </c>
      <c r="G562" s="3">
        <f t="shared" si="47"/>
        <v>277.5</v>
      </c>
    </row>
    <row r="563" spans="1:7" x14ac:dyDescent="0.25">
      <c r="A563" s="3">
        <v>278</v>
      </c>
      <c r="B563" s="3">
        <v>4742.76</v>
      </c>
      <c r="C563" s="3">
        <f t="shared" si="44"/>
        <v>-0.77999999999883585</v>
      </c>
      <c r="D563" s="3">
        <f t="shared" si="45"/>
        <v>0.77999999999883585</v>
      </c>
      <c r="E563" s="3">
        <f t="shared" si="46"/>
        <v>0.88317608663212566</v>
      </c>
      <c r="F563" s="3">
        <f>SUM($E$7:E563)*h_step</f>
        <v>525.12531977203696</v>
      </c>
      <c r="G563" s="3">
        <f t="shared" si="47"/>
        <v>278</v>
      </c>
    </row>
    <row r="564" spans="1:7" x14ac:dyDescent="0.25">
      <c r="A564" s="3">
        <v>278.5</v>
      </c>
      <c r="B564" s="3">
        <v>4740.72</v>
      </c>
      <c r="C564" s="3">
        <f t="shared" si="44"/>
        <v>-4.0799999999999272</v>
      </c>
      <c r="D564" s="3">
        <f t="shared" si="45"/>
        <v>4.0799999999999272</v>
      </c>
      <c r="E564" s="3">
        <f t="shared" si="46"/>
        <v>2.0199009876723975</v>
      </c>
      <c r="F564" s="3">
        <f>SUM($E$7:E564)*h_step</f>
        <v>526.13527026587315</v>
      </c>
      <c r="G564" s="3">
        <f t="shared" si="47"/>
        <v>278.5</v>
      </c>
    </row>
    <row r="565" spans="1:7" x14ac:dyDescent="0.25">
      <c r="A565" s="3">
        <v>279</v>
      </c>
      <c r="B565" s="3">
        <v>4740.43</v>
      </c>
      <c r="C565" s="3">
        <f t="shared" si="44"/>
        <v>-0.57999999999992724</v>
      </c>
      <c r="D565" s="3">
        <f t="shared" si="45"/>
        <v>0.57999999999992724</v>
      </c>
      <c r="E565" s="3">
        <f t="shared" si="46"/>
        <v>0.76157731058634304</v>
      </c>
      <c r="F565" s="3">
        <f>SUM($E$7:E565)*h_step</f>
        <v>526.51605892116629</v>
      </c>
      <c r="G565" s="3">
        <f t="shared" si="47"/>
        <v>279</v>
      </c>
    </row>
    <row r="566" spans="1:7" x14ac:dyDescent="0.25">
      <c r="A566" s="3">
        <v>279.5</v>
      </c>
      <c r="B566" s="3">
        <v>4737.42</v>
      </c>
      <c r="C566" s="3">
        <f t="shared" si="44"/>
        <v>-6.0200000000004366</v>
      </c>
      <c r="D566" s="3">
        <f t="shared" si="45"/>
        <v>6.0200000000004366</v>
      </c>
      <c r="E566" s="3">
        <f t="shared" si="46"/>
        <v>2.4535688292771485</v>
      </c>
      <c r="F566" s="3">
        <f>SUM($E$7:E566)*h_step</f>
        <v>527.74284333580488</v>
      </c>
      <c r="G566" s="3">
        <f t="shared" si="47"/>
        <v>279.5</v>
      </c>
    </row>
    <row r="567" spans="1:7" x14ac:dyDescent="0.25">
      <c r="A567" s="3">
        <v>280</v>
      </c>
      <c r="B567" s="3">
        <v>4737.04</v>
      </c>
      <c r="C567" s="3">
        <f t="shared" si="44"/>
        <v>-0.76000000000021828</v>
      </c>
      <c r="D567" s="3">
        <f t="shared" si="45"/>
        <v>0.76000000000021828</v>
      </c>
      <c r="E567" s="3">
        <f t="shared" si="46"/>
        <v>0.8717797887082599</v>
      </c>
      <c r="F567" s="3">
        <f>SUM($E$7:E567)*h_step</f>
        <v>528.17873323015897</v>
      </c>
      <c r="G567" s="3">
        <f t="shared" si="47"/>
        <v>280</v>
      </c>
    </row>
    <row r="568" spans="1:7" x14ac:dyDescent="0.25">
      <c r="A568" s="3">
        <v>280.5</v>
      </c>
      <c r="B568" s="3">
        <v>4736.8</v>
      </c>
      <c r="C568" s="3">
        <f t="shared" si="44"/>
        <v>-0.47999999999956344</v>
      </c>
      <c r="D568" s="3">
        <f t="shared" si="45"/>
        <v>0.47999999999956344</v>
      </c>
      <c r="E568" s="3">
        <f t="shared" si="46"/>
        <v>0.69282032302723584</v>
      </c>
      <c r="F568" s="3">
        <f>SUM($E$7:E568)*h_step</f>
        <v>528.5251433916726</v>
      </c>
      <c r="G568" s="3">
        <f t="shared" si="47"/>
        <v>280.5</v>
      </c>
    </row>
    <row r="569" spans="1:7" x14ac:dyDescent="0.25">
      <c r="A569" s="3">
        <v>281</v>
      </c>
      <c r="B569" s="3">
        <v>4736.53</v>
      </c>
      <c r="C569" s="3">
        <f t="shared" si="44"/>
        <v>-0.54000000000087311</v>
      </c>
      <c r="D569" s="3">
        <f t="shared" si="45"/>
        <v>0.54000000000087311</v>
      </c>
      <c r="E569" s="3">
        <f t="shared" si="46"/>
        <v>0.73484692283554753</v>
      </c>
      <c r="F569" s="3">
        <f>SUM($E$7:E569)*h_step</f>
        <v>528.89256685309033</v>
      </c>
      <c r="G569" s="3">
        <f t="shared" si="47"/>
        <v>281</v>
      </c>
    </row>
    <row r="570" spans="1:7" x14ac:dyDescent="0.25">
      <c r="A570" s="3">
        <v>281.5</v>
      </c>
      <c r="B570" s="3">
        <v>4734.93</v>
      </c>
      <c r="C570" s="3">
        <f t="shared" si="44"/>
        <v>-3.1999999999989086</v>
      </c>
      <c r="D570" s="3">
        <f t="shared" si="45"/>
        <v>3.1999999999989086</v>
      </c>
      <c r="E570" s="3">
        <f t="shared" si="46"/>
        <v>1.7888543819995266</v>
      </c>
      <c r="F570" s="3">
        <f>SUM($E$7:E570)*h_step</f>
        <v>529.78699404409008</v>
      </c>
      <c r="G570" s="3">
        <f t="shared" si="47"/>
        <v>281.5</v>
      </c>
    </row>
    <row r="571" spans="1:7" x14ac:dyDescent="0.25">
      <c r="A571" s="3">
        <v>282</v>
      </c>
      <c r="B571" s="3">
        <v>4733.32</v>
      </c>
      <c r="C571" s="3">
        <f t="shared" si="44"/>
        <v>-3.2200000000011642</v>
      </c>
      <c r="D571" s="3">
        <f t="shared" si="45"/>
        <v>3.2200000000011642</v>
      </c>
      <c r="E571" s="3">
        <f t="shared" si="46"/>
        <v>1.7944358444929605</v>
      </c>
      <c r="F571" s="3">
        <f>SUM($E$7:E571)*h_step</f>
        <v>530.68421196633653</v>
      </c>
      <c r="G571" s="3">
        <f t="shared" si="47"/>
        <v>282</v>
      </c>
    </row>
    <row r="572" spans="1:7" x14ac:dyDescent="0.25">
      <c r="A572" s="3">
        <v>282.5</v>
      </c>
      <c r="B572" s="3">
        <v>4733.3100000000004</v>
      </c>
      <c r="C572" s="3">
        <f t="shared" si="44"/>
        <v>-1.9999999998617568E-2</v>
      </c>
      <c r="D572" s="3">
        <f t="shared" si="45"/>
        <v>1.9999999998617568E-2</v>
      </c>
      <c r="E572" s="3">
        <f t="shared" si="46"/>
        <v>0.14142135623242186</v>
      </c>
      <c r="F572" s="3">
        <f>SUM($E$7:E572)*h_step</f>
        <v>530.75492264445279</v>
      </c>
      <c r="G572" s="3">
        <f t="shared" si="47"/>
        <v>282.5</v>
      </c>
    </row>
    <row r="573" spans="1:7" x14ac:dyDescent="0.25">
      <c r="A573" s="3">
        <v>283</v>
      </c>
      <c r="B573" s="3">
        <v>4731.47</v>
      </c>
      <c r="C573" s="3">
        <f t="shared" si="44"/>
        <v>-3.680000000000291</v>
      </c>
      <c r="D573" s="3">
        <f t="shared" si="45"/>
        <v>3.680000000000291</v>
      </c>
      <c r="E573" s="3">
        <f t="shared" si="46"/>
        <v>1.9183326093251636</v>
      </c>
      <c r="F573" s="3">
        <f>SUM($E$7:E573)*h_step</f>
        <v>531.71408894911542</v>
      </c>
      <c r="G573" s="3">
        <f t="shared" si="47"/>
        <v>283</v>
      </c>
    </row>
    <row r="574" spans="1:7" x14ac:dyDescent="0.25">
      <c r="A574" s="3">
        <v>283.5</v>
      </c>
      <c r="B574" s="3">
        <v>4726.54</v>
      </c>
      <c r="C574" s="3">
        <f t="shared" si="44"/>
        <v>-9.8600000000005821</v>
      </c>
      <c r="D574" s="3">
        <f t="shared" si="45"/>
        <v>9.8600000000005821</v>
      </c>
      <c r="E574" s="3">
        <f t="shared" si="46"/>
        <v>3.1400636936216091</v>
      </c>
      <c r="F574" s="3">
        <f>SUM($E$7:E574)*h_step</f>
        <v>533.28412079592624</v>
      </c>
      <c r="G574" s="3">
        <f t="shared" si="47"/>
        <v>283.5</v>
      </c>
    </row>
    <row r="575" spans="1:7" x14ac:dyDescent="0.25">
      <c r="A575" s="3">
        <v>284</v>
      </c>
      <c r="B575" s="3">
        <v>4725.57</v>
      </c>
      <c r="C575" s="3">
        <f t="shared" si="44"/>
        <v>-1.9400000000005093</v>
      </c>
      <c r="D575" s="3">
        <f t="shared" si="45"/>
        <v>1.9400000000005093</v>
      </c>
      <c r="E575" s="3">
        <f t="shared" si="46"/>
        <v>1.3928388277185948</v>
      </c>
      <c r="F575" s="3">
        <f>SUM($E$7:E575)*h_step</f>
        <v>533.98054020978554</v>
      </c>
      <c r="G575" s="3">
        <f t="shared" si="47"/>
        <v>284</v>
      </c>
    </row>
    <row r="576" spans="1:7" x14ac:dyDescent="0.25">
      <c r="A576" s="3">
        <v>284.5</v>
      </c>
      <c r="B576" s="3">
        <v>4720.84</v>
      </c>
      <c r="C576" s="3">
        <f t="shared" si="44"/>
        <v>-9.4599999999991269</v>
      </c>
      <c r="D576" s="3">
        <f t="shared" si="45"/>
        <v>9.4599999999991269</v>
      </c>
      <c r="E576" s="3">
        <f t="shared" si="46"/>
        <v>3.0757112998457976</v>
      </c>
      <c r="F576" s="3">
        <f>SUM($E$7:E576)*h_step</f>
        <v>535.51839585970845</v>
      </c>
      <c r="G576" s="3">
        <f t="shared" si="47"/>
        <v>284.5</v>
      </c>
    </row>
    <row r="577" spans="1:7" x14ac:dyDescent="0.25">
      <c r="A577" s="3">
        <v>285</v>
      </c>
      <c r="B577" s="3">
        <v>4720.55</v>
      </c>
      <c r="C577" s="3">
        <f t="shared" si="44"/>
        <v>-0.57999999999992724</v>
      </c>
      <c r="D577" s="3">
        <f t="shared" si="45"/>
        <v>0.57999999999992724</v>
      </c>
      <c r="E577" s="3">
        <f t="shared" si="46"/>
        <v>0.76157731058634304</v>
      </c>
      <c r="F577" s="3">
        <f>SUM($E$7:E577)*h_step</f>
        <v>535.89918451500159</v>
      </c>
      <c r="G577" s="3">
        <f t="shared" si="47"/>
        <v>285</v>
      </c>
    </row>
    <row r="578" spans="1:7" x14ac:dyDescent="0.25">
      <c r="A578" s="3">
        <v>285.5</v>
      </c>
      <c r="B578" s="3">
        <v>4717.3999999999996</v>
      </c>
      <c r="C578" s="3">
        <f t="shared" si="44"/>
        <v>-6.3000000000010914</v>
      </c>
      <c r="D578" s="3">
        <f t="shared" si="45"/>
        <v>6.3000000000010914</v>
      </c>
      <c r="E578" s="3">
        <f t="shared" si="46"/>
        <v>2.5099800796024438</v>
      </c>
      <c r="F578" s="3">
        <f>SUM($E$7:E578)*h_step</f>
        <v>537.15417455480281</v>
      </c>
      <c r="G578" s="3">
        <f t="shared" si="47"/>
        <v>285.5</v>
      </c>
    </row>
    <row r="579" spans="1:7" x14ac:dyDescent="0.25">
      <c r="A579" s="3">
        <v>286</v>
      </c>
      <c r="B579" s="3">
        <v>4716.66</v>
      </c>
      <c r="C579" s="3">
        <f t="shared" si="44"/>
        <v>-1.4799999999995634</v>
      </c>
      <c r="D579" s="3">
        <f t="shared" si="45"/>
        <v>1.4799999999995634</v>
      </c>
      <c r="E579" s="3">
        <f t="shared" si="46"/>
        <v>1.2165525060594644</v>
      </c>
      <c r="F579" s="3">
        <f>SUM($E$7:E579)*h_step</f>
        <v>537.76245080783258</v>
      </c>
      <c r="G579" s="3">
        <f t="shared" si="47"/>
        <v>286</v>
      </c>
    </row>
    <row r="580" spans="1:7" x14ac:dyDescent="0.25">
      <c r="A580" s="3">
        <v>286.5</v>
      </c>
      <c r="B580" s="3">
        <v>4716.38</v>
      </c>
      <c r="C580" s="3">
        <f t="shared" si="44"/>
        <v>-0.55999999999949068</v>
      </c>
      <c r="D580" s="3">
        <f t="shared" si="45"/>
        <v>0.55999999999949068</v>
      </c>
      <c r="E580" s="3">
        <f t="shared" si="46"/>
        <v>0.74833147735444794</v>
      </c>
      <c r="F580" s="3">
        <f>SUM($E$7:E580)*h_step</f>
        <v>538.1366165465098</v>
      </c>
      <c r="G580" s="3">
        <f t="shared" si="47"/>
        <v>286.5</v>
      </c>
    </row>
    <row r="581" spans="1:7" x14ac:dyDescent="0.25">
      <c r="A581" s="3">
        <v>287</v>
      </c>
      <c r="B581" s="3">
        <v>4715.91</v>
      </c>
      <c r="C581" s="3">
        <f t="shared" si="44"/>
        <v>-0.94000000000050932</v>
      </c>
      <c r="D581" s="3">
        <f t="shared" si="45"/>
        <v>0.94000000000050932</v>
      </c>
      <c r="E581" s="3">
        <f t="shared" si="46"/>
        <v>0.96953597148352844</v>
      </c>
      <c r="F581" s="3">
        <f>SUM($E$7:E581)*h_step</f>
        <v>538.62138453225157</v>
      </c>
      <c r="G581" s="3">
        <f t="shared" si="47"/>
        <v>287</v>
      </c>
    </row>
    <row r="582" spans="1:7" x14ac:dyDescent="0.25">
      <c r="A582" s="3">
        <v>287.5</v>
      </c>
      <c r="B582" s="3">
        <v>4714.57</v>
      </c>
      <c r="C582" s="3">
        <f t="shared" si="44"/>
        <v>-2.680000000000291</v>
      </c>
      <c r="D582" s="3">
        <f t="shared" si="45"/>
        <v>2.680000000000291</v>
      </c>
      <c r="E582" s="3">
        <f t="shared" si="46"/>
        <v>1.6370705543745789</v>
      </c>
      <c r="F582" s="3">
        <f>SUM($E$7:E582)*h_step</f>
        <v>539.43991980943883</v>
      </c>
      <c r="G582" s="3">
        <f t="shared" si="47"/>
        <v>287.5</v>
      </c>
    </row>
    <row r="583" spans="1:7" x14ac:dyDescent="0.25">
      <c r="A583" s="3">
        <v>288</v>
      </c>
      <c r="B583" s="3">
        <v>4713.9399999999996</v>
      </c>
      <c r="C583" s="3">
        <f t="shared" si="44"/>
        <v>-1.2600000000002183</v>
      </c>
      <c r="D583" s="3">
        <f t="shared" si="45"/>
        <v>1.2600000000002183</v>
      </c>
      <c r="E583" s="3">
        <f t="shared" si="46"/>
        <v>1.1224972160322797</v>
      </c>
      <c r="F583" s="3">
        <f>SUM($E$7:E583)*h_step</f>
        <v>540.00116841745501</v>
      </c>
      <c r="G583" s="3">
        <f t="shared" si="47"/>
        <v>288</v>
      </c>
    </row>
    <row r="584" spans="1:7" x14ac:dyDescent="0.25">
      <c r="A584" s="3">
        <v>288.5</v>
      </c>
      <c r="B584" s="3">
        <v>4713.1899999999996</v>
      </c>
      <c r="C584" s="3">
        <f t="shared" ref="C584:C647" si="48">(B584-B583)/h_step</f>
        <v>-1.5</v>
      </c>
      <c r="D584" s="3">
        <f t="shared" si="45"/>
        <v>1.5</v>
      </c>
      <c r="E584" s="3">
        <f t="shared" si="46"/>
        <v>1.2247448713915889</v>
      </c>
      <c r="F584" s="3">
        <f>SUM($E$7:E584)*h_step</f>
        <v>540.61354085315077</v>
      </c>
      <c r="G584" s="3">
        <f t="shared" si="47"/>
        <v>288.5</v>
      </c>
    </row>
    <row r="585" spans="1:7" x14ac:dyDescent="0.25">
      <c r="A585" s="3">
        <v>289</v>
      </c>
      <c r="B585" s="3">
        <v>4712.9799999999996</v>
      </c>
      <c r="C585" s="3">
        <f t="shared" si="48"/>
        <v>-0.42000000000007276</v>
      </c>
      <c r="D585" s="3">
        <f t="shared" ref="D585:D648" si="49">ABS(C585)</f>
        <v>0.42000000000007276</v>
      </c>
      <c r="E585" s="3">
        <f t="shared" ref="E585:E648" si="50">SQRT(ABS(C585))</f>
        <v>0.64807406984084215</v>
      </c>
      <c r="F585" s="3">
        <f>SUM($E$7:E585)*h_step</f>
        <v>540.93757788807113</v>
      </c>
      <c r="G585" s="3">
        <f t="shared" ref="G585:G648" si="51">A585</f>
        <v>289</v>
      </c>
    </row>
    <row r="586" spans="1:7" x14ac:dyDescent="0.25">
      <c r="A586" s="3">
        <v>289.5</v>
      </c>
      <c r="B586" s="3">
        <v>4712.79</v>
      </c>
      <c r="C586" s="3">
        <f t="shared" si="48"/>
        <v>-0.37999999999919964</v>
      </c>
      <c r="D586" s="3">
        <f t="shared" si="49"/>
        <v>0.37999999999919964</v>
      </c>
      <c r="E586" s="3">
        <f t="shared" si="50"/>
        <v>0.6164414002962485</v>
      </c>
      <c r="F586" s="3">
        <f>SUM($E$7:E586)*h_step</f>
        <v>541.24579858821926</v>
      </c>
      <c r="G586" s="3">
        <f t="shared" si="51"/>
        <v>289.5</v>
      </c>
    </row>
    <row r="587" spans="1:7" x14ac:dyDescent="0.25">
      <c r="A587" s="3">
        <v>290</v>
      </c>
      <c r="B587" s="3">
        <v>4711.51</v>
      </c>
      <c r="C587" s="3">
        <f t="shared" si="48"/>
        <v>-2.5599999999994907</v>
      </c>
      <c r="D587" s="3">
        <f t="shared" si="49"/>
        <v>2.5599999999994907</v>
      </c>
      <c r="E587" s="3">
        <f t="shared" si="50"/>
        <v>1.5999999999998409</v>
      </c>
      <c r="F587" s="3">
        <f>SUM($E$7:E587)*h_step</f>
        <v>542.04579858821921</v>
      </c>
      <c r="G587" s="3">
        <f t="shared" si="51"/>
        <v>290</v>
      </c>
    </row>
    <row r="588" spans="1:7" x14ac:dyDescent="0.25">
      <c r="A588" s="3">
        <v>290.5</v>
      </c>
      <c r="B588" s="3">
        <v>4711.1400000000003</v>
      </c>
      <c r="C588" s="3">
        <f t="shared" si="48"/>
        <v>-0.73999999999978172</v>
      </c>
      <c r="D588" s="3">
        <f t="shared" si="49"/>
        <v>0.73999999999978172</v>
      </c>
      <c r="E588" s="3">
        <f t="shared" si="50"/>
        <v>0.86023252670413586</v>
      </c>
      <c r="F588" s="3">
        <f>SUM($E$7:E588)*h_step</f>
        <v>542.47591485157125</v>
      </c>
      <c r="G588" s="3">
        <f t="shared" si="51"/>
        <v>290.5</v>
      </c>
    </row>
    <row r="589" spans="1:7" x14ac:dyDescent="0.25">
      <c r="A589" s="3">
        <v>291</v>
      </c>
      <c r="B589" s="3">
        <v>4709.41</v>
      </c>
      <c r="C589" s="3">
        <f t="shared" si="48"/>
        <v>-3.4600000000009459</v>
      </c>
      <c r="D589" s="3">
        <f t="shared" si="49"/>
        <v>3.4600000000009459</v>
      </c>
      <c r="E589" s="3">
        <f t="shared" si="50"/>
        <v>1.8601075237740816</v>
      </c>
      <c r="F589" s="3">
        <f>SUM($E$7:E589)*h_step</f>
        <v>543.4059686134583</v>
      </c>
      <c r="G589" s="3">
        <f t="shared" si="51"/>
        <v>291</v>
      </c>
    </row>
    <row r="590" spans="1:7" x14ac:dyDescent="0.25">
      <c r="A590" s="3">
        <v>291.5</v>
      </c>
      <c r="B590" s="3">
        <v>4707.34</v>
      </c>
      <c r="C590" s="3">
        <f t="shared" si="48"/>
        <v>-4.1399999999994179</v>
      </c>
      <c r="D590" s="3">
        <f t="shared" si="49"/>
        <v>4.1399999999994179</v>
      </c>
      <c r="E590" s="3">
        <f t="shared" si="50"/>
        <v>2.0346989949374374</v>
      </c>
      <c r="F590" s="3">
        <f>SUM($E$7:E590)*h_step</f>
        <v>544.42331811092697</v>
      </c>
      <c r="G590" s="3">
        <f t="shared" si="51"/>
        <v>291.5</v>
      </c>
    </row>
    <row r="591" spans="1:7" x14ac:dyDescent="0.25">
      <c r="A591" s="3">
        <v>292</v>
      </c>
      <c r="B591" s="3">
        <v>4704.3900000000003</v>
      </c>
      <c r="C591" s="3">
        <f t="shared" si="48"/>
        <v>-5.8999999999996362</v>
      </c>
      <c r="D591" s="3">
        <f t="shared" si="49"/>
        <v>5.8999999999996362</v>
      </c>
      <c r="E591" s="3">
        <f t="shared" si="50"/>
        <v>2.4289915602981491</v>
      </c>
      <c r="F591" s="3">
        <f>SUM($E$7:E591)*h_step</f>
        <v>545.63781389107601</v>
      </c>
      <c r="G591" s="3">
        <f t="shared" si="51"/>
        <v>292</v>
      </c>
    </row>
    <row r="592" spans="1:7" x14ac:dyDescent="0.25">
      <c r="A592" s="3">
        <v>292.5</v>
      </c>
      <c r="B592" s="3">
        <v>4703.58</v>
      </c>
      <c r="C592" s="3">
        <f t="shared" si="48"/>
        <v>-1.6200000000008004</v>
      </c>
      <c r="D592" s="3">
        <f t="shared" si="49"/>
        <v>1.6200000000008004</v>
      </c>
      <c r="E592" s="3">
        <f t="shared" si="50"/>
        <v>1.2727922061360999</v>
      </c>
      <c r="F592" s="3">
        <f>SUM($E$7:E592)*h_step</f>
        <v>546.27420999414403</v>
      </c>
      <c r="G592" s="3">
        <f t="shared" si="51"/>
        <v>292.5</v>
      </c>
    </row>
    <row r="593" spans="1:7" x14ac:dyDescent="0.25">
      <c r="A593" s="3">
        <v>293</v>
      </c>
      <c r="B593" s="3">
        <v>4702.07</v>
      </c>
      <c r="C593" s="3">
        <f t="shared" si="48"/>
        <v>-3.0200000000004366</v>
      </c>
      <c r="D593" s="3">
        <f t="shared" si="49"/>
        <v>3.0200000000004366</v>
      </c>
      <c r="E593" s="3">
        <f t="shared" si="50"/>
        <v>1.7378147196984024</v>
      </c>
      <c r="F593" s="3">
        <f>SUM($E$7:E593)*h_step</f>
        <v>547.14311735399326</v>
      </c>
      <c r="G593" s="3">
        <f t="shared" si="51"/>
        <v>293</v>
      </c>
    </row>
    <row r="594" spans="1:7" x14ac:dyDescent="0.25">
      <c r="A594" s="3">
        <v>293.5</v>
      </c>
      <c r="B594" s="3">
        <v>4700.74</v>
      </c>
      <c r="C594" s="3">
        <f t="shared" si="48"/>
        <v>-2.6599999999998545</v>
      </c>
      <c r="D594" s="3">
        <f t="shared" si="49"/>
        <v>2.6599999999998545</v>
      </c>
      <c r="E594" s="3">
        <f t="shared" si="50"/>
        <v>1.6309506430299645</v>
      </c>
      <c r="F594" s="3">
        <f>SUM($E$7:E594)*h_step</f>
        <v>547.95859267550827</v>
      </c>
      <c r="G594" s="3">
        <f t="shared" si="51"/>
        <v>293.5</v>
      </c>
    </row>
    <row r="595" spans="1:7" x14ac:dyDescent="0.25">
      <c r="A595" s="3">
        <v>294</v>
      </c>
      <c r="B595" s="3">
        <v>4700.7</v>
      </c>
      <c r="C595" s="3">
        <f t="shared" si="48"/>
        <v>-7.999999999992724E-2</v>
      </c>
      <c r="D595" s="3">
        <f t="shared" si="49"/>
        <v>7.999999999992724E-2</v>
      </c>
      <c r="E595" s="3">
        <f t="shared" si="50"/>
        <v>0.28284271247449039</v>
      </c>
      <c r="F595" s="3">
        <f>SUM($E$7:E595)*h_step</f>
        <v>548.10001403174556</v>
      </c>
      <c r="G595" s="3">
        <f t="shared" si="51"/>
        <v>294</v>
      </c>
    </row>
    <row r="596" spans="1:7" x14ac:dyDescent="0.25">
      <c r="A596" s="3">
        <v>294.5</v>
      </c>
      <c r="B596" s="3">
        <v>4698.08</v>
      </c>
      <c r="C596" s="3">
        <f t="shared" si="48"/>
        <v>-5.2399999999997817</v>
      </c>
      <c r="D596" s="3">
        <f t="shared" si="49"/>
        <v>5.2399999999997817</v>
      </c>
      <c r="E596" s="3">
        <f t="shared" si="50"/>
        <v>2.2891046284518719</v>
      </c>
      <c r="F596" s="3">
        <f>SUM($E$7:E596)*h_step</f>
        <v>549.24456634597152</v>
      </c>
      <c r="G596" s="3">
        <f t="shared" si="51"/>
        <v>294.5</v>
      </c>
    </row>
    <row r="597" spans="1:7" x14ac:dyDescent="0.25">
      <c r="A597" s="3">
        <v>295</v>
      </c>
      <c r="B597" s="3">
        <v>4698.07</v>
      </c>
      <c r="C597" s="3">
        <f t="shared" si="48"/>
        <v>-2.0000000000436557E-2</v>
      </c>
      <c r="D597" s="3">
        <f t="shared" si="49"/>
        <v>2.0000000000436557E-2</v>
      </c>
      <c r="E597" s="3">
        <f t="shared" si="50"/>
        <v>0.14142135623885296</v>
      </c>
      <c r="F597" s="3">
        <f>SUM($E$7:E597)*h_step</f>
        <v>549.31527702409096</v>
      </c>
      <c r="G597" s="3">
        <f t="shared" si="51"/>
        <v>295</v>
      </c>
    </row>
    <row r="598" spans="1:7" x14ac:dyDescent="0.25">
      <c r="A598" s="3">
        <v>295.5</v>
      </c>
      <c r="B598" s="3">
        <v>4697.6899999999996</v>
      </c>
      <c r="C598" s="3">
        <f t="shared" si="48"/>
        <v>-0.76000000000021828</v>
      </c>
      <c r="D598" s="3">
        <f t="shared" si="49"/>
        <v>0.76000000000021828</v>
      </c>
      <c r="E598" s="3">
        <f t="shared" si="50"/>
        <v>0.8717797887082599</v>
      </c>
      <c r="F598" s="3">
        <f>SUM($E$7:E598)*h_step</f>
        <v>549.75116691844505</v>
      </c>
      <c r="G598" s="3">
        <f t="shared" si="51"/>
        <v>295.5</v>
      </c>
    </row>
    <row r="599" spans="1:7" x14ac:dyDescent="0.25">
      <c r="A599" s="3">
        <v>296</v>
      </c>
      <c r="B599" s="3">
        <v>4697.5200000000004</v>
      </c>
      <c r="C599" s="3">
        <f t="shared" si="48"/>
        <v>-0.33999999999832653</v>
      </c>
      <c r="D599" s="3">
        <f t="shared" si="49"/>
        <v>0.33999999999832653</v>
      </c>
      <c r="E599" s="3">
        <f t="shared" si="50"/>
        <v>0.58309518948309502</v>
      </c>
      <c r="F599" s="3">
        <f>SUM($E$7:E599)*h_step</f>
        <v>550.04271451318664</v>
      </c>
      <c r="G599" s="3">
        <f t="shared" si="51"/>
        <v>296</v>
      </c>
    </row>
    <row r="600" spans="1:7" x14ac:dyDescent="0.25">
      <c r="A600" s="3">
        <v>296.5</v>
      </c>
      <c r="B600" s="3">
        <v>4696.17</v>
      </c>
      <c r="C600" s="3">
        <f t="shared" si="48"/>
        <v>-2.7000000000007276</v>
      </c>
      <c r="D600" s="3">
        <f t="shared" si="49"/>
        <v>2.7000000000007276</v>
      </c>
      <c r="E600" s="3">
        <f t="shared" si="50"/>
        <v>1.6431676725157198</v>
      </c>
      <c r="F600" s="3">
        <f>SUM($E$7:E600)*h_step</f>
        <v>550.86429834944454</v>
      </c>
      <c r="G600" s="3">
        <f t="shared" si="51"/>
        <v>296.5</v>
      </c>
    </row>
    <row r="601" spans="1:7" x14ac:dyDescent="0.25">
      <c r="A601" s="3">
        <v>297</v>
      </c>
      <c r="B601" s="3">
        <v>4695.6400000000003</v>
      </c>
      <c r="C601" s="3">
        <f t="shared" si="48"/>
        <v>-1.0599999999994907</v>
      </c>
      <c r="D601" s="3">
        <f t="shared" si="49"/>
        <v>1.0599999999994907</v>
      </c>
      <c r="E601" s="3">
        <f t="shared" si="50"/>
        <v>1.0295630140984526</v>
      </c>
      <c r="F601" s="3">
        <f>SUM($E$7:E601)*h_step</f>
        <v>551.37907985649372</v>
      </c>
      <c r="G601" s="3">
        <f t="shared" si="51"/>
        <v>297</v>
      </c>
    </row>
    <row r="602" spans="1:7" x14ac:dyDescent="0.25">
      <c r="A602" s="3">
        <v>297.5</v>
      </c>
      <c r="B602" s="3">
        <v>4695.17</v>
      </c>
      <c r="C602" s="3">
        <f t="shared" si="48"/>
        <v>-0.94000000000050932</v>
      </c>
      <c r="D602" s="3">
        <f t="shared" si="49"/>
        <v>0.94000000000050932</v>
      </c>
      <c r="E602" s="3">
        <f t="shared" si="50"/>
        <v>0.96953597148352844</v>
      </c>
      <c r="F602" s="3">
        <f>SUM($E$7:E602)*h_step</f>
        <v>551.86384784223549</v>
      </c>
      <c r="G602" s="3">
        <f t="shared" si="51"/>
        <v>297.5</v>
      </c>
    </row>
    <row r="603" spans="1:7" x14ac:dyDescent="0.25">
      <c r="A603" s="3">
        <v>298</v>
      </c>
      <c r="B603" s="3">
        <v>4694.99</v>
      </c>
      <c r="C603" s="3">
        <f t="shared" si="48"/>
        <v>-0.36000000000058208</v>
      </c>
      <c r="D603" s="3">
        <f t="shared" si="49"/>
        <v>0.36000000000058208</v>
      </c>
      <c r="E603" s="3">
        <f t="shared" si="50"/>
        <v>0.60000000000048503</v>
      </c>
      <c r="F603" s="3">
        <f>SUM($E$7:E603)*h_step</f>
        <v>552.16384784223578</v>
      </c>
      <c r="G603" s="3">
        <f t="shared" si="51"/>
        <v>298</v>
      </c>
    </row>
    <row r="604" spans="1:7" x14ac:dyDescent="0.25">
      <c r="A604" s="3">
        <v>298.5</v>
      </c>
      <c r="B604" s="3">
        <v>4694.1400000000003</v>
      </c>
      <c r="C604" s="3">
        <f t="shared" si="48"/>
        <v>-1.6999999999989086</v>
      </c>
      <c r="D604" s="3">
        <f t="shared" si="49"/>
        <v>1.6999999999989086</v>
      </c>
      <c r="E604" s="3">
        <f t="shared" si="50"/>
        <v>1.3038404810401112</v>
      </c>
      <c r="F604" s="3">
        <f>SUM($E$7:E604)*h_step</f>
        <v>552.81576808275588</v>
      </c>
      <c r="G604" s="3">
        <f t="shared" si="51"/>
        <v>298.5</v>
      </c>
    </row>
    <row r="605" spans="1:7" x14ac:dyDescent="0.25">
      <c r="A605" s="3">
        <v>299</v>
      </c>
      <c r="B605" s="3">
        <v>4692.66</v>
      </c>
      <c r="C605" s="3">
        <f t="shared" si="48"/>
        <v>-2.9600000000009459</v>
      </c>
      <c r="D605" s="3">
        <f t="shared" si="49"/>
        <v>2.9600000000009459</v>
      </c>
      <c r="E605" s="3">
        <f t="shared" si="50"/>
        <v>1.7204650534088002</v>
      </c>
      <c r="F605" s="3">
        <f>SUM($E$7:E605)*h_step</f>
        <v>553.67600060946029</v>
      </c>
      <c r="G605" s="3">
        <f t="shared" si="51"/>
        <v>299</v>
      </c>
    </row>
    <row r="606" spans="1:7" x14ac:dyDescent="0.25">
      <c r="A606" s="3">
        <v>299.5</v>
      </c>
      <c r="B606" s="3">
        <v>4690.08</v>
      </c>
      <c r="C606" s="3">
        <f t="shared" si="48"/>
        <v>-5.1599999999998545</v>
      </c>
      <c r="D606" s="3">
        <f t="shared" si="49"/>
        <v>5.1599999999998545</v>
      </c>
      <c r="E606" s="3">
        <f t="shared" si="50"/>
        <v>2.2715633383200773</v>
      </c>
      <c r="F606" s="3">
        <f>SUM($E$7:E606)*h_step</f>
        <v>554.81178227862029</v>
      </c>
      <c r="G606" s="3">
        <f t="shared" si="51"/>
        <v>299.5</v>
      </c>
    </row>
    <row r="607" spans="1:7" x14ac:dyDescent="0.25">
      <c r="A607" s="3">
        <v>300</v>
      </c>
      <c r="B607" s="3">
        <v>4685.1499999999996</v>
      </c>
      <c r="C607" s="3">
        <f t="shared" si="48"/>
        <v>-9.8600000000005821</v>
      </c>
      <c r="D607" s="3">
        <f t="shared" si="49"/>
        <v>9.8600000000005821</v>
      </c>
      <c r="E607" s="3">
        <f t="shared" si="50"/>
        <v>3.1400636936216091</v>
      </c>
      <c r="F607" s="3">
        <f>SUM($E$7:E607)*h_step</f>
        <v>556.38181412543111</v>
      </c>
      <c r="G607" s="3">
        <f t="shared" si="51"/>
        <v>300</v>
      </c>
    </row>
    <row r="608" spans="1:7" x14ac:dyDescent="0.25">
      <c r="A608" s="3">
        <v>300.5</v>
      </c>
      <c r="B608" s="3">
        <v>4683.3599999999997</v>
      </c>
      <c r="C608" s="3">
        <f t="shared" si="48"/>
        <v>-3.5799999999999272</v>
      </c>
      <c r="D608" s="3">
        <f t="shared" si="49"/>
        <v>3.5799999999999272</v>
      </c>
      <c r="E608" s="3">
        <f t="shared" si="50"/>
        <v>1.8920887928424308</v>
      </c>
      <c r="F608" s="3">
        <f>SUM($E$7:E608)*h_step</f>
        <v>557.32785852185236</v>
      </c>
      <c r="G608" s="3">
        <f t="shared" si="51"/>
        <v>300.5</v>
      </c>
    </row>
    <row r="609" spans="1:7" x14ac:dyDescent="0.25">
      <c r="A609" s="3">
        <v>301</v>
      </c>
      <c r="B609" s="3">
        <v>4682.7700000000004</v>
      </c>
      <c r="C609" s="3">
        <f t="shared" si="48"/>
        <v>-1.179999999998472</v>
      </c>
      <c r="D609" s="3">
        <f t="shared" si="49"/>
        <v>1.179999999998472</v>
      </c>
      <c r="E609" s="3">
        <f t="shared" si="50"/>
        <v>1.0862780491193182</v>
      </c>
      <c r="F609" s="3">
        <f>SUM($E$7:E609)*h_step</f>
        <v>557.87099754641201</v>
      </c>
      <c r="G609" s="3">
        <f t="shared" si="51"/>
        <v>301</v>
      </c>
    </row>
    <row r="610" spans="1:7" x14ac:dyDescent="0.25">
      <c r="A610" s="3">
        <v>301.5</v>
      </c>
      <c r="B610" s="3">
        <v>4680.24</v>
      </c>
      <c r="C610" s="3">
        <f t="shared" si="48"/>
        <v>-5.0600000000013097</v>
      </c>
      <c r="D610" s="3">
        <f t="shared" si="49"/>
        <v>5.0600000000013097</v>
      </c>
      <c r="E610" s="3">
        <f t="shared" si="50"/>
        <v>2.2494443758406897</v>
      </c>
      <c r="F610" s="3">
        <f>SUM($E$7:E610)*h_step</f>
        <v>558.9957197343324</v>
      </c>
      <c r="G610" s="3">
        <f t="shared" si="51"/>
        <v>301.5</v>
      </c>
    </row>
    <row r="611" spans="1:7" x14ac:dyDescent="0.25">
      <c r="A611" s="3">
        <v>302</v>
      </c>
      <c r="B611" s="3">
        <v>4680.01</v>
      </c>
      <c r="C611" s="3">
        <f t="shared" si="48"/>
        <v>-0.45999999999912689</v>
      </c>
      <c r="D611" s="3">
        <f t="shared" si="49"/>
        <v>0.45999999999912689</v>
      </c>
      <c r="E611" s="3">
        <f t="shared" si="50"/>
        <v>0.67823299831188311</v>
      </c>
      <c r="F611" s="3">
        <f>SUM($E$7:E611)*h_step</f>
        <v>559.33483623348832</v>
      </c>
      <c r="G611" s="3">
        <f t="shared" si="51"/>
        <v>302</v>
      </c>
    </row>
    <row r="612" spans="1:7" x14ac:dyDescent="0.25">
      <c r="A612" s="3">
        <v>302.5</v>
      </c>
      <c r="B612" s="3">
        <v>4676.8500000000004</v>
      </c>
      <c r="C612" s="3">
        <f t="shared" si="48"/>
        <v>-6.319999999999709</v>
      </c>
      <c r="D612" s="3">
        <f t="shared" si="49"/>
        <v>6.319999999999709</v>
      </c>
      <c r="E612" s="3">
        <f t="shared" si="50"/>
        <v>2.513961017995249</v>
      </c>
      <c r="F612" s="3">
        <f>SUM($E$7:E612)*h_step</f>
        <v>560.59181674248589</v>
      </c>
      <c r="G612" s="3">
        <f t="shared" si="51"/>
        <v>302.5</v>
      </c>
    </row>
    <row r="613" spans="1:7" x14ac:dyDescent="0.25">
      <c r="A613" s="3">
        <v>303</v>
      </c>
      <c r="B613" s="3">
        <v>4675.6099999999997</v>
      </c>
      <c r="C613" s="3">
        <f t="shared" si="48"/>
        <v>-2.4800000000013824</v>
      </c>
      <c r="D613" s="3">
        <f t="shared" si="49"/>
        <v>2.4800000000013824</v>
      </c>
      <c r="E613" s="3">
        <f t="shared" si="50"/>
        <v>1.574801574802801</v>
      </c>
      <c r="F613" s="3">
        <f>SUM($E$7:E613)*h_step</f>
        <v>561.37921752988734</v>
      </c>
      <c r="G613" s="3">
        <f t="shared" si="51"/>
        <v>303</v>
      </c>
    </row>
    <row r="614" spans="1:7" x14ac:dyDescent="0.25">
      <c r="A614" s="3">
        <v>303.5</v>
      </c>
      <c r="B614" s="3">
        <v>4675.57</v>
      </c>
      <c r="C614" s="3">
        <f t="shared" si="48"/>
        <v>-7.999999999992724E-2</v>
      </c>
      <c r="D614" s="3">
        <f t="shared" si="49"/>
        <v>7.999999999992724E-2</v>
      </c>
      <c r="E614" s="3">
        <f t="shared" si="50"/>
        <v>0.28284271247449039</v>
      </c>
      <c r="F614" s="3">
        <f>SUM($E$7:E614)*h_step</f>
        <v>561.52063888612463</v>
      </c>
      <c r="G614" s="3">
        <f t="shared" si="51"/>
        <v>303.5</v>
      </c>
    </row>
    <row r="615" spans="1:7" x14ac:dyDescent="0.25">
      <c r="A615" s="3">
        <v>304</v>
      </c>
      <c r="B615" s="3">
        <v>4674.33</v>
      </c>
      <c r="C615" s="3">
        <f t="shared" si="48"/>
        <v>-2.4799999999995634</v>
      </c>
      <c r="D615" s="3">
        <f t="shared" si="49"/>
        <v>2.4799999999995634</v>
      </c>
      <c r="E615" s="3">
        <f t="shared" si="50"/>
        <v>1.5748015748022235</v>
      </c>
      <c r="F615" s="3">
        <f>SUM($E$7:E615)*h_step</f>
        <v>562.30803967352574</v>
      </c>
      <c r="G615" s="3">
        <f t="shared" si="51"/>
        <v>304</v>
      </c>
    </row>
    <row r="616" spans="1:7" x14ac:dyDescent="0.25">
      <c r="A616" s="3">
        <v>304.5</v>
      </c>
      <c r="B616" s="3">
        <v>4673.13</v>
      </c>
      <c r="C616" s="3">
        <f t="shared" si="48"/>
        <v>-2.3999999999996362</v>
      </c>
      <c r="D616" s="3">
        <f t="shared" si="49"/>
        <v>2.3999999999996362</v>
      </c>
      <c r="E616" s="3">
        <f t="shared" si="50"/>
        <v>1.5491933384828493</v>
      </c>
      <c r="F616" s="3">
        <f>SUM($E$7:E616)*h_step</f>
        <v>563.08263634276716</v>
      </c>
      <c r="G616" s="3">
        <f t="shared" si="51"/>
        <v>304.5</v>
      </c>
    </row>
    <row r="617" spans="1:7" x14ac:dyDescent="0.25">
      <c r="A617" s="3">
        <v>305</v>
      </c>
      <c r="B617" s="3">
        <v>4672.51</v>
      </c>
      <c r="C617" s="3">
        <f t="shared" si="48"/>
        <v>-1.2399999999997817</v>
      </c>
      <c r="D617" s="3">
        <f t="shared" si="49"/>
        <v>1.2399999999997817</v>
      </c>
      <c r="E617" s="3">
        <f t="shared" si="50"/>
        <v>1.1135528725659063</v>
      </c>
      <c r="F617" s="3">
        <f>SUM($E$7:E617)*h_step</f>
        <v>563.63941277905008</v>
      </c>
      <c r="G617" s="3">
        <f t="shared" si="51"/>
        <v>305</v>
      </c>
    </row>
    <row r="618" spans="1:7" x14ac:dyDescent="0.25">
      <c r="A618" s="3">
        <v>305.5</v>
      </c>
      <c r="B618" s="3">
        <v>4672.1400000000003</v>
      </c>
      <c r="C618" s="3">
        <f t="shared" si="48"/>
        <v>-0.73999999999978172</v>
      </c>
      <c r="D618" s="3">
        <f t="shared" si="49"/>
        <v>0.73999999999978172</v>
      </c>
      <c r="E618" s="3">
        <f t="shared" si="50"/>
        <v>0.86023252670413586</v>
      </c>
      <c r="F618" s="3">
        <f>SUM($E$7:E618)*h_step</f>
        <v>564.06952904240211</v>
      </c>
      <c r="G618" s="3">
        <f t="shared" si="51"/>
        <v>305.5</v>
      </c>
    </row>
    <row r="619" spans="1:7" x14ac:dyDescent="0.25">
      <c r="A619" s="3">
        <v>306</v>
      </c>
      <c r="B619" s="3">
        <v>4669.71</v>
      </c>
      <c r="C619" s="3">
        <f t="shared" si="48"/>
        <v>-4.8600000000005821</v>
      </c>
      <c r="D619" s="3">
        <f t="shared" si="49"/>
        <v>4.8600000000005821</v>
      </c>
      <c r="E619" s="3">
        <f t="shared" si="50"/>
        <v>2.2045407685049923</v>
      </c>
      <c r="F619" s="3">
        <f>SUM($E$7:E619)*h_step</f>
        <v>565.17179942665462</v>
      </c>
      <c r="G619" s="3">
        <f t="shared" si="51"/>
        <v>306</v>
      </c>
    </row>
    <row r="620" spans="1:7" x14ac:dyDescent="0.25">
      <c r="A620" s="3">
        <v>306.5</v>
      </c>
      <c r="B620" s="3">
        <v>4669.24</v>
      </c>
      <c r="C620" s="3">
        <f t="shared" si="48"/>
        <v>-0.94000000000050932</v>
      </c>
      <c r="D620" s="3">
        <f t="shared" si="49"/>
        <v>0.94000000000050932</v>
      </c>
      <c r="E620" s="3">
        <f t="shared" si="50"/>
        <v>0.96953597148352844</v>
      </c>
      <c r="F620" s="3">
        <f>SUM($E$7:E620)*h_step</f>
        <v>565.65656741239638</v>
      </c>
      <c r="G620" s="3">
        <f t="shared" si="51"/>
        <v>306.5</v>
      </c>
    </row>
    <row r="621" spans="1:7" x14ac:dyDescent="0.25">
      <c r="A621" s="3">
        <v>307</v>
      </c>
      <c r="B621" s="3">
        <v>4668.88</v>
      </c>
      <c r="C621" s="3">
        <f t="shared" si="48"/>
        <v>-0.71999999999934516</v>
      </c>
      <c r="D621" s="3">
        <f t="shared" si="49"/>
        <v>0.71999999999934516</v>
      </c>
      <c r="E621" s="3">
        <f t="shared" si="50"/>
        <v>0.84852813742347122</v>
      </c>
      <c r="F621" s="3">
        <f>SUM($E$7:E621)*h_step</f>
        <v>566.08083148110813</v>
      </c>
      <c r="G621" s="3">
        <f t="shared" si="51"/>
        <v>307</v>
      </c>
    </row>
    <row r="622" spans="1:7" x14ac:dyDescent="0.25">
      <c r="A622" s="3">
        <v>307.5</v>
      </c>
      <c r="B622" s="3">
        <v>4667.0200000000004</v>
      </c>
      <c r="C622" s="3">
        <f t="shared" si="48"/>
        <v>-3.7199999999993452</v>
      </c>
      <c r="D622" s="3">
        <f t="shared" si="49"/>
        <v>3.7199999999993452</v>
      </c>
      <c r="E622" s="3">
        <f t="shared" si="50"/>
        <v>1.9287301521984213</v>
      </c>
      <c r="F622" s="3">
        <f>SUM($E$7:E622)*h_step</f>
        <v>567.0451965572073</v>
      </c>
      <c r="G622" s="3">
        <f t="shared" si="51"/>
        <v>307.5</v>
      </c>
    </row>
    <row r="623" spans="1:7" x14ac:dyDescent="0.25">
      <c r="A623" s="3">
        <v>308</v>
      </c>
      <c r="B623" s="3">
        <v>4666.26</v>
      </c>
      <c r="C623" s="3">
        <f t="shared" si="48"/>
        <v>-1.5200000000004366</v>
      </c>
      <c r="D623" s="3">
        <f t="shared" si="49"/>
        <v>1.5200000000004366</v>
      </c>
      <c r="E623" s="3">
        <f t="shared" si="50"/>
        <v>1.2328828005939723</v>
      </c>
      <c r="F623" s="3">
        <f>SUM($E$7:E623)*h_step</f>
        <v>567.66163795750424</v>
      </c>
      <c r="G623" s="3">
        <f t="shared" si="51"/>
        <v>308</v>
      </c>
    </row>
    <row r="624" spans="1:7" x14ac:dyDescent="0.25">
      <c r="A624" s="3">
        <v>308.5</v>
      </c>
      <c r="B624" s="3">
        <v>4665.8900000000003</v>
      </c>
      <c r="C624" s="3">
        <f t="shared" si="48"/>
        <v>-0.73999999999978172</v>
      </c>
      <c r="D624" s="3">
        <f t="shared" si="49"/>
        <v>0.73999999999978172</v>
      </c>
      <c r="E624" s="3">
        <f t="shared" si="50"/>
        <v>0.86023252670413586</v>
      </c>
      <c r="F624" s="3">
        <f>SUM($E$7:E624)*h_step</f>
        <v>568.09175422085627</v>
      </c>
      <c r="G624" s="3">
        <f t="shared" si="51"/>
        <v>308.5</v>
      </c>
    </row>
    <row r="625" spans="1:7" x14ac:dyDescent="0.25">
      <c r="A625" s="3">
        <v>309</v>
      </c>
      <c r="B625" s="3">
        <v>4665.8</v>
      </c>
      <c r="C625" s="3">
        <f t="shared" si="48"/>
        <v>-0.18000000000029104</v>
      </c>
      <c r="D625" s="3">
        <f t="shared" si="49"/>
        <v>0.18000000000029104</v>
      </c>
      <c r="E625" s="3">
        <f t="shared" si="50"/>
        <v>0.42426406871227151</v>
      </c>
      <c r="F625" s="3">
        <f>SUM($E$7:E625)*h_step</f>
        <v>568.30388625521243</v>
      </c>
      <c r="G625" s="3">
        <f t="shared" si="51"/>
        <v>309</v>
      </c>
    </row>
    <row r="626" spans="1:7" x14ac:dyDescent="0.25">
      <c r="A626" s="3">
        <v>309.5</v>
      </c>
      <c r="B626" s="3">
        <v>4665.6000000000004</v>
      </c>
      <c r="C626" s="3">
        <f t="shared" si="48"/>
        <v>-0.3999999999996362</v>
      </c>
      <c r="D626" s="3">
        <f t="shared" si="49"/>
        <v>0.3999999999996362</v>
      </c>
      <c r="E626" s="3">
        <f t="shared" si="50"/>
        <v>0.63245553203338822</v>
      </c>
      <c r="F626" s="3">
        <f>SUM($E$7:E626)*h_step</f>
        <v>568.62011402122914</v>
      </c>
      <c r="G626" s="3">
        <f t="shared" si="51"/>
        <v>309.5</v>
      </c>
    </row>
    <row r="627" spans="1:7" x14ac:dyDescent="0.25">
      <c r="A627" s="3">
        <v>310</v>
      </c>
      <c r="B627" s="3">
        <v>4664.5200000000004</v>
      </c>
      <c r="C627" s="3">
        <f t="shared" si="48"/>
        <v>-2.1599999999998545</v>
      </c>
      <c r="D627" s="3">
        <f t="shared" si="49"/>
        <v>2.1599999999998545</v>
      </c>
      <c r="E627" s="3">
        <f t="shared" si="50"/>
        <v>1.4696938456698574</v>
      </c>
      <c r="F627" s="3">
        <f>SUM($E$7:E627)*h_step</f>
        <v>569.35496094406403</v>
      </c>
      <c r="G627" s="3">
        <f t="shared" si="51"/>
        <v>310</v>
      </c>
    </row>
    <row r="628" spans="1:7" x14ac:dyDescent="0.25">
      <c r="A628" s="3">
        <v>310.5</v>
      </c>
      <c r="B628" s="3">
        <v>4660.2700000000004</v>
      </c>
      <c r="C628" s="3">
        <f t="shared" si="48"/>
        <v>-8.5</v>
      </c>
      <c r="D628" s="3">
        <f t="shared" si="49"/>
        <v>8.5</v>
      </c>
      <c r="E628" s="3">
        <f t="shared" si="50"/>
        <v>2.9154759474226504</v>
      </c>
      <c r="F628" s="3">
        <f>SUM($E$7:E628)*h_step</f>
        <v>570.81269891777538</v>
      </c>
      <c r="G628" s="3">
        <f t="shared" si="51"/>
        <v>310.5</v>
      </c>
    </row>
    <row r="629" spans="1:7" x14ac:dyDescent="0.25">
      <c r="A629" s="3">
        <v>311</v>
      </c>
      <c r="B629" s="3">
        <v>4659.92</v>
      </c>
      <c r="C629" s="3">
        <f t="shared" si="48"/>
        <v>-0.7000000000007276</v>
      </c>
      <c r="D629" s="3">
        <f t="shared" si="49"/>
        <v>0.7000000000007276</v>
      </c>
      <c r="E629" s="3">
        <f t="shared" si="50"/>
        <v>0.83666002653451033</v>
      </c>
      <c r="F629" s="3">
        <f>SUM($E$7:E629)*h_step</f>
        <v>571.2310289310426</v>
      </c>
      <c r="G629" s="3">
        <f t="shared" si="51"/>
        <v>311</v>
      </c>
    </row>
    <row r="630" spans="1:7" x14ac:dyDescent="0.25">
      <c r="A630" s="3">
        <v>311.5</v>
      </c>
      <c r="B630" s="3">
        <v>4658.5600000000004</v>
      </c>
      <c r="C630" s="3">
        <f t="shared" si="48"/>
        <v>-2.7199999999993452</v>
      </c>
      <c r="D630" s="3">
        <f t="shared" si="49"/>
        <v>2.7199999999993452</v>
      </c>
      <c r="E630" s="3">
        <f t="shared" si="50"/>
        <v>1.6492422502468658</v>
      </c>
      <c r="F630" s="3">
        <f>SUM($E$7:E630)*h_step</f>
        <v>572.05565005616609</v>
      </c>
      <c r="G630" s="3">
        <f t="shared" si="51"/>
        <v>311.5</v>
      </c>
    </row>
    <row r="631" spans="1:7" x14ac:dyDescent="0.25">
      <c r="A631" s="3">
        <v>312</v>
      </c>
      <c r="B631" s="3">
        <v>4655.82</v>
      </c>
      <c r="C631" s="3">
        <f t="shared" si="48"/>
        <v>-5.4800000000013824</v>
      </c>
      <c r="D631" s="3">
        <f t="shared" si="49"/>
        <v>5.4800000000013824</v>
      </c>
      <c r="E631" s="3">
        <f t="shared" si="50"/>
        <v>2.3409399821442203</v>
      </c>
      <c r="F631" s="3">
        <f>SUM($E$7:E631)*h_step</f>
        <v>573.22612004723817</v>
      </c>
      <c r="G631" s="3">
        <f t="shared" si="51"/>
        <v>312</v>
      </c>
    </row>
    <row r="632" spans="1:7" x14ac:dyDescent="0.25">
      <c r="A632" s="3">
        <v>312.5</v>
      </c>
      <c r="B632" s="3">
        <v>4653.37</v>
      </c>
      <c r="C632" s="3">
        <f t="shared" si="48"/>
        <v>-4.8999999999996362</v>
      </c>
      <c r="D632" s="3">
        <f t="shared" si="49"/>
        <v>4.8999999999996362</v>
      </c>
      <c r="E632" s="3">
        <f t="shared" si="50"/>
        <v>2.2135943621177834</v>
      </c>
      <c r="F632" s="3">
        <f>SUM($E$7:E632)*h_step</f>
        <v>574.33291722829711</v>
      </c>
      <c r="G632" s="3">
        <f t="shared" si="51"/>
        <v>312.5</v>
      </c>
    </row>
    <row r="633" spans="1:7" x14ac:dyDescent="0.25">
      <c r="A633" s="3">
        <v>313</v>
      </c>
      <c r="B633" s="3">
        <v>4651</v>
      </c>
      <c r="C633" s="3">
        <f t="shared" si="48"/>
        <v>-4.7399999999997817</v>
      </c>
      <c r="D633" s="3">
        <f t="shared" si="49"/>
        <v>4.7399999999997817</v>
      </c>
      <c r="E633" s="3">
        <f t="shared" si="50"/>
        <v>2.177154105707674</v>
      </c>
      <c r="F633" s="3">
        <f>SUM($E$7:E633)*h_step</f>
        <v>575.4214942811509</v>
      </c>
      <c r="G633" s="3">
        <f t="shared" si="51"/>
        <v>313</v>
      </c>
    </row>
    <row r="634" spans="1:7" x14ac:dyDescent="0.25">
      <c r="A634" s="3">
        <v>313.5</v>
      </c>
      <c r="B634" s="3">
        <v>4650.7299999999996</v>
      </c>
      <c r="C634" s="3">
        <f t="shared" si="48"/>
        <v>-0.54000000000087311</v>
      </c>
      <c r="D634" s="3">
        <f t="shared" si="49"/>
        <v>0.54000000000087311</v>
      </c>
      <c r="E634" s="3">
        <f t="shared" si="50"/>
        <v>0.73484692283554753</v>
      </c>
      <c r="F634" s="3">
        <f>SUM($E$7:E634)*h_step</f>
        <v>575.78891774256863</v>
      </c>
      <c r="G634" s="3">
        <f t="shared" si="51"/>
        <v>313.5</v>
      </c>
    </row>
    <row r="635" spans="1:7" x14ac:dyDescent="0.25">
      <c r="A635" s="3">
        <v>314</v>
      </c>
      <c r="B635" s="3">
        <v>4649.68</v>
      </c>
      <c r="C635" s="3">
        <f t="shared" si="48"/>
        <v>-2.0999999999985448</v>
      </c>
      <c r="D635" s="3">
        <f t="shared" si="49"/>
        <v>2.0999999999985448</v>
      </c>
      <c r="E635" s="3">
        <f t="shared" si="50"/>
        <v>1.4491376746184417</v>
      </c>
      <c r="F635" s="3">
        <f>SUM($E$7:E635)*h_step</f>
        <v>576.51348657987785</v>
      </c>
      <c r="G635" s="3">
        <f t="shared" si="51"/>
        <v>314</v>
      </c>
    </row>
    <row r="636" spans="1:7" x14ac:dyDescent="0.25">
      <c r="A636" s="3">
        <v>314.5</v>
      </c>
      <c r="B636" s="3">
        <v>4649.6000000000004</v>
      </c>
      <c r="C636" s="3">
        <f t="shared" si="48"/>
        <v>-0.15999999999985448</v>
      </c>
      <c r="D636" s="3">
        <f t="shared" si="49"/>
        <v>0.15999999999985448</v>
      </c>
      <c r="E636" s="3">
        <f t="shared" si="50"/>
        <v>0.39999999999981811</v>
      </c>
      <c r="F636" s="3">
        <f>SUM($E$7:E636)*h_step</f>
        <v>576.71348657987778</v>
      </c>
      <c r="G636" s="3">
        <f t="shared" si="51"/>
        <v>314.5</v>
      </c>
    </row>
    <row r="637" spans="1:7" x14ac:dyDescent="0.25">
      <c r="A637" s="3">
        <v>315</v>
      </c>
      <c r="B637" s="3">
        <v>4646.3100000000004</v>
      </c>
      <c r="C637" s="3">
        <f t="shared" si="48"/>
        <v>-6.5799999999999272</v>
      </c>
      <c r="D637" s="3">
        <f t="shared" si="49"/>
        <v>6.5799999999999272</v>
      </c>
      <c r="E637" s="3">
        <f t="shared" si="50"/>
        <v>2.5651510676761178</v>
      </c>
      <c r="F637" s="3">
        <f>SUM($E$7:E637)*h_step</f>
        <v>577.99606211371588</v>
      </c>
      <c r="G637" s="3">
        <f t="shared" si="51"/>
        <v>315</v>
      </c>
    </row>
    <row r="638" spans="1:7" x14ac:dyDescent="0.25">
      <c r="A638" s="3">
        <v>315.5</v>
      </c>
      <c r="B638" s="3">
        <v>4645.43</v>
      </c>
      <c r="C638" s="3">
        <f t="shared" si="48"/>
        <v>-1.7600000000002183</v>
      </c>
      <c r="D638" s="3">
        <f t="shared" si="49"/>
        <v>1.7600000000002183</v>
      </c>
      <c r="E638" s="3">
        <f t="shared" si="50"/>
        <v>1.3266499161422423</v>
      </c>
      <c r="F638" s="3">
        <f>SUM($E$7:E638)*h_step</f>
        <v>578.65938707178702</v>
      </c>
      <c r="G638" s="3">
        <f t="shared" si="51"/>
        <v>315.5</v>
      </c>
    </row>
    <row r="639" spans="1:7" x14ac:dyDescent="0.25">
      <c r="A639" s="3">
        <v>316</v>
      </c>
      <c r="B639" s="3">
        <v>4640.3900000000003</v>
      </c>
      <c r="C639" s="3">
        <f t="shared" si="48"/>
        <v>-10.079999999999927</v>
      </c>
      <c r="D639" s="3">
        <f t="shared" si="49"/>
        <v>10.079999999999927</v>
      </c>
      <c r="E639" s="3">
        <f t="shared" si="50"/>
        <v>3.1749015732774972</v>
      </c>
      <c r="F639" s="3">
        <f>SUM($E$7:E639)*h_step</f>
        <v>580.24683785842581</v>
      </c>
      <c r="G639" s="3">
        <f t="shared" si="51"/>
        <v>316</v>
      </c>
    </row>
    <row r="640" spans="1:7" x14ac:dyDescent="0.25">
      <c r="A640" s="3">
        <v>316.5</v>
      </c>
      <c r="B640" s="3">
        <v>4638.18</v>
      </c>
      <c r="C640" s="3">
        <f t="shared" si="48"/>
        <v>-4.4200000000000728</v>
      </c>
      <c r="D640" s="3">
        <f t="shared" si="49"/>
        <v>4.4200000000000728</v>
      </c>
      <c r="E640" s="3">
        <f t="shared" si="50"/>
        <v>2.1023796041628811</v>
      </c>
      <c r="F640" s="3">
        <f>SUM($E$7:E640)*h_step</f>
        <v>581.29802766050727</v>
      </c>
      <c r="G640" s="3">
        <f t="shared" si="51"/>
        <v>316.5</v>
      </c>
    </row>
    <row r="641" spans="1:7" x14ac:dyDescent="0.25">
      <c r="A641" s="3">
        <v>317</v>
      </c>
      <c r="B641" s="3">
        <v>4636.2</v>
      </c>
      <c r="C641" s="3">
        <f t="shared" si="48"/>
        <v>-3.9600000000009459</v>
      </c>
      <c r="D641" s="3">
        <f t="shared" si="49"/>
        <v>3.9600000000009459</v>
      </c>
      <c r="E641" s="3">
        <f t="shared" si="50"/>
        <v>1.9899748742134775</v>
      </c>
      <c r="F641" s="3">
        <f>SUM($E$7:E641)*h_step</f>
        <v>582.29301509761399</v>
      </c>
      <c r="G641" s="3">
        <f t="shared" si="51"/>
        <v>317</v>
      </c>
    </row>
    <row r="642" spans="1:7" x14ac:dyDescent="0.25">
      <c r="A642" s="3">
        <v>317.5</v>
      </c>
      <c r="B642" s="3">
        <v>4636.04</v>
      </c>
      <c r="C642" s="3">
        <f t="shared" si="48"/>
        <v>-0.31999999999970896</v>
      </c>
      <c r="D642" s="3">
        <f t="shared" si="49"/>
        <v>0.31999999999970896</v>
      </c>
      <c r="E642" s="3">
        <f t="shared" si="50"/>
        <v>0.56568542494898078</v>
      </c>
      <c r="F642" s="3">
        <f>SUM($E$7:E642)*h_step</f>
        <v>582.57585781008845</v>
      </c>
      <c r="G642" s="3">
        <f t="shared" si="51"/>
        <v>317.5</v>
      </c>
    </row>
    <row r="643" spans="1:7" x14ac:dyDescent="0.25">
      <c r="A643" s="3">
        <v>318</v>
      </c>
      <c r="B643" s="3">
        <v>4634.57</v>
      </c>
      <c r="C643" s="3">
        <f t="shared" si="48"/>
        <v>-2.9400000000005093</v>
      </c>
      <c r="D643" s="3">
        <f t="shared" si="49"/>
        <v>2.9400000000005093</v>
      </c>
      <c r="E643" s="3">
        <f t="shared" si="50"/>
        <v>1.7146428199483732</v>
      </c>
      <c r="F643" s="3">
        <f>SUM($E$7:E643)*h_step</f>
        <v>583.43317922006258</v>
      </c>
      <c r="G643" s="3">
        <f t="shared" si="51"/>
        <v>318</v>
      </c>
    </row>
    <row r="644" spans="1:7" x14ac:dyDescent="0.25">
      <c r="A644" s="3">
        <v>318.5</v>
      </c>
      <c r="B644" s="3">
        <v>4634.5</v>
      </c>
      <c r="C644" s="3">
        <f t="shared" si="48"/>
        <v>-0.13999999999941792</v>
      </c>
      <c r="D644" s="3">
        <f t="shared" si="49"/>
        <v>0.13999999999941792</v>
      </c>
      <c r="E644" s="3">
        <f t="shared" si="50"/>
        <v>0.37416573867661629</v>
      </c>
      <c r="F644" s="3">
        <f>SUM($E$7:E644)*h_step</f>
        <v>583.62026208940085</v>
      </c>
      <c r="G644" s="3">
        <f t="shared" si="51"/>
        <v>318.5</v>
      </c>
    </row>
    <row r="645" spans="1:7" x14ac:dyDescent="0.25">
      <c r="A645" s="3">
        <v>319</v>
      </c>
      <c r="B645" s="3">
        <v>4633.93</v>
      </c>
      <c r="C645" s="3">
        <f t="shared" si="48"/>
        <v>-1.1399999999994179</v>
      </c>
      <c r="D645" s="3">
        <f t="shared" si="49"/>
        <v>1.1399999999994179</v>
      </c>
      <c r="E645" s="3">
        <f t="shared" si="50"/>
        <v>1.0677078252028585</v>
      </c>
      <c r="F645" s="3">
        <f>SUM($E$7:E645)*h_step</f>
        <v>584.1541160020023</v>
      </c>
      <c r="G645" s="3">
        <f t="shared" si="51"/>
        <v>319</v>
      </c>
    </row>
    <row r="646" spans="1:7" x14ac:dyDescent="0.25">
      <c r="A646" s="3">
        <v>319.5</v>
      </c>
      <c r="B646" s="3">
        <v>4631.54</v>
      </c>
      <c r="C646" s="3">
        <f t="shared" si="48"/>
        <v>-4.7800000000006548</v>
      </c>
      <c r="D646" s="3">
        <f t="shared" si="49"/>
        <v>4.7800000000006548</v>
      </c>
      <c r="E646" s="3">
        <f t="shared" si="50"/>
        <v>2.1863211109076945</v>
      </c>
      <c r="F646" s="3">
        <f>SUM($E$7:E646)*h_step</f>
        <v>585.24727655745619</v>
      </c>
      <c r="G646" s="3">
        <f t="shared" si="51"/>
        <v>319.5</v>
      </c>
    </row>
    <row r="647" spans="1:7" x14ac:dyDescent="0.25">
      <c r="A647" s="3">
        <v>320</v>
      </c>
      <c r="B647" s="3">
        <v>4631.49</v>
      </c>
      <c r="C647" s="3">
        <f t="shared" si="48"/>
        <v>-0.1000000000003638</v>
      </c>
      <c r="D647" s="3">
        <f t="shared" si="49"/>
        <v>0.1000000000003638</v>
      </c>
      <c r="E647" s="3">
        <f t="shared" si="50"/>
        <v>0.31622776601741315</v>
      </c>
      <c r="F647" s="3">
        <f>SUM($E$7:E647)*h_step</f>
        <v>585.40539044046488</v>
      </c>
      <c r="G647" s="3">
        <f t="shared" si="51"/>
        <v>320</v>
      </c>
    </row>
    <row r="648" spans="1:7" x14ac:dyDescent="0.25">
      <c r="A648" s="3">
        <v>320.5</v>
      </c>
      <c r="B648" s="3">
        <v>4631.34</v>
      </c>
      <c r="C648" s="3">
        <f t="shared" ref="C648:C711" si="52">(B648-B647)/h_step</f>
        <v>-0.2999999999992724</v>
      </c>
      <c r="D648" s="3">
        <f t="shared" si="49"/>
        <v>0.2999999999992724</v>
      </c>
      <c r="E648" s="3">
        <f t="shared" si="50"/>
        <v>0.54772255750450194</v>
      </c>
      <c r="F648" s="3">
        <f>SUM($E$7:E648)*h_step</f>
        <v>585.67925171921718</v>
      </c>
      <c r="G648" s="3">
        <f t="shared" si="51"/>
        <v>320.5</v>
      </c>
    </row>
    <row r="649" spans="1:7" x14ac:dyDescent="0.25">
      <c r="A649" s="3">
        <v>321</v>
      </c>
      <c r="B649" s="3">
        <v>4629.43</v>
      </c>
      <c r="C649" s="3">
        <f t="shared" si="52"/>
        <v>-3.819999999999709</v>
      </c>
      <c r="D649" s="3">
        <f t="shared" ref="D649:D712" si="53">ABS(C649)</f>
        <v>3.819999999999709</v>
      </c>
      <c r="E649" s="3">
        <f t="shared" ref="E649:E712" si="54">SQRT(ABS(C649))</f>
        <v>1.954482028569132</v>
      </c>
      <c r="F649" s="3">
        <f>SUM($E$7:E649)*h_step</f>
        <v>586.65649273350175</v>
      </c>
      <c r="G649" s="3">
        <f t="shared" ref="G649:G712" si="55">A649</f>
        <v>321</v>
      </c>
    </row>
    <row r="650" spans="1:7" x14ac:dyDescent="0.25">
      <c r="A650" s="3">
        <v>321.5</v>
      </c>
      <c r="B650" s="3">
        <v>4628.3100000000004</v>
      </c>
      <c r="C650" s="3">
        <f t="shared" si="52"/>
        <v>-2.2399999999997817</v>
      </c>
      <c r="D650" s="3">
        <f t="shared" si="53"/>
        <v>2.2399999999997817</v>
      </c>
      <c r="E650" s="3">
        <f t="shared" si="54"/>
        <v>1.4966629547095036</v>
      </c>
      <c r="F650" s="3">
        <f>SUM($E$7:E650)*h_step</f>
        <v>587.40482421085653</v>
      </c>
      <c r="G650" s="3">
        <f t="shared" si="55"/>
        <v>321.5</v>
      </c>
    </row>
    <row r="651" spans="1:7" x14ac:dyDescent="0.25">
      <c r="A651" s="3">
        <v>322</v>
      </c>
      <c r="B651" s="3">
        <v>4626.55</v>
      </c>
      <c r="C651" s="3">
        <f t="shared" si="52"/>
        <v>-3.5200000000004366</v>
      </c>
      <c r="D651" s="3">
        <f t="shared" si="53"/>
        <v>3.5200000000004366</v>
      </c>
      <c r="E651" s="3">
        <f t="shared" si="54"/>
        <v>1.8761663039294882</v>
      </c>
      <c r="F651" s="3">
        <f>SUM($E$7:E651)*h_step</f>
        <v>588.34290736282128</v>
      </c>
      <c r="G651" s="3">
        <f t="shared" si="55"/>
        <v>322</v>
      </c>
    </row>
    <row r="652" spans="1:7" x14ac:dyDescent="0.25">
      <c r="A652" s="3">
        <v>322.5</v>
      </c>
      <c r="B652" s="3">
        <v>4626.1000000000004</v>
      </c>
      <c r="C652" s="3">
        <f t="shared" si="52"/>
        <v>-0.8999999999996362</v>
      </c>
      <c r="D652" s="3">
        <f t="shared" si="53"/>
        <v>0.8999999999996362</v>
      </c>
      <c r="E652" s="3">
        <f t="shared" si="54"/>
        <v>0.94868329805032203</v>
      </c>
      <c r="F652" s="3">
        <f>SUM($E$7:E652)*h_step</f>
        <v>588.81724901184646</v>
      </c>
      <c r="G652" s="3">
        <f t="shared" si="55"/>
        <v>322.5</v>
      </c>
    </row>
    <row r="653" spans="1:7" x14ac:dyDescent="0.25">
      <c r="A653" s="3">
        <v>323</v>
      </c>
      <c r="B653" s="3">
        <v>4624.45</v>
      </c>
      <c r="C653" s="3">
        <f t="shared" si="52"/>
        <v>-3.3000000000010914</v>
      </c>
      <c r="D653" s="3">
        <f t="shared" si="53"/>
        <v>3.3000000000010914</v>
      </c>
      <c r="E653" s="3">
        <f t="shared" si="54"/>
        <v>1.8165902124587954</v>
      </c>
      <c r="F653" s="3">
        <f>SUM($E$7:E653)*h_step</f>
        <v>589.72554411807585</v>
      </c>
      <c r="G653" s="3">
        <f t="shared" si="55"/>
        <v>323</v>
      </c>
    </row>
    <row r="654" spans="1:7" x14ac:dyDescent="0.25">
      <c r="A654" s="3">
        <v>323.5</v>
      </c>
      <c r="B654" s="3">
        <v>4623.6499999999996</v>
      </c>
      <c r="C654" s="3">
        <f t="shared" si="52"/>
        <v>-1.6000000000003638</v>
      </c>
      <c r="D654" s="3">
        <f t="shared" si="53"/>
        <v>1.6000000000003638</v>
      </c>
      <c r="E654" s="3">
        <f t="shared" si="54"/>
        <v>1.2649110640674954</v>
      </c>
      <c r="F654" s="3">
        <f>SUM($E$7:E654)*h_step</f>
        <v>590.3579996501096</v>
      </c>
      <c r="G654" s="3">
        <f t="shared" si="55"/>
        <v>323.5</v>
      </c>
    </row>
    <row r="655" spans="1:7" x14ac:dyDescent="0.25">
      <c r="A655" s="3">
        <v>324</v>
      </c>
      <c r="B655" s="3">
        <v>4622.88</v>
      </c>
      <c r="C655" s="3">
        <f t="shared" si="52"/>
        <v>-1.5399999999990541</v>
      </c>
      <c r="D655" s="3">
        <f t="shared" si="53"/>
        <v>1.5399999999990541</v>
      </c>
      <c r="E655" s="3">
        <f t="shared" si="54"/>
        <v>1.2409673645987045</v>
      </c>
      <c r="F655" s="3">
        <f>SUM($E$7:E655)*h_step</f>
        <v>590.97848333240893</v>
      </c>
      <c r="G655" s="3">
        <f t="shared" si="55"/>
        <v>324</v>
      </c>
    </row>
    <row r="656" spans="1:7" x14ac:dyDescent="0.25">
      <c r="A656" s="3">
        <v>324.5</v>
      </c>
      <c r="B656" s="3">
        <v>4622.49</v>
      </c>
      <c r="C656" s="3">
        <f t="shared" si="52"/>
        <v>-0.78000000000065484</v>
      </c>
      <c r="D656" s="3">
        <f t="shared" si="53"/>
        <v>0.78000000000065484</v>
      </c>
      <c r="E656" s="3">
        <f t="shared" si="54"/>
        <v>0.88317608663315539</v>
      </c>
      <c r="F656" s="3">
        <f>SUM($E$7:E656)*h_step</f>
        <v>591.42007137572546</v>
      </c>
      <c r="G656" s="3">
        <f t="shared" si="55"/>
        <v>324.5</v>
      </c>
    </row>
    <row r="657" spans="1:7" x14ac:dyDescent="0.25">
      <c r="A657" s="3">
        <v>325</v>
      </c>
      <c r="B657" s="3">
        <v>4621.55</v>
      </c>
      <c r="C657" s="3">
        <f t="shared" si="52"/>
        <v>-1.8799999999991996</v>
      </c>
      <c r="D657" s="3">
        <f t="shared" si="53"/>
        <v>1.8799999999991996</v>
      </c>
      <c r="E657" s="3">
        <f t="shared" si="54"/>
        <v>1.3711309200799169</v>
      </c>
      <c r="F657" s="3">
        <f>SUM($E$7:E657)*h_step</f>
        <v>592.10563683576538</v>
      </c>
      <c r="G657" s="3">
        <f t="shared" si="55"/>
        <v>325</v>
      </c>
    </row>
    <row r="658" spans="1:7" x14ac:dyDescent="0.25">
      <c r="A658" s="3">
        <v>325.5</v>
      </c>
      <c r="B658" s="3">
        <v>4619.72</v>
      </c>
      <c r="C658" s="3">
        <f t="shared" si="52"/>
        <v>-3.6599999999998545</v>
      </c>
      <c r="D658" s="3">
        <f t="shared" si="53"/>
        <v>3.6599999999998545</v>
      </c>
      <c r="E658" s="3">
        <f t="shared" si="54"/>
        <v>1.913112646970861</v>
      </c>
      <c r="F658" s="3">
        <f>SUM($E$7:E658)*h_step</f>
        <v>593.0621931592508</v>
      </c>
      <c r="G658" s="3">
        <f t="shared" si="55"/>
        <v>325.5</v>
      </c>
    </row>
    <row r="659" spans="1:7" x14ac:dyDescent="0.25">
      <c r="A659" s="3">
        <v>326</v>
      </c>
      <c r="B659" s="3">
        <v>4618.38</v>
      </c>
      <c r="C659" s="3">
        <f t="shared" si="52"/>
        <v>-2.680000000000291</v>
      </c>
      <c r="D659" s="3">
        <f t="shared" si="53"/>
        <v>2.680000000000291</v>
      </c>
      <c r="E659" s="3">
        <f t="shared" si="54"/>
        <v>1.6370705543745789</v>
      </c>
      <c r="F659" s="3">
        <f>SUM($E$7:E659)*h_step</f>
        <v>593.88072843643806</v>
      </c>
      <c r="G659" s="3">
        <f t="shared" si="55"/>
        <v>326</v>
      </c>
    </row>
    <row r="660" spans="1:7" x14ac:dyDescent="0.25">
      <c r="A660" s="3">
        <v>326.5</v>
      </c>
      <c r="B660" s="3">
        <v>4617.3900000000003</v>
      </c>
      <c r="C660" s="3">
        <f t="shared" si="52"/>
        <v>-1.9799999999995634</v>
      </c>
      <c r="D660" s="3">
        <f t="shared" si="53"/>
        <v>1.9799999999995634</v>
      </c>
      <c r="E660" s="3">
        <f t="shared" si="54"/>
        <v>1.4071247279468737</v>
      </c>
      <c r="F660" s="3">
        <f>SUM($E$7:E660)*h_step</f>
        <v>594.58429080041151</v>
      </c>
      <c r="G660" s="3">
        <f t="shared" si="55"/>
        <v>326.5</v>
      </c>
    </row>
    <row r="661" spans="1:7" x14ac:dyDescent="0.25">
      <c r="A661" s="3">
        <v>327</v>
      </c>
      <c r="B661" s="3">
        <v>4616.2700000000004</v>
      </c>
      <c r="C661" s="3">
        <f t="shared" si="52"/>
        <v>-2.2399999999997817</v>
      </c>
      <c r="D661" s="3">
        <f t="shared" si="53"/>
        <v>2.2399999999997817</v>
      </c>
      <c r="E661" s="3">
        <f t="shared" si="54"/>
        <v>1.4966629547095036</v>
      </c>
      <c r="F661" s="3">
        <f>SUM($E$7:E661)*h_step</f>
        <v>595.33262227776629</v>
      </c>
      <c r="G661" s="3">
        <f t="shared" si="55"/>
        <v>327</v>
      </c>
    </row>
    <row r="662" spans="1:7" x14ac:dyDescent="0.25">
      <c r="A662" s="3">
        <v>327.5</v>
      </c>
      <c r="B662" s="3">
        <v>4616.0200000000004</v>
      </c>
      <c r="C662" s="3">
        <f t="shared" si="52"/>
        <v>-0.5</v>
      </c>
      <c r="D662" s="3">
        <f t="shared" si="53"/>
        <v>0.5</v>
      </c>
      <c r="E662" s="3">
        <f t="shared" si="54"/>
        <v>0.70710678118654757</v>
      </c>
      <c r="F662" s="3">
        <f>SUM($E$7:E662)*h_step</f>
        <v>595.68617566835951</v>
      </c>
      <c r="G662" s="3">
        <f t="shared" si="55"/>
        <v>327.5</v>
      </c>
    </row>
    <row r="663" spans="1:7" x14ac:dyDescent="0.25">
      <c r="A663" s="3">
        <v>328</v>
      </c>
      <c r="B663" s="3">
        <v>4616.01</v>
      </c>
      <c r="C663" s="3">
        <f t="shared" si="52"/>
        <v>-2.0000000000436557E-2</v>
      </c>
      <c r="D663" s="3">
        <f t="shared" si="53"/>
        <v>2.0000000000436557E-2</v>
      </c>
      <c r="E663" s="3">
        <f t="shared" si="54"/>
        <v>0.14142135623885296</v>
      </c>
      <c r="F663" s="3">
        <f>SUM($E$7:E663)*h_step</f>
        <v>595.75688634647895</v>
      </c>
      <c r="G663" s="3">
        <f t="shared" si="55"/>
        <v>328</v>
      </c>
    </row>
    <row r="664" spans="1:7" x14ac:dyDescent="0.25">
      <c r="A664" s="3">
        <v>328.5</v>
      </c>
      <c r="B664" s="3">
        <v>4615.91</v>
      </c>
      <c r="C664" s="3">
        <f t="shared" si="52"/>
        <v>-0.2000000000007276</v>
      </c>
      <c r="D664" s="3">
        <f t="shared" si="53"/>
        <v>0.2000000000007276</v>
      </c>
      <c r="E664" s="3">
        <f t="shared" si="54"/>
        <v>0.44721359550077144</v>
      </c>
      <c r="F664" s="3">
        <f>SUM($E$7:E664)*h_step</f>
        <v>595.98049314422929</v>
      </c>
      <c r="G664" s="3">
        <f t="shared" si="55"/>
        <v>328.5</v>
      </c>
    </row>
    <row r="665" spans="1:7" x14ac:dyDescent="0.25">
      <c r="A665" s="3">
        <v>329</v>
      </c>
      <c r="B665" s="3">
        <v>4615.3</v>
      </c>
      <c r="C665" s="3">
        <f t="shared" si="52"/>
        <v>-1.2199999999993452</v>
      </c>
      <c r="D665" s="3">
        <f t="shared" si="53"/>
        <v>1.2199999999993452</v>
      </c>
      <c r="E665" s="3">
        <f t="shared" si="54"/>
        <v>1.1045361017184296</v>
      </c>
      <c r="F665" s="3">
        <f>SUM($E$7:E665)*h_step</f>
        <v>596.53276119508848</v>
      </c>
      <c r="G665" s="3">
        <f t="shared" si="55"/>
        <v>329</v>
      </c>
    </row>
    <row r="666" spans="1:7" x14ac:dyDescent="0.25">
      <c r="A666" s="3">
        <v>329.5</v>
      </c>
      <c r="B666" s="3">
        <v>4613.99</v>
      </c>
      <c r="C666" s="3">
        <f t="shared" si="52"/>
        <v>-2.6200000000008004</v>
      </c>
      <c r="D666" s="3">
        <f t="shared" si="53"/>
        <v>2.6200000000008004</v>
      </c>
      <c r="E666" s="3">
        <f t="shared" si="54"/>
        <v>1.6186414056241119</v>
      </c>
      <c r="F666" s="3">
        <f>SUM($E$7:E666)*h_step</f>
        <v>597.34208189790058</v>
      </c>
      <c r="G666" s="3">
        <f t="shared" si="55"/>
        <v>329.5</v>
      </c>
    </row>
    <row r="667" spans="1:7" x14ac:dyDescent="0.25">
      <c r="A667" s="3">
        <v>330</v>
      </c>
      <c r="B667" s="3">
        <v>4613.46</v>
      </c>
      <c r="C667" s="3">
        <f t="shared" si="52"/>
        <v>-1.0599999999994907</v>
      </c>
      <c r="D667" s="3">
        <f t="shared" si="53"/>
        <v>1.0599999999994907</v>
      </c>
      <c r="E667" s="3">
        <f t="shared" si="54"/>
        <v>1.0295630140984526</v>
      </c>
      <c r="F667" s="3">
        <f>SUM($E$7:E667)*h_step</f>
        <v>597.85686340494976</v>
      </c>
      <c r="G667" s="3">
        <f t="shared" si="55"/>
        <v>330</v>
      </c>
    </row>
    <row r="668" spans="1:7" x14ac:dyDescent="0.25">
      <c r="A668" s="3">
        <v>330.5</v>
      </c>
      <c r="B668" s="3">
        <v>4610.91</v>
      </c>
      <c r="C668" s="3">
        <f t="shared" si="52"/>
        <v>-5.1000000000003638</v>
      </c>
      <c r="D668" s="3">
        <f t="shared" si="53"/>
        <v>5.1000000000003638</v>
      </c>
      <c r="E668" s="3">
        <f t="shared" si="54"/>
        <v>2.2583179581273236</v>
      </c>
      <c r="F668" s="3">
        <f>SUM($E$7:E668)*h_step</f>
        <v>598.98602238401338</v>
      </c>
      <c r="G668" s="3">
        <f t="shared" si="55"/>
        <v>330.5</v>
      </c>
    </row>
    <row r="669" spans="1:7" x14ac:dyDescent="0.25">
      <c r="A669" s="3">
        <v>331</v>
      </c>
      <c r="B669" s="3">
        <v>4609.07</v>
      </c>
      <c r="C669" s="3">
        <f t="shared" si="52"/>
        <v>-3.680000000000291</v>
      </c>
      <c r="D669" s="3">
        <f t="shared" si="53"/>
        <v>3.680000000000291</v>
      </c>
      <c r="E669" s="3">
        <f t="shared" si="54"/>
        <v>1.9183326093251636</v>
      </c>
      <c r="F669" s="3">
        <f>SUM($E$7:E669)*h_step</f>
        <v>599.94518868867601</v>
      </c>
      <c r="G669" s="3">
        <f t="shared" si="55"/>
        <v>331</v>
      </c>
    </row>
    <row r="670" spans="1:7" x14ac:dyDescent="0.25">
      <c r="A670" s="3">
        <v>331.5</v>
      </c>
      <c r="B670" s="3">
        <v>4608</v>
      </c>
      <c r="C670" s="3">
        <f t="shared" si="52"/>
        <v>-2.1399999999994179</v>
      </c>
      <c r="D670" s="3">
        <f t="shared" si="53"/>
        <v>2.1399999999994179</v>
      </c>
      <c r="E670" s="3">
        <f t="shared" si="54"/>
        <v>1.4628738838325803</v>
      </c>
      <c r="F670" s="3">
        <f>SUM($E$7:E670)*h_step</f>
        <v>600.6766256305923</v>
      </c>
      <c r="G670" s="3">
        <f t="shared" si="55"/>
        <v>331.5</v>
      </c>
    </row>
    <row r="671" spans="1:7" x14ac:dyDescent="0.25">
      <c r="A671" s="3">
        <v>332</v>
      </c>
      <c r="B671" s="3">
        <v>4607.08</v>
      </c>
      <c r="C671" s="3">
        <f t="shared" si="52"/>
        <v>-1.8400000000001455</v>
      </c>
      <c r="D671" s="3">
        <f t="shared" si="53"/>
        <v>1.8400000000001455</v>
      </c>
      <c r="E671" s="3">
        <f t="shared" si="54"/>
        <v>1.3564659966251074</v>
      </c>
      <c r="F671" s="3">
        <f>SUM($E$7:E671)*h_step</f>
        <v>601.35485862890482</v>
      </c>
      <c r="G671" s="3">
        <f t="shared" si="55"/>
        <v>332</v>
      </c>
    </row>
    <row r="672" spans="1:7" x14ac:dyDescent="0.25">
      <c r="A672" s="3">
        <v>332.5</v>
      </c>
      <c r="B672" s="3">
        <v>4604.74</v>
      </c>
      <c r="C672" s="3">
        <f t="shared" si="52"/>
        <v>-4.680000000000291</v>
      </c>
      <c r="D672" s="3">
        <f t="shared" si="53"/>
        <v>4.680000000000291</v>
      </c>
      <c r="E672" s="3">
        <f t="shared" si="54"/>
        <v>2.1633307652784608</v>
      </c>
      <c r="F672" s="3">
        <f>SUM($E$7:E672)*h_step</f>
        <v>602.43652401154407</v>
      </c>
      <c r="G672" s="3">
        <f t="shared" si="55"/>
        <v>332.5</v>
      </c>
    </row>
    <row r="673" spans="1:7" x14ac:dyDescent="0.25">
      <c r="A673" s="3">
        <v>333</v>
      </c>
      <c r="B673" s="3">
        <v>4604.04</v>
      </c>
      <c r="C673" s="3">
        <f t="shared" si="52"/>
        <v>-1.3999999999996362</v>
      </c>
      <c r="D673" s="3">
        <f t="shared" si="53"/>
        <v>1.3999999999996362</v>
      </c>
      <c r="E673" s="3">
        <f t="shared" si="54"/>
        <v>1.1832159566197695</v>
      </c>
      <c r="F673" s="3">
        <f>SUM($E$7:E673)*h_step</f>
        <v>603.02813198985393</v>
      </c>
      <c r="G673" s="3">
        <f t="shared" si="55"/>
        <v>333</v>
      </c>
    </row>
    <row r="674" spans="1:7" x14ac:dyDescent="0.25">
      <c r="A674" s="3">
        <v>333.5</v>
      </c>
      <c r="B674" s="3">
        <v>4600.04</v>
      </c>
      <c r="C674" s="3">
        <f t="shared" si="52"/>
        <v>-8</v>
      </c>
      <c r="D674" s="3">
        <f t="shared" si="53"/>
        <v>8</v>
      </c>
      <c r="E674" s="3">
        <f t="shared" si="54"/>
        <v>2.8284271247461903</v>
      </c>
      <c r="F674" s="3">
        <f>SUM($E$7:E674)*h_step</f>
        <v>604.44234555222704</v>
      </c>
      <c r="G674" s="3">
        <f t="shared" si="55"/>
        <v>333.5</v>
      </c>
    </row>
    <row r="675" spans="1:7" x14ac:dyDescent="0.25">
      <c r="A675" s="3">
        <v>334</v>
      </c>
      <c r="B675" s="3">
        <v>4598.4799999999996</v>
      </c>
      <c r="C675" s="3">
        <f t="shared" si="52"/>
        <v>-3.1200000000008004</v>
      </c>
      <c r="D675" s="3">
        <f t="shared" si="53"/>
        <v>3.1200000000008004</v>
      </c>
      <c r="E675" s="3">
        <f t="shared" si="54"/>
        <v>1.7663521732657959</v>
      </c>
      <c r="F675" s="3">
        <f>SUM($E$7:E675)*h_step</f>
        <v>605.32552163885998</v>
      </c>
      <c r="G675" s="3">
        <f t="shared" si="55"/>
        <v>334</v>
      </c>
    </row>
    <row r="676" spans="1:7" x14ac:dyDescent="0.25">
      <c r="A676" s="3">
        <v>334.5</v>
      </c>
      <c r="B676" s="3">
        <v>4596.8500000000004</v>
      </c>
      <c r="C676" s="3">
        <f t="shared" si="52"/>
        <v>-3.2599999999983993</v>
      </c>
      <c r="D676" s="3">
        <f t="shared" si="53"/>
        <v>3.2599999999983993</v>
      </c>
      <c r="E676" s="3">
        <f t="shared" si="54"/>
        <v>1.8055470085263357</v>
      </c>
      <c r="F676" s="3">
        <f>SUM($E$7:E676)*h_step</f>
        <v>606.2282951431232</v>
      </c>
      <c r="G676" s="3">
        <f t="shared" si="55"/>
        <v>334.5</v>
      </c>
    </row>
    <row r="677" spans="1:7" x14ac:dyDescent="0.25">
      <c r="A677" s="3">
        <v>335</v>
      </c>
      <c r="B677" s="3">
        <v>4596.1099999999997</v>
      </c>
      <c r="C677" s="3">
        <f t="shared" si="52"/>
        <v>-1.4800000000013824</v>
      </c>
      <c r="D677" s="3">
        <f t="shared" si="53"/>
        <v>1.4800000000013824</v>
      </c>
      <c r="E677" s="3">
        <f t="shared" si="54"/>
        <v>1.216552506060212</v>
      </c>
      <c r="F677" s="3">
        <f>SUM($E$7:E677)*h_step</f>
        <v>606.83657139615332</v>
      </c>
      <c r="G677" s="3">
        <f t="shared" si="55"/>
        <v>335</v>
      </c>
    </row>
    <row r="678" spans="1:7" x14ac:dyDescent="0.25">
      <c r="A678" s="3">
        <v>335.5</v>
      </c>
      <c r="B678" s="3">
        <v>4595.91</v>
      </c>
      <c r="C678" s="3">
        <f t="shared" si="52"/>
        <v>-0.3999999999996362</v>
      </c>
      <c r="D678" s="3">
        <f t="shared" si="53"/>
        <v>0.3999999999996362</v>
      </c>
      <c r="E678" s="3">
        <f t="shared" si="54"/>
        <v>0.63245553203338822</v>
      </c>
      <c r="F678" s="3">
        <f>SUM($E$7:E678)*h_step</f>
        <v>607.15279916217003</v>
      </c>
      <c r="G678" s="3">
        <f t="shared" si="55"/>
        <v>335.5</v>
      </c>
    </row>
    <row r="679" spans="1:7" x14ac:dyDescent="0.25">
      <c r="A679" s="3">
        <v>336</v>
      </c>
      <c r="B679" s="3">
        <v>4595.29</v>
      </c>
      <c r="C679" s="3">
        <f t="shared" si="52"/>
        <v>-1.2399999999997817</v>
      </c>
      <c r="D679" s="3">
        <f t="shared" si="53"/>
        <v>1.2399999999997817</v>
      </c>
      <c r="E679" s="3">
        <f t="shared" si="54"/>
        <v>1.1135528725659063</v>
      </c>
      <c r="F679" s="3">
        <f>SUM($E$7:E679)*h_step</f>
        <v>607.70957559845294</v>
      </c>
      <c r="G679" s="3">
        <f t="shared" si="55"/>
        <v>336</v>
      </c>
    </row>
    <row r="680" spans="1:7" x14ac:dyDescent="0.25">
      <c r="A680" s="3">
        <v>336.5</v>
      </c>
      <c r="B680" s="3">
        <v>4594.8999999999996</v>
      </c>
      <c r="C680" s="3">
        <f t="shared" si="52"/>
        <v>-0.78000000000065484</v>
      </c>
      <c r="D680" s="3">
        <f t="shared" si="53"/>
        <v>0.78000000000065484</v>
      </c>
      <c r="E680" s="3">
        <f t="shared" si="54"/>
        <v>0.88317608663315539</v>
      </c>
      <c r="F680" s="3">
        <f>SUM($E$7:E680)*h_step</f>
        <v>608.15116364176947</v>
      </c>
      <c r="G680" s="3">
        <f t="shared" si="55"/>
        <v>336.5</v>
      </c>
    </row>
    <row r="681" spans="1:7" x14ac:dyDescent="0.25">
      <c r="A681" s="3">
        <v>337</v>
      </c>
      <c r="B681" s="3">
        <v>4593.4799999999996</v>
      </c>
      <c r="C681" s="3">
        <f t="shared" si="52"/>
        <v>-2.8400000000001455</v>
      </c>
      <c r="D681" s="3">
        <f t="shared" si="53"/>
        <v>2.8400000000001455</v>
      </c>
      <c r="E681" s="3">
        <f t="shared" si="54"/>
        <v>1.6852299546353149</v>
      </c>
      <c r="F681" s="3">
        <f>SUM($E$7:E681)*h_step</f>
        <v>608.99377861908715</v>
      </c>
      <c r="G681" s="3">
        <f t="shared" si="55"/>
        <v>337</v>
      </c>
    </row>
    <row r="682" spans="1:7" x14ac:dyDescent="0.25">
      <c r="A682" s="3">
        <v>337.5</v>
      </c>
      <c r="B682" s="3">
        <v>4590.46</v>
      </c>
      <c r="C682" s="3">
        <f t="shared" si="52"/>
        <v>-6.0399999999990541</v>
      </c>
      <c r="D682" s="3">
        <f t="shared" si="53"/>
        <v>6.0399999999990541</v>
      </c>
      <c r="E682" s="3">
        <f t="shared" si="54"/>
        <v>2.4576411454887093</v>
      </c>
      <c r="F682" s="3">
        <f>SUM($E$7:E682)*h_step</f>
        <v>610.22259919183148</v>
      </c>
      <c r="G682" s="3">
        <f t="shared" si="55"/>
        <v>337.5</v>
      </c>
    </row>
    <row r="683" spans="1:7" x14ac:dyDescent="0.25">
      <c r="A683" s="3">
        <v>338</v>
      </c>
      <c r="B683" s="3">
        <v>4589.2299999999996</v>
      </c>
      <c r="C683" s="3">
        <f t="shared" si="52"/>
        <v>-2.4600000000009459</v>
      </c>
      <c r="D683" s="3">
        <f t="shared" si="53"/>
        <v>2.4600000000009459</v>
      </c>
      <c r="E683" s="3">
        <f t="shared" si="54"/>
        <v>1.5684387141361138</v>
      </c>
      <c r="F683" s="3">
        <f>SUM($E$7:E683)*h_step</f>
        <v>611.00681854889956</v>
      </c>
      <c r="G683" s="3">
        <f t="shared" si="55"/>
        <v>338</v>
      </c>
    </row>
    <row r="684" spans="1:7" x14ac:dyDescent="0.25">
      <c r="A684" s="3">
        <v>338.5</v>
      </c>
      <c r="B684" s="3">
        <v>4588.12</v>
      </c>
      <c r="C684" s="3">
        <f t="shared" si="52"/>
        <v>-2.2199999999993452</v>
      </c>
      <c r="D684" s="3">
        <f t="shared" si="53"/>
        <v>2.2199999999993452</v>
      </c>
      <c r="E684" s="3">
        <f t="shared" si="54"/>
        <v>1.4899664425749142</v>
      </c>
      <c r="F684" s="3">
        <f>SUM($E$7:E684)*h_step</f>
        <v>611.75180177018706</v>
      </c>
      <c r="G684" s="3">
        <f t="shared" si="55"/>
        <v>338.5</v>
      </c>
    </row>
    <row r="685" spans="1:7" x14ac:dyDescent="0.25">
      <c r="A685" s="3">
        <v>339</v>
      </c>
      <c r="B685" s="3">
        <v>4587.4799999999996</v>
      </c>
      <c r="C685" s="3">
        <f t="shared" si="52"/>
        <v>-1.2800000000006548</v>
      </c>
      <c r="D685" s="3">
        <f t="shared" si="53"/>
        <v>1.2800000000006548</v>
      </c>
      <c r="E685" s="3">
        <f t="shared" si="54"/>
        <v>1.1313708498987654</v>
      </c>
      <c r="F685" s="3">
        <f>SUM($E$7:E685)*h_step</f>
        <v>612.31748719513644</v>
      </c>
      <c r="G685" s="3">
        <f t="shared" si="55"/>
        <v>339</v>
      </c>
    </row>
    <row r="686" spans="1:7" x14ac:dyDescent="0.25">
      <c r="A686" s="3">
        <v>339.5</v>
      </c>
      <c r="B686" s="3">
        <v>4587.4399999999996</v>
      </c>
      <c r="C686" s="3">
        <f t="shared" si="52"/>
        <v>-7.999999999992724E-2</v>
      </c>
      <c r="D686" s="3">
        <f t="shared" si="53"/>
        <v>7.999999999992724E-2</v>
      </c>
      <c r="E686" s="3">
        <f t="shared" si="54"/>
        <v>0.28284271247449039</v>
      </c>
      <c r="F686" s="3">
        <f>SUM($E$7:E686)*h_step</f>
        <v>612.45890855137372</v>
      </c>
      <c r="G686" s="3">
        <f t="shared" si="55"/>
        <v>339.5</v>
      </c>
    </row>
    <row r="687" spans="1:7" x14ac:dyDescent="0.25">
      <c r="A687" s="3">
        <v>340</v>
      </c>
      <c r="B687" s="3">
        <v>4586.5</v>
      </c>
      <c r="C687" s="3">
        <f t="shared" si="52"/>
        <v>-1.8799999999991996</v>
      </c>
      <c r="D687" s="3">
        <f t="shared" si="53"/>
        <v>1.8799999999991996</v>
      </c>
      <c r="E687" s="3">
        <f t="shared" si="54"/>
        <v>1.3711309200799169</v>
      </c>
      <c r="F687" s="3">
        <f>SUM($E$7:E687)*h_step</f>
        <v>613.14447401141365</v>
      </c>
      <c r="G687" s="3">
        <f t="shared" si="55"/>
        <v>340</v>
      </c>
    </row>
    <row r="688" spans="1:7" x14ac:dyDescent="0.25">
      <c r="A688" s="3">
        <v>340.5</v>
      </c>
      <c r="B688" s="3">
        <v>4586.25</v>
      </c>
      <c r="C688" s="3">
        <f t="shared" si="52"/>
        <v>-0.5</v>
      </c>
      <c r="D688" s="3">
        <f t="shared" si="53"/>
        <v>0.5</v>
      </c>
      <c r="E688" s="3">
        <f t="shared" si="54"/>
        <v>0.70710678118654757</v>
      </c>
      <c r="F688" s="3">
        <f>SUM($E$7:E688)*h_step</f>
        <v>613.49802740200687</v>
      </c>
      <c r="G688" s="3">
        <f t="shared" si="55"/>
        <v>340.5</v>
      </c>
    </row>
    <row r="689" spans="1:7" x14ac:dyDescent="0.25">
      <c r="A689" s="3">
        <v>341</v>
      </c>
      <c r="B689" s="3">
        <v>4583.53</v>
      </c>
      <c r="C689" s="3">
        <f t="shared" si="52"/>
        <v>-5.4400000000005093</v>
      </c>
      <c r="D689" s="3">
        <f t="shared" si="53"/>
        <v>5.4400000000005093</v>
      </c>
      <c r="E689" s="3">
        <f t="shared" si="54"/>
        <v>2.3323807579382292</v>
      </c>
      <c r="F689" s="3">
        <f>SUM($E$7:E689)*h_step</f>
        <v>614.66421778097595</v>
      </c>
      <c r="G689" s="3">
        <f t="shared" si="55"/>
        <v>341</v>
      </c>
    </row>
    <row r="690" spans="1:7" x14ac:dyDescent="0.25">
      <c r="A690" s="3">
        <v>341.5</v>
      </c>
      <c r="B690" s="3">
        <v>4581.49</v>
      </c>
      <c r="C690" s="3">
        <f t="shared" si="52"/>
        <v>-4.0799999999999272</v>
      </c>
      <c r="D690" s="3">
        <f t="shared" si="53"/>
        <v>4.0799999999999272</v>
      </c>
      <c r="E690" s="3">
        <f t="shared" si="54"/>
        <v>2.0199009876723975</v>
      </c>
      <c r="F690" s="3">
        <f>SUM($E$7:E690)*h_step</f>
        <v>615.67416827481213</v>
      </c>
      <c r="G690" s="3">
        <f t="shared" si="55"/>
        <v>341.5</v>
      </c>
    </row>
    <row r="691" spans="1:7" x14ac:dyDescent="0.25">
      <c r="A691" s="3">
        <v>342</v>
      </c>
      <c r="B691" s="3">
        <v>4579.63</v>
      </c>
      <c r="C691" s="3">
        <f t="shared" si="52"/>
        <v>-3.7199999999993452</v>
      </c>
      <c r="D691" s="3">
        <f t="shared" si="53"/>
        <v>3.7199999999993452</v>
      </c>
      <c r="E691" s="3">
        <f t="shared" si="54"/>
        <v>1.9287301521984213</v>
      </c>
      <c r="F691" s="3">
        <f>SUM($E$7:E691)*h_step</f>
        <v>616.6385333509113</v>
      </c>
      <c r="G691" s="3">
        <f t="shared" si="55"/>
        <v>342</v>
      </c>
    </row>
    <row r="692" spans="1:7" x14ac:dyDescent="0.25">
      <c r="A692" s="3">
        <v>342.5</v>
      </c>
      <c r="B692" s="3">
        <v>4576.92</v>
      </c>
      <c r="C692" s="3">
        <f t="shared" si="52"/>
        <v>-5.4200000000000728</v>
      </c>
      <c r="D692" s="3">
        <f t="shared" si="53"/>
        <v>5.4200000000000728</v>
      </c>
      <c r="E692" s="3">
        <f t="shared" si="54"/>
        <v>2.3280893453645786</v>
      </c>
      <c r="F692" s="3">
        <f>SUM($E$7:E692)*h_step</f>
        <v>617.80257802359358</v>
      </c>
      <c r="G692" s="3">
        <f t="shared" si="55"/>
        <v>342.5</v>
      </c>
    </row>
    <row r="693" spans="1:7" x14ac:dyDescent="0.25">
      <c r="A693" s="3">
        <v>343</v>
      </c>
      <c r="B693" s="3">
        <v>4576.22</v>
      </c>
      <c r="C693" s="3">
        <f t="shared" si="52"/>
        <v>-1.3999999999996362</v>
      </c>
      <c r="D693" s="3">
        <f t="shared" si="53"/>
        <v>1.3999999999996362</v>
      </c>
      <c r="E693" s="3">
        <f t="shared" si="54"/>
        <v>1.1832159566197695</v>
      </c>
      <c r="F693" s="3">
        <f>SUM($E$7:E693)*h_step</f>
        <v>618.39418600190345</v>
      </c>
      <c r="G693" s="3">
        <f t="shared" si="55"/>
        <v>343</v>
      </c>
    </row>
    <row r="694" spans="1:7" x14ac:dyDescent="0.25">
      <c r="A694" s="3">
        <v>343.5</v>
      </c>
      <c r="B694" s="3">
        <v>4576.12</v>
      </c>
      <c r="C694" s="3">
        <f t="shared" si="52"/>
        <v>-0.2000000000007276</v>
      </c>
      <c r="D694" s="3">
        <f t="shared" si="53"/>
        <v>0.2000000000007276</v>
      </c>
      <c r="E694" s="3">
        <f t="shared" si="54"/>
        <v>0.44721359550077144</v>
      </c>
      <c r="F694" s="3">
        <f>SUM($E$7:E694)*h_step</f>
        <v>618.61779279965378</v>
      </c>
      <c r="G694" s="3">
        <f t="shared" si="55"/>
        <v>343.5</v>
      </c>
    </row>
    <row r="695" spans="1:7" x14ac:dyDescent="0.25">
      <c r="A695" s="3">
        <v>344</v>
      </c>
      <c r="B695" s="3">
        <v>4573.1099999999997</v>
      </c>
      <c r="C695" s="3">
        <f t="shared" si="52"/>
        <v>-6.0200000000004366</v>
      </c>
      <c r="D695" s="3">
        <f t="shared" si="53"/>
        <v>6.0200000000004366</v>
      </c>
      <c r="E695" s="3">
        <f t="shared" si="54"/>
        <v>2.4535688292771485</v>
      </c>
      <c r="F695" s="3">
        <f>SUM($E$7:E695)*h_step</f>
        <v>619.84457721429237</v>
      </c>
      <c r="G695" s="3">
        <f t="shared" si="55"/>
        <v>344</v>
      </c>
    </row>
    <row r="696" spans="1:7" x14ac:dyDescent="0.25">
      <c r="A696" s="3">
        <v>344.5</v>
      </c>
      <c r="B696" s="3">
        <v>4572.45</v>
      </c>
      <c r="C696" s="3">
        <f t="shared" si="52"/>
        <v>-1.319999999999709</v>
      </c>
      <c r="D696" s="3">
        <f t="shared" si="53"/>
        <v>1.319999999999709</v>
      </c>
      <c r="E696" s="3">
        <f t="shared" si="54"/>
        <v>1.1489125293074791</v>
      </c>
      <c r="F696" s="3">
        <f>SUM($E$7:E696)*h_step</f>
        <v>620.41903347894606</v>
      </c>
      <c r="G696" s="3">
        <f t="shared" si="55"/>
        <v>344.5</v>
      </c>
    </row>
    <row r="697" spans="1:7" x14ac:dyDescent="0.25">
      <c r="A697" s="3">
        <v>345</v>
      </c>
      <c r="B697" s="3">
        <v>4572.34</v>
      </c>
      <c r="C697" s="3">
        <f t="shared" si="52"/>
        <v>-0.21999999999934516</v>
      </c>
      <c r="D697" s="3">
        <f t="shared" si="53"/>
        <v>0.21999999999934516</v>
      </c>
      <c r="E697" s="3">
        <f t="shared" si="54"/>
        <v>0.46904157598164492</v>
      </c>
      <c r="F697" s="3">
        <f>SUM($E$7:E697)*h_step</f>
        <v>620.65355426693691</v>
      </c>
      <c r="G697" s="3">
        <f t="shared" si="55"/>
        <v>345</v>
      </c>
    </row>
    <row r="698" spans="1:7" x14ac:dyDescent="0.25">
      <c r="A698" s="3">
        <v>345.5</v>
      </c>
      <c r="B698" s="3">
        <v>4571.3900000000003</v>
      </c>
      <c r="C698" s="3">
        <f t="shared" si="52"/>
        <v>-1.8999999999996362</v>
      </c>
      <c r="D698" s="3">
        <f t="shared" si="53"/>
        <v>1.8999999999996362</v>
      </c>
      <c r="E698" s="3">
        <f t="shared" si="54"/>
        <v>1.3784048752088902</v>
      </c>
      <c r="F698" s="3">
        <f>SUM($E$7:E698)*h_step</f>
        <v>621.34275670454133</v>
      </c>
      <c r="G698" s="3">
        <f t="shared" si="55"/>
        <v>345.5</v>
      </c>
    </row>
    <row r="699" spans="1:7" x14ac:dyDescent="0.25">
      <c r="A699" s="3">
        <v>346</v>
      </c>
      <c r="B699" s="3">
        <v>4568.93</v>
      </c>
      <c r="C699" s="3">
        <f t="shared" si="52"/>
        <v>-4.9200000000000728</v>
      </c>
      <c r="D699" s="3">
        <f t="shared" si="53"/>
        <v>4.9200000000000728</v>
      </c>
      <c r="E699" s="3">
        <f t="shared" si="54"/>
        <v>2.2181073012818997</v>
      </c>
      <c r="F699" s="3">
        <f>SUM($E$7:E699)*h_step</f>
        <v>622.45181035518226</v>
      </c>
      <c r="G699" s="3">
        <f t="shared" si="55"/>
        <v>346</v>
      </c>
    </row>
    <row r="700" spans="1:7" x14ac:dyDescent="0.25">
      <c r="A700" s="3">
        <v>346.5</v>
      </c>
      <c r="B700" s="3">
        <v>4567.6499999999996</v>
      </c>
      <c r="C700" s="3">
        <f t="shared" si="52"/>
        <v>-2.5600000000013097</v>
      </c>
      <c r="D700" s="3">
        <f t="shared" si="53"/>
        <v>2.5600000000013097</v>
      </c>
      <c r="E700" s="3">
        <f t="shared" si="54"/>
        <v>1.6000000000004093</v>
      </c>
      <c r="F700" s="3">
        <f>SUM($E$7:E700)*h_step</f>
        <v>623.25181035518244</v>
      </c>
      <c r="G700" s="3">
        <f t="shared" si="55"/>
        <v>346.5</v>
      </c>
    </row>
    <row r="701" spans="1:7" x14ac:dyDescent="0.25">
      <c r="A701" s="3">
        <v>347</v>
      </c>
      <c r="B701" s="3">
        <v>4563.04</v>
      </c>
      <c r="C701" s="3">
        <f t="shared" si="52"/>
        <v>-9.2199999999993452</v>
      </c>
      <c r="D701" s="3">
        <f t="shared" si="53"/>
        <v>9.2199999999993452</v>
      </c>
      <c r="E701" s="3">
        <f t="shared" si="54"/>
        <v>3.0364452901376873</v>
      </c>
      <c r="F701" s="3">
        <f>SUM($E$7:E701)*h_step</f>
        <v>624.77003300025126</v>
      </c>
      <c r="G701" s="3">
        <f t="shared" si="55"/>
        <v>347</v>
      </c>
    </row>
    <row r="702" spans="1:7" x14ac:dyDescent="0.25">
      <c r="A702" s="3">
        <v>347.5</v>
      </c>
      <c r="B702" s="3">
        <v>4560.6099999999997</v>
      </c>
      <c r="C702" s="3">
        <f t="shared" si="52"/>
        <v>-4.8600000000005821</v>
      </c>
      <c r="D702" s="3">
        <f t="shared" si="53"/>
        <v>4.8600000000005821</v>
      </c>
      <c r="E702" s="3">
        <f t="shared" si="54"/>
        <v>2.2045407685049923</v>
      </c>
      <c r="F702" s="3">
        <f>SUM($E$7:E702)*h_step</f>
        <v>625.87230338450377</v>
      </c>
      <c r="G702" s="3">
        <f t="shared" si="55"/>
        <v>347.5</v>
      </c>
    </row>
    <row r="703" spans="1:7" x14ac:dyDescent="0.25">
      <c r="A703" s="3">
        <v>348</v>
      </c>
      <c r="B703" s="3">
        <v>4560.22</v>
      </c>
      <c r="C703" s="3">
        <f t="shared" si="52"/>
        <v>-0.77999999999883585</v>
      </c>
      <c r="D703" s="3">
        <f t="shared" si="53"/>
        <v>0.77999999999883585</v>
      </c>
      <c r="E703" s="3">
        <f t="shared" si="54"/>
        <v>0.88317608663212566</v>
      </c>
      <c r="F703" s="3">
        <f>SUM($E$7:E703)*h_step</f>
        <v>626.31389142781984</v>
      </c>
      <c r="G703" s="3">
        <f t="shared" si="55"/>
        <v>348</v>
      </c>
    </row>
    <row r="704" spans="1:7" x14ac:dyDescent="0.25">
      <c r="A704" s="3">
        <v>348.5</v>
      </c>
      <c r="B704" s="3">
        <v>4560.05</v>
      </c>
      <c r="C704" s="3">
        <f t="shared" si="52"/>
        <v>-0.34000000000014552</v>
      </c>
      <c r="D704" s="3">
        <f t="shared" si="53"/>
        <v>0.34000000000014552</v>
      </c>
      <c r="E704" s="3">
        <f t="shared" si="54"/>
        <v>0.58309518948465477</v>
      </c>
      <c r="F704" s="3">
        <f>SUM($E$7:E704)*h_step</f>
        <v>626.60543902256222</v>
      </c>
      <c r="G704" s="3">
        <f t="shared" si="55"/>
        <v>348.5</v>
      </c>
    </row>
    <row r="705" spans="1:7" x14ac:dyDescent="0.25">
      <c r="A705" s="3">
        <v>349</v>
      </c>
      <c r="B705" s="3">
        <v>4559.8900000000003</v>
      </c>
      <c r="C705" s="3">
        <f t="shared" si="52"/>
        <v>-0.31999999999970896</v>
      </c>
      <c r="D705" s="3">
        <f t="shared" si="53"/>
        <v>0.31999999999970896</v>
      </c>
      <c r="E705" s="3">
        <f t="shared" si="54"/>
        <v>0.56568542494898078</v>
      </c>
      <c r="F705" s="3">
        <f>SUM($E$7:E705)*h_step</f>
        <v>626.88828173503668</v>
      </c>
      <c r="G705" s="3">
        <f t="shared" si="55"/>
        <v>349</v>
      </c>
    </row>
    <row r="706" spans="1:7" x14ac:dyDescent="0.25">
      <c r="A706" s="3">
        <v>349.5</v>
      </c>
      <c r="B706" s="3">
        <v>4559.71</v>
      </c>
      <c r="C706" s="3">
        <f t="shared" si="52"/>
        <v>-0.36000000000058208</v>
      </c>
      <c r="D706" s="3">
        <f t="shared" si="53"/>
        <v>0.36000000000058208</v>
      </c>
      <c r="E706" s="3">
        <f t="shared" si="54"/>
        <v>0.60000000000048503</v>
      </c>
      <c r="F706" s="3">
        <f>SUM($E$7:E706)*h_step</f>
        <v>627.18828173503698</v>
      </c>
      <c r="G706" s="3">
        <f t="shared" si="55"/>
        <v>349.5</v>
      </c>
    </row>
    <row r="707" spans="1:7" x14ac:dyDescent="0.25">
      <c r="A707" s="3">
        <v>350</v>
      </c>
      <c r="B707" s="3">
        <v>4558.79</v>
      </c>
      <c r="C707" s="3">
        <f t="shared" si="52"/>
        <v>-1.8400000000001455</v>
      </c>
      <c r="D707" s="3">
        <f t="shared" si="53"/>
        <v>1.8400000000001455</v>
      </c>
      <c r="E707" s="3">
        <f t="shared" si="54"/>
        <v>1.3564659966251074</v>
      </c>
      <c r="F707" s="3">
        <f>SUM($E$7:E707)*h_step</f>
        <v>627.8665147333495</v>
      </c>
      <c r="G707" s="3">
        <f t="shared" si="55"/>
        <v>350</v>
      </c>
    </row>
    <row r="708" spans="1:7" x14ac:dyDescent="0.25">
      <c r="A708" s="3">
        <v>350.5</v>
      </c>
      <c r="B708" s="3">
        <v>4557.47</v>
      </c>
      <c r="C708" s="3">
        <f t="shared" si="52"/>
        <v>-2.6399999999994179</v>
      </c>
      <c r="D708" s="3">
        <f t="shared" si="53"/>
        <v>2.6399999999994179</v>
      </c>
      <c r="E708" s="3">
        <f t="shared" si="54"/>
        <v>1.6248076809270129</v>
      </c>
      <c r="F708" s="3">
        <f>SUM($E$7:E708)*h_step</f>
        <v>628.67891857381301</v>
      </c>
      <c r="G708" s="3">
        <f t="shared" si="55"/>
        <v>350.5</v>
      </c>
    </row>
    <row r="709" spans="1:7" x14ac:dyDescent="0.25">
      <c r="A709" s="3">
        <v>351</v>
      </c>
      <c r="B709" s="3">
        <v>4555.96</v>
      </c>
      <c r="C709" s="3">
        <f t="shared" si="52"/>
        <v>-3.0200000000004366</v>
      </c>
      <c r="D709" s="3">
        <f t="shared" si="53"/>
        <v>3.0200000000004366</v>
      </c>
      <c r="E709" s="3">
        <f t="shared" si="54"/>
        <v>1.7378147196984024</v>
      </c>
      <c r="F709" s="3">
        <f>SUM($E$7:E709)*h_step</f>
        <v>629.54782593366224</v>
      </c>
      <c r="G709" s="3">
        <f t="shared" si="55"/>
        <v>351</v>
      </c>
    </row>
    <row r="710" spans="1:7" x14ac:dyDescent="0.25">
      <c r="A710" s="3">
        <v>351.5</v>
      </c>
      <c r="B710" s="3">
        <v>4555.59</v>
      </c>
      <c r="C710" s="3">
        <f t="shared" si="52"/>
        <v>-0.73999999999978172</v>
      </c>
      <c r="D710" s="3">
        <f t="shared" si="53"/>
        <v>0.73999999999978172</v>
      </c>
      <c r="E710" s="3">
        <f t="shared" si="54"/>
        <v>0.86023252670413586</v>
      </c>
      <c r="F710" s="3">
        <f>SUM($E$7:E710)*h_step</f>
        <v>629.97794219701427</v>
      </c>
      <c r="G710" s="3">
        <f t="shared" si="55"/>
        <v>351.5</v>
      </c>
    </row>
    <row r="711" spans="1:7" x14ac:dyDescent="0.25">
      <c r="A711" s="3">
        <v>352</v>
      </c>
      <c r="B711" s="3">
        <v>4554.8</v>
      </c>
      <c r="C711" s="3">
        <f t="shared" si="52"/>
        <v>-1.5799999999999272</v>
      </c>
      <c r="D711" s="3">
        <f t="shared" si="53"/>
        <v>1.5799999999999272</v>
      </c>
      <c r="E711" s="3">
        <f t="shared" si="54"/>
        <v>1.2569805089976245</v>
      </c>
      <c r="F711" s="3">
        <f>SUM($E$7:E711)*h_step</f>
        <v>630.60643245151311</v>
      </c>
      <c r="G711" s="3">
        <f t="shared" si="55"/>
        <v>352</v>
      </c>
    </row>
    <row r="712" spans="1:7" x14ac:dyDescent="0.25">
      <c r="A712" s="3">
        <v>352.5</v>
      </c>
      <c r="B712" s="3">
        <v>4553</v>
      </c>
      <c r="C712" s="3">
        <f t="shared" ref="C712:C775" si="56">(B712-B711)/h_step</f>
        <v>-3.6000000000003638</v>
      </c>
      <c r="D712" s="3">
        <f t="shared" si="53"/>
        <v>3.6000000000003638</v>
      </c>
      <c r="E712" s="3">
        <f t="shared" si="54"/>
        <v>1.8973665961011235</v>
      </c>
      <c r="F712" s="3">
        <f>SUM($E$7:E712)*h_step</f>
        <v>631.5551157495637</v>
      </c>
      <c r="G712" s="3">
        <f t="shared" si="55"/>
        <v>352.5</v>
      </c>
    </row>
    <row r="713" spans="1:7" x14ac:dyDescent="0.25">
      <c r="A713" s="3">
        <v>353</v>
      </c>
      <c r="B713" s="3">
        <v>4550.78</v>
      </c>
      <c r="C713" s="3">
        <f t="shared" si="56"/>
        <v>-4.4400000000005093</v>
      </c>
      <c r="D713" s="3">
        <f t="shared" ref="D713:D776" si="57">ABS(C713)</f>
        <v>4.4400000000005093</v>
      </c>
      <c r="E713" s="3">
        <f t="shared" ref="E713:E776" si="58">SQRT(ABS(C713))</f>
        <v>2.1071307505706685</v>
      </c>
      <c r="F713" s="3">
        <f>SUM($E$7:E713)*h_step</f>
        <v>632.608681124849</v>
      </c>
      <c r="G713" s="3">
        <f t="shared" ref="G713:G776" si="59">A713</f>
        <v>353</v>
      </c>
    </row>
    <row r="714" spans="1:7" x14ac:dyDescent="0.25">
      <c r="A714" s="3">
        <v>353.5</v>
      </c>
      <c r="B714" s="3">
        <v>4545.46</v>
      </c>
      <c r="C714" s="3">
        <f t="shared" si="56"/>
        <v>-10.639999999999418</v>
      </c>
      <c r="D714" s="3">
        <f t="shared" si="57"/>
        <v>10.639999999999418</v>
      </c>
      <c r="E714" s="3">
        <f t="shared" si="58"/>
        <v>3.261901286059929</v>
      </c>
      <c r="F714" s="3">
        <f>SUM($E$7:E714)*h_step</f>
        <v>634.23963176787902</v>
      </c>
      <c r="G714" s="3">
        <f t="shared" si="59"/>
        <v>353.5</v>
      </c>
    </row>
    <row r="715" spans="1:7" x14ac:dyDescent="0.25">
      <c r="A715" s="3">
        <v>354</v>
      </c>
      <c r="B715" s="3">
        <v>4543.25</v>
      </c>
      <c r="C715" s="3">
        <f t="shared" si="56"/>
        <v>-4.4200000000000728</v>
      </c>
      <c r="D715" s="3">
        <f t="shared" si="57"/>
        <v>4.4200000000000728</v>
      </c>
      <c r="E715" s="3">
        <f t="shared" si="58"/>
        <v>2.1023796041628811</v>
      </c>
      <c r="F715" s="3">
        <f>SUM($E$7:E715)*h_step</f>
        <v>635.29082156996049</v>
      </c>
      <c r="G715" s="3">
        <f t="shared" si="59"/>
        <v>354</v>
      </c>
    </row>
    <row r="716" spans="1:7" x14ac:dyDescent="0.25">
      <c r="A716" s="3">
        <v>354.5</v>
      </c>
      <c r="B716" s="3">
        <v>4542.9799999999996</v>
      </c>
      <c r="C716" s="3">
        <f t="shared" si="56"/>
        <v>-0.54000000000087311</v>
      </c>
      <c r="D716" s="3">
        <f t="shared" si="57"/>
        <v>0.54000000000087311</v>
      </c>
      <c r="E716" s="3">
        <f t="shared" si="58"/>
        <v>0.73484692283554753</v>
      </c>
      <c r="F716" s="3">
        <f>SUM($E$7:E716)*h_step</f>
        <v>635.65824503137821</v>
      </c>
      <c r="G716" s="3">
        <f t="shared" si="59"/>
        <v>354.5</v>
      </c>
    </row>
    <row r="717" spans="1:7" x14ac:dyDescent="0.25">
      <c r="A717" s="3">
        <v>355</v>
      </c>
      <c r="B717" s="3">
        <v>4542.43</v>
      </c>
      <c r="C717" s="3">
        <f t="shared" si="56"/>
        <v>-1.0999999999985448</v>
      </c>
      <c r="D717" s="3">
        <f t="shared" si="57"/>
        <v>1.0999999999985448</v>
      </c>
      <c r="E717" s="3">
        <f t="shared" si="58"/>
        <v>1.0488088481694577</v>
      </c>
      <c r="F717" s="3">
        <f>SUM($E$7:E717)*h_step</f>
        <v>636.18264945546298</v>
      </c>
      <c r="G717" s="3">
        <f t="shared" si="59"/>
        <v>355</v>
      </c>
    </row>
    <row r="718" spans="1:7" x14ac:dyDescent="0.25">
      <c r="A718" s="3">
        <v>355.5</v>
      </c>
      <c r="B718" s="3">
        <v>4541.53</v>
      </c>
      <c r="C718" s="3">
        <f t="shared" si="56"/>
        <v>-1.8000000000010914</v>
      </c>
      <c r="D718" s="3">
        <f t="shared" si="57"/>
        <v>1.8000000000010914</v>
      </c>
      <c r="E718" s="3">
        <f t="shared" si="58"/>
        <v>1.3416407865002806</v>
      </c>
      <c r="F718" s="3">
        <f>SUM($E$7:E718)*h_step</f>
        <v>636.85346984871308</v>
      </c>
      <c r="G718" s="3">
        <f t="shared" si="59"/>
        <v>355.5</v>
      </c>
    </row>
    <row r="719" spans="1:7" x14ac:dyDescent="0.25">
      <c r="A719" s="3">
        <v>356</v>
      </c>
      <c r="B719" s="3">
        <v>4540.83</v>
      </c>
      <c r="C719" s="3">
        <f t="shared" si="56"/>
        <v>-1.3999999999996362</v>
      </c>
      <c r="D719" s="3">
        <f t="shared" si="57"/>
        <v>1.3999999999996362</v>
      </c>
      <c r="E719" s="3">
        <f t="shared" si="58"/>
        <v>1.1832159566197695</v>
      </c>
      <c r="F719" s="3">
        <f>SUM($E$7:E719)*h_step</f>
        <v>637.44507782702294</v>
      </c>
      <c r="G719" s="3">
        <f t="shared" si="59"/>
        <v>356</v>
      </c>
    </row>
    <row r="720" spans="1:7" x14ac:dyDescent="0.25">
      <c r="A720" s="3">
        <v>356.5</v>
      </c>
      <c r="B720" s="3">
        <v>4538.6000000000004</v>
      </c>
      <c r="C720" s="3">
        <f t="shared" si="56"/>
        <v>-4.4599999999991269</v>
      </c>
      <c r="D720" s="3">
        <f t="shared" si="57"/>
        <v>4.4599999999991269</v>
      </c>
      <c r="E720" s="3">
        <f t="shared" si="58"/>
        <v>2.1118712081940809</v>
      </c>
      <c r="F720" s="3">
        <f>SUM($E$7:E720)*h_step</f>
        <v>638.50101343111999</v>
      </c>
      <c r="G720" s="3">
        <f t="shared" si="59"/>
        <v>356.5</v>
      </c>
    </row>
    <row r="721" spans="1:7" x14ac:dyDescent="0.25">
      <c r="A721" s="3">
        <v>357</v>
      </c>
      <c r="B721" s="3">
        <v>4538.1400000000003</v>
      </c>
      <c r="C721" s="3">
        <f t="shared" si="56"/>
        <v>-0.92000000000007276</v>
      </c>
      <c r="D721" s="3">
        <f t="shared" si="57"/>
        <v>0.92000000000007276</v>
      </c>
      <c r="E721" s="3">
        <f t="shared" si="58"/>
        <v>0.95916630466258179</v>
      </c>
      <c r="F721" s="3">
        <f>SUM($E$7:E721)*h_step</f>
        <v>638.9805965834513</v>
      </c>
      <c r="G721" s="3">
        <f t="shared" si="59"/>
        <v>357</v>
      </c>
    </row>
    <row r="722" spans="1:7" x14ac:dyDescent="0.25">
      <c r="A722" s="3">
        <v>357.5</v>
      </c>
      <c r="B722" s="3">
        <v>4537.93</v>
      </c>
      <c r="C722" s="3">
        <f t="shared" si="56"/>
        <v>-0.42000000000007276</v>
      </c>
      <c r="D722" s="3">
        <f t="shared" si="57"/>
        <v>0.42000000000007276</v>
      </c>
      <c r="E722" s="3">
        <f t="shared" si="58"/>
        <v>0.64807406984084215</v>
      </c>
      <c r="F722" s="3">
        <f>SUM($E$7:E722)*h_step</f>
        <v>639.30463361837167</v>
      </c>
      <c r="G722" s="3">
        <f t="shared" si="59"/>
        <v>357.5</v>
      </c>
    </row>
    <row r="723" spans="1:7" x14ac:dyDescent="0.25">
      <c r="A723" s="3">
        <v>358</v>
      </c>
      <c r="B723" s="3">
        <v>4537.6400000000003</v>
      </c>
      <c r="C723" s="3">
        <f t="shared" si="56"/>
        <v>-0.57999999999992724</v>
      </c>
      <c r="D723" s="3">
        <f t="shared" si="57"/>
        <v>0.57999999999992724</v>
      </c>
      <c r="E723" s="3">
        <f t="shared" si="58"/>
        <v>0.76157731058634304</v>
      </c>
      <c r="F723" s="3">
        <f>SUM($E$7:E723)*h_step</f>
        <v>639.68542227366481</v>
      </c>
      <c r="G723" s="3">
        <f t="shared" si="59"/>
        <v>358</v>
      </c>
    </row>
    <row r="724" spans="1:7" x14ac:dyDescent="0.25">
      <c r="A724" s="3">
        <v>358.5</v>
      </c>
      <c r="B724" s="3">
        <v>4535.1899999999996</v>
      </c>
      <c r="C724" s="3">
        <f t="shared" si="56"/>
        <v>-4.9000000000014552</v>
      </c>
      <c r="D724" s="3">
        <f t="shared" si="57"/>
        <v>4.9000000000014552</v>
      </c>
      <c r="E724" s="3">
        <f t="shared" si="58"/>
        <v>2.2135943621181942</v>
      </c>
      <c r="F724" s="3">
        <f>SUM($E$7:E724)*h_step</f>
        <v>640.79221945472386</v>
      </c>
      <c r="G724" s="3">
        <f t="shared" si="59"/>
        <v>358.5</v>
      </c>
    </row>
    <row r="725" spans="1:7" x14ac:dyDescent="0.25">
      <c r="A725" s="3">
        <v>359</v>
      </c>
      <c r="B725" s="3">
        <v>4535</v>
      </c>
      <c r="C725" s="3">
        <f t="shared" si="56"/>
        <v>-0.37999999999919964</v>
      </c>
      <c r="D725" s="3">
        <f t="shared" si="57"/>
        <v>0.37999999999919964</v>
      </c>
      <c r="E725" s="3">
        <f t="shared" si="58"/>
        <v>0.6164414002962485</v>
      </c>
      <c r="F725" s="3">
        <f>SUM($E$7:E725)*h_step</f>
        <v>641.10044015487199</v>
      </c>
      <c r="G725" s="3">
        <f t="shared" si="59"/>
        <v>359</v>
      </c>
    </row>
    <row r="726" spans="1:7" x14ac:dyDescent="0.25">
      <c r="A726" s="3">
        <v>359.5</v>
      </c>
      <c r="B726" s="3">
        <v>4530.96</v>
      </c>
      <c r="C726" s="3">
        <f t="shared" si="56"/>
        <v>-8.0799999999999272</v>
      </c>
      <c r="D726" s="3">
        <f t="shared" si="57"/>
        <v>8.0799999999999272</v>
      </c>
      <c r="E726" s="3">
        <f t="shared" si="58"/>
        <v>2.8425340807103665</v>
      </c>
      <c r="F726" s="3">
        <f>SUM($E$7:E726)*h_step</f>
        <v>642.52170719522712</v>
      </c>
      <c r="G726" s="3">
        <f t="shared" si="59"/>
        <v>359.5</v>
      </c>
    </row>
    <row r="727" spans="1:7" x14ac:dyDescent="0.25">
      <c r="A727" s="3">
        <v>360</v>
      </c>
      <c r="B727" s="3">
        <v>4530.8900000000003</v>
      </c>
      <c r="C727" s="3">
        <f t="shared" si="56"/>
        <v>-0.13999999999941792</v>
      </c>
      <c r="D727" s="3">
        <f t="shared" si="57"/>
        <v>0.13999999999941792</v>
      </c>
      <c r="E727" s="3">
        <f t="shared" si="58"/>
        <v>0.37416573867661629</v>
      </c>
      <c r="F727" s="3">
        <f>SUM($E$7:E727)*h_step</f>
        <v>642.70879006456539</v>
      </c>
      <c r="G727" s="3">
        <f t="shared" si="59"/>
        <v>360</v>
      </c>
    </row>
    <row r="728" spans="1:7" x14ac:dyDescent="0.25">
      <c r="A728" s="3">
        <v>360.5</v>
      </c>
      <c r="B728" s="3">
        <v>4527.57</v>
      </c>
      <c r="C728" s="3">
        <f t="shared" si="56"/>
        <v>-6.6400000000012369</v>
      </c>
      <c r="D728" s="3">
        <f t="shared" si="57"/>
        <v>6.6400000000012369</v>
      </c>
      <c r="E728" s="3">
        <f t="shared" si="58"/>
        <v>2.576819745345265</v>
      </c>
      <c r="F728" s="3">
        <f>SUM($E$7:E728)*h_step</f>
        <v>643.99719993723807</v>
      </c>
      <c r="G728" s="3">
        <f t="shared" si="59"/>
        <v>360.5</v>
      </c>
    </row>
    <row r="729" spans="1:7" x14ac:dyDescent="0.25">
      <c r="A729" s="3">
        <v>361</v>
      </c>
      <c r="B729" s="3">
        <v>4525.66</v>
      </c>
      <c r="C729" s="3">
        <f t="shared" si="56"/>
        <v>-3.819999999999709</v>
      </c>
      <c r="D729" s="3">
        <f t="shared" si="57"/>
        <v>3.819999999999709</v>
      </c>
      <c r="E729" s="3">
        <f t="shared" si="58"/>
        <v>1.954482028569132</v>
      </c>
      <c r="F729" s="3">
        <f>SUM($E$7:E729)*h_step</f>
        <v>644.97444095152264</v>
      </c>
      <c r="G729" s="3">
        <f t="shared" si="59"/>
        <v>361</v>
      </c>
    </row>
    <row r="730" spans="1:7" x14ac:dyDescent="0.25">
      <c r="A730" s="3">
        <v>361.5</v>
      </c>
      <c r="B730" s="3">
        <v>4525.5200000000004</v>
      </c>
      <c r="C730" s="3">
        <f t="shared" si="56"/>
        <v>-0.27999999999883585</v>
      </c>
      <c r="D730" s="3">
        <f t="shared" si="57"/>
        <v>0.27999999999883585</v>
      </c>
      <c r="E730" s="3">
        <f t="shared" si="58"/>
        <v>0.52915026221181805</v>
      </c>
      <c r="F730" s="3">
        <f>SUM($E$7:E730)*h_step</f>
        <v>645.2390160826285</v>
      </c>
      <c r="G730" s="3">
        <f t="shared" si="59"/>
        <v>361.5</v>
      </c>
    </row>
    <row r="731" spans="1:7" x14ac:dyDescent="0.25">
      <c r="A731" s="3">
        <v>362</v>
      </c>
      <c r="B731" s="3">
        <v>4525.45</v>
      </c>
      <c r="C731" s="3">
        <f t="shared" si="56"/>
        <v>-0.14000000000123691</v>
      </c>
      <c r="D731" s="3">
        <f t="shared" si="57"/>
        <v>0.14000000000123691</v>
      </c>
      <c r="E731" s="3">
        <f t="shared" si="58"/>
        <v>0.37416573867904701</v>
      </c>
      <c r="F731" s="3">
        <f>SUM($E$7:E731)*h_step</f>
        <v>645.42609895196802</v>
      </c>
      <c r="G731" s="3">
        <f t="shared" si="59"/>
        <v>362</v>
      </c>
    </row>
    <row r="732" spans="1:7" x14ac:dyDescent="0.25">
      <c r="A732" s="3">
        <v>362.5</v>
      </c>
      <c r="B732" s="3">
        <v>4525.34</v>
      </c>
      <c r="C732" s="3">
        <f t="shared" si="56"/>
        <v>-0.21999999999934516</v>
      </c>
      <c r="D732" s="3">
        <f t="shared" si="57"/>
        <v>0.21999999999934516</v>
      </c>
      <c r="E732" s="3">
        <f t="shared" si="58"/>
        <v>0.46904157598164492</v>
      </c>
      <c r="F732" s="3">
        <f>SUM($E$7:E732)*h_step</f>
        <v>645.66061973995886</v>
      </c>
      <c r="G732" s="3">
        <f t="shared" si="59"/>
        <v>362.5</v>
      </c>
    </row>
    <row r="733" spans="1:7" x14ac:dyDescent="0.25">
      <c r="A733" s="3">
        <v>363</v>
      </c>
      <c r="B733" s="3">
        <v>4524.74</v>
      </c>
      <c r="C733" s="3">
        <f t="shared" si="56"/>
        <v>-1.2000000000007276</v>
      </c>
      <c r="D733" s="3">
        <f t="shared" si="57"/>
        <v>1.2000000000007276</v>
      </c>
      <c r="E733" s="3">
        <f t="shared" si="58"/>
        <v>1.0954451150106643</v>
      </c>
      <c r="F733" s="3">
        <f>SUM($E$7:E733)*h_step</f>
        <v>646.20834229746424</v>
      </c>
      <c r="G733" s="3">
        <f t="shared" si="59"/>
        <v>363</v>
      </c>
    </row>
    <row r="734" spans="1:7" x14ac:dyDescent="0.25">
      <c r="A734" s="3">
        <v>363.5</v>
      </c>
      <c r="B734" s="3">
        <v>4524.71</v>
      </c>
      <c r="C734" s="3">
        <f t="shared" si="56"/>
        <v>-5.9999999999490683E-2</v>
      </c>
      <c r="D734" s="3">
        <f t="shared" si="57"/>
        <v>5.9999999999490683E-2</v>
      </c>
      <c r="E734" s="3">
        <f t="shared" si="58"/>
        <v>0.24494897427727816</v>
      </c>
      <c r="F734" s="3">
        <f>SUM($E$7:E734)*h_step</f>
        <v>646.33081678460292</v>
      </c>
      <c r="G734" s="3">
        <f t="shared" si="59"/>
        <v>363.5</v>
      </c>
    </row>
    <row r="735" spans="1:7" x14ac:dyDescent="0.25">
      <c r="A735" s="3">
        <v>364</v>
      </c>
      <c r="B735" s="3">
        <v>4523.82</v>
      </c>
      <c r="C735" s="3">
        <f t="shared" si="56"/>
        <v>-1.7800000000006548</v>
      </c>
      <c r="D735" s="3">
        <f t="shared" si="57"/>
        <v>1.7800000000006548</v>
      </c>
      <c r="E735" s="3">
        <f t="shared" si="58"/>
        <v>1.3341664064128789</v>
      </c>
      <c r="F735" s="3">
        <f>SUM($E$7:E735)*h_step</f>
        <v>646.99789998780932</v>
      </c>
      <c r="G735" s="3">
        <f t="shared" si="59"/>
        <v>364</v>
      </c>
    </row>
    <row r="736" spans="1:7" x14ac:dyDescent="0.25">
      <c r="A736" s="3">
        <v>364.5</v>
      </c>
      <c r="B736" s="3">
        <v>4521.71</v>
      </c>
      <c r="C736" s="3">
        <f t="shared" si="56"/>
        <v>-4.2199999999993452</v>
      </c>
      <c r="D736" s="3">
        <f t="shared" si="57"/>
        <v>4.2199999999993452</v>
      </c>
      <c r="E736" s="3">
        <f t="shared" si="58"/>
        <v>2.0542638584172543</v>
      </c>
      <c r="F736" s="3">
        <f>SUM($E$7:E736)*h_step</f>
        <v>648.02503191701794</v>
      </c>
      <c r="G736" s="3">
        <f t="shared" si="59"/>
        <v>364.5</v>
      </c>
    </row>
    <row r="737" spans="1:7" x14ac:dyDescent="0.25">
      <c r="A737" s="3">
        <v>365</v>
      </c>
      <c r="B737" s="3">
        <v>4520.72</v>
      </c>
      <c r="C737" s="3">
        <f t="shared" si="56"/>
        <v>-1.9799999999995634</v>
      </c>
      <c r="D737" s="3">
        <f t="shared" si="57"/>
        <v>1.9799999999995634</v>
      </c>
      <c r="E737" s="3">
        <f t="shared" si="58"/>
        <v>1.4071247279468737</v>
      </c>
      <c r="F737" s="3">
        <f>SUM($E$7:E737)*h_step</f>
        <v>648.72859428099139</v>
      </c>
      <c r="G737" s="3">
        <f t="shared" si="59"/>
        <v>365</v>
      </c>
    </row>
    <row r="738" spans="1:7" x14ac:dyDescent="0.25">
      <c r="A738" s="3">
        <v>365.5</v>
      </c>
      <c r="B738" s="3">
        <v>4519.1099999999997</v>
      </c>
      <c r="C738" s="3">
        <f t="shared" si="56"/>
        <v>-3.2200000000011642</v>
      </c>
      <c r="D738" s="3">
        <f t="shared" si="57"/>
        <v>3.2200000000011642</v>
      </c>
      <c r="E738" s="3">
        <f t="shared" si="58"/>
        <v>1.7944358444929605</v>
      </c>
      <c r="F738" s="3">
        <f>SUM($E$7:E738)*h_step</f>
        <v>649.62581220323784</v>
      </c>
      <c r="G738" s="3">
        <f t="shared" si="59"/>
        <v>365.5</v>
      </c>
    </row>
    <row r="739" spans="1:7" x14ac:dyDescent="0.25">
      <c r="A739" s="3">
        <v>366</v>
      </c>
      <c r="B739" s="3">
        <v>4515.67</v>
      </c>
      <c r="C739" s="3">
        <f t="shared" si="56"/>
        <v>-6.8799999999991996</v>
      </c>
      <c r="D739" s="3">
        <f t="shared" si="57"/>
        <v>6.8799999999991996</v>
      </c>
      <c r="E739" s="3">
        <f t="shared" si="58"/>
        <v>2.6229754097206479</v>
      </c>
      <c r="F739" s="3">
        <f>SUM($E$7:E739)*h_step</f>
        <v>650.93729990809811</v>
      </c>
      <c r="G739" s="3">
        <f t="shared" si="59"/>
        <v>366</v>
      </c>
    </row>
    <row r="740" spans="1:7" x14ac:dyDescent="0.25">
      <c r="A740" s="3">
        <v>366.5</v>
      </c>
      <c r="B740" s="3">
        <v>4513.0600000000004</v>
      </c>
      <c r="C740" s="3">
        <f t="shared" si="56"/>
        <v>-5.2199999999993452</v>
      </c>
      <c r="D740" s="3">
        <f t="shared" si="57"/>
        <v>5.2199999999993452</v>
      </c>
      <c r="E740" s="3">
        <f t="shared" si="58"/>
        <v>2.2847319317590293</v>
      </c>
      <c r="F740" s="3">
        <f>SUM($E$7:E740)*h_step</f>
        <v>652.07966587397766</v>
      </c>
      <c r="G740" s="3">
        <f t="shared" si="59"/>
        <v>366.5</v>
      </c>
    </row>
    <row r="741" spans="1:7" x14ac:dyDescent="0.25">
      <c r="A741" s="3">
        <v>367</v>
      </c>
      <c r="B741" s="3">
        <v>4512.92</v>
      </c>
      <c r="C741" s="3">
        <f t="shared" si="56"/>
        <v>-0.28000000000065484</v>
      </c>
      <c r="D741" s="3">
        <f t="shared" si="57"/>
        <v>0.28000000000065484</v>
      </c>
      <c r="E741" s="3">
        <f t="shared" si="58"/>
        <v>0.52915026221353689</v>
      </c>
      <c r="F741" s="3">
        <f>SUM($E$7:E741)*h_step</f>
        <v>652.34424100508443</v>
      </c>
      <c r="G741" s="3">
        <f t="shared" si="59"/>
        <v>367</v>
      </c>
    </row>
    <row r="742" spans="1:7" x14ac:dyDescent="0.25">
      <c r="A742" s="3">
        <v>367.5</v>
      </c>
      <c r="B742" s="3">
        <v>4510.37</v>
      </c>
      <c r="C742" s="3">
        <f t="shared" si="56"/>
        <v>-5.1000000000003638</v>
      </c>
      <c r="D742" s="3">
        <f t="shared" si="57"/>
        <v>5.1000000000003638</v>
      </c>
      <c r="E742" s="3">
        <f t="shared" si="58"/>
        <v>2.2583179581273236</v>
      </c>
      <c r="F742" s="3">
        <f>SUM($E$7:E742)*h_step</f>
        <v>653.47339998414805</v>
      </c>
      <c r="G742" s="3">
        <f t="shared" si="59"/>
        <v>367.5</v>
      </c>
    </row>
    <row r="743" spans="1:7" x14ac:dyDescent="0.25">
      <c r="A743" s="3">
        <v>368</v>
      </c>
      <c r="B743" s="3">
        <v>4508.1499999999996</v>
      </c>
      <c r="C743" s="3">
        <f t="shared" si="56"/>
        <v>-4.4400000000005093</v>
      </c>
      <c r="D743" s="3">
        <f t="shared" si="57"/>
        <v>4.4400000000005093</v>
      </c>
      <c r="E743" s="3">
        <f t="shared" si="58"/>
        <v>2.1071307505706685</v>
      </c>
      <c r="F743" s="3">
        <f>SUM($E$7:E743)*h_step</f>
        <v>654.52696535943335</v>
      </c>
      <c r="G743" s="3">
        <f t="shared" si="59"/>
        <v>368</v>
      </c>
    </row>
    <row r="744" spans="1:7" x14ac:dyDescent="0.25">
      <c r="A744" s="3">
        <v>368.5</v>
      </c>
      <c r="B744" s="3">
        <v>4508.13</v>
      </c>
      <c r="C744" s="3">
        <f t="shared" si="56"/>
        <v>-3.9999999999054126E-2</v>
      </c>
      <c r="D744" s="3">
        <f t="shared" si="57"/>
        <v>3.9999999999054126E-2</v>
      </c>
      <c r="E744" s="3">
        <f t="shared" si="58"/>
        <v>0.19999999999763532</v>
      </c>
      <c r="F744" s="3">
        <f>SUM($E$7:E744)*h_step</f>
        <v>654.62696535943212</v>
      </c>
      <c r="G744" s="3">
        <f t="shared" si="59"/>
        <v>368.5</v>
      </c>
    </row>
    <row r="745" spans="1:7" x14ac:dyDescent="0.25">
      <c r="A745" s="3">
        <v>369</v>
      </c>
      <c r="B745" s="3">
        <v>4505.0200000000004</v>
      </c>
      <c r="C745" s="3">
        <f t="shared" si="56"/>
        <v>-6.2199999999993452</v>
      </c>
      <c r="D745" s="3">
        <f t="shared" si="57"/>
        <v>6.2199999999993452</v>
      </c>
      <c r="E745" s="3">
        <f t="shared" si="58"/>
        <v>2.4939927826678541</v>
      </c>
      <c r="F745" s="3">
        <f>SUM($E$7:E745)*h_step</f>
        <v>655.87396175076606</v>
      </c>
      <c r="G745" s="3">
        <f t="shared" si="59"/>
        <v>369</v>
      </c>
    </row>
    <row r="746" spans="1:7" x14ac:dyDescent="0.25">
      <c r="A746" s="3">
        <v>369.5</v>
      </c>
      <c r="B746" s="3">
        <v>4503.5200000000004</v>
      </c>
      <c r="C746" s="3">
        <f t="shared" si="56"/>
        <v>-3</v>
      </c>
      <c r="D746" s="3">
        <f t="shared" si="57"/>
        <v>3</v>
      </c>
      <c r="E746" s="3">
        <f t="shared" si="58"/>
        <v>1.7320508075688772</v>
      </c>
      <c r="F746" s="3">
        <f>SUM($E$7:E746)*h_step</f>
        <v>656.73998715455048</v>
      </c>
      <c r="G746" s="3">
        <f t="shared" si="59"/>
        <v>369.5</v>
      </c>
    </row>
    <row r="747" spans="1:7" x14ac:dyDescent="0.25">
      <c r="A747" s="3">
        <v>370</v>
      </c>
      <c r="B747" s="3">
        <v>4497.17</v>
      </c>
      <c r="C747" s="3">
        <f t="shared" si="56"/>
        <v>-12.700000000000728</v>
      </c>
      <c r="D747" s="3">
        <f t="shared" si="57"/>
        <v>12.700000000000728</v>
      </c>
      <c r="E747" s="3">
        <f t="shared" si="58"/>
        <v>3.5637059362411945</v>
      </c>
      <c r="F747" s="3">
        <f>SUM($E$7:E747)*h_step</f>
        <v>658.52184012267105</v>
      </c>
      <c r="G747" s="3">
        <f t="shared" si="59"/>
        <v>370</v>
      </c>
    </row>
    <row r="748" spans="1:7" x14ac:dyDescent="0.25">
      <c r="A748" s="3">
        <v>370.5</v>
      </c>
      <c r="B748" s="3">
        <v>4495.6899999999996</v>
      </c>
      <c r="C748" s="3">
        <f t="shared" si="56"/>
        <v>-2.9600000000009459</v>
      </c>
      <c r="D748" s="3">
        <f t="shared" si="57"/>
        <v>2.9600000000009459</v>
      </c>
      <c r="E748" s="3">
        <f t="shared" si="58"/>
        <v>1.7204650534088002</v>
      </c>
      <c r="F748" s="3">
        <f>SUM($E$7:E748)*h_step</f>
        <v>659.38207264937546</v>
      </c>
      <c r="G748" s="3">
        <f t="shared" si="59"/>
        <v>370.5</v>
      </c>
    </row>
    <row r="749" spans="1:7" x14ac:dyDescent="0.25">
      <c r="A749" s="3">
        <v>371</v>
      </c>
      <c r="B749" s="3">
        <v>4491.5600000000004</v>
      </c>
      <c r="C749" s="3">
        <f t="shared" si="56"/>
        <v>-8.2599999999983993</v>
      </c>
      <c r="D749" s="3">
        <f t="shared" si="57"/>
        <v>8.2599999999983993</v>
      </c>
      <c r="E749" s="3">
        <f t="shared" si="58"/>
        <v>2.8740215726397045</v>
      </c>
      <c r="F749" s="3">
        <f>SUM($E$7:E749)*h_step</f>
        <v>660.81908343569535</v>
      </c>
      <c r="G749" s="3">
        <f t="shared" si="59"/>
        <v>371</v>
      </c>
    </row>
    <row r="750" spans="1:7" x14ac:dyDescent="0.25">
      <c r="A750" s="3">
        <v>371.5</v>
      </c>
      <c r="B750" s="3">
        <v>4491.28</v>
      </c>
      <c r="C750" s="3">
        <f t="shared" si="56"/>
        <v>-0.56000000000130967</v>
      </c>
      <c r="D750" s="3">
        <f t="shared" si="57"/>
        <v>0.56000000000130967</v>
      </c>
      <c r="E750" s="3">
        <f t="shared" si="58"/>
        <v>0.7483314773556633</v>
      </c>
      <c r="F750" s="3">
        <f>SUM($E$7:E750)*h_step</f>
        <v>661.19324917437314</v>
      </c>
      <c r="G750" s="3">
        <f t="shared" si="59"/>
        <v>371.5</v>
      </c>
    </row>
    <row r="751" spans="1:7" x14ac:dyDescent="0.25">
      <c r="A751" s="3">
        <v>372</v>
      </c>
      <c r="B751" s="3">
        <v>4487.46</v>
      </c>
      <c r="C751" s="3">
        <f t="shared" si="56"/>
        <v>-7.6399999999994179</v>
      </c>
      <c r="D751" s="3">
        <f t="shared" si="57"/>
        <v>7.6399999999994179</v>
      </c>
      <c r="E751" s="3">
        <f t="shared" si="58"/>
        <v>2.7640549922169453</v>
      </c>
      <c r="F751" s="3">
        <f>SUM($E$7:E751)*h_step</f>
        <v>662.57527667048157</v>
      </c>
      <c r="G751" s="3">
        <f t="shared" si="59"/>
        <v>372</v>
      </c>
    </row>
    <row r="752" spans="1:7" x14ac:dyDescent="0.25">
      <c r="A752" s="3">
        <v>372.5</v>
      </c>
      <c r="B752" s="3">
        <v>4487.3599999999997</v>
      </c>
      <c r="C752" s="3">
        <f t="shared" si="56"/>
        <v>-0.2000000000007276</v>
      </c>
      <c r="D752" s="3">
        <f t="shared" si="57"/>
        <v>0.2000000000007276</v>
      </c>
      <c r="E752" s="3">
        <f t="shared" si="58"/>
        <v>0.44721359550077144</v>
      </c>
      <c r="F752" s="3">
        <f>SUM($E$7:E752)*h_step</f>
        <v>662.79888346823191</v>
      </c>
      <c r="G752" s="3">
        <f t="shared" si="59"/>
        <v>372.5</v>
      </c>
    </row>
    <row r="753" spans="1:7" x14ac:dyDescent="0.25">
      <c r="A753" s="3">
        <v>373</v>
      </c>
      <c r="B753" s="3">
        <v>4486.18</v>
      </c>
      <c r="C753" s="3">
        <f t="shared" si="56"/>
        <v>-2.3599999999987631</v>
      </c>
      <c r="D753" s="3">
        <f t="shared" si="57"/>
        <v>2.3599999999987631</v>
      </c>
      <c r="E753" s="3">
        <f t="shared" si="58"/>
        <v>1.5362291495733191</v>
      </c>
      <c r="F753" s="3">
        <f>SUM($E$7:E753)*h_step</f>
        <v>663.56699804301854</v>
      </c>
      <c r="G753" s="3">
        <f t="shared" si="59"/>
        <v>373</v>
      </c>
    </row>
    <row r="754" spans="1:7" x14ac:dyDescent="0.25">
      <c r="A754" s="3">
        <v>373.5</v>
      </c>
      <c r="B754" s="3">
        <v>4485.72</v>
      </c>
      <c r="C754" s="3">
        <f t="shared" si="56"/>
        <v>-0.92000000000007276</v>
      </c>
      <c r="D754" s="3">
        <f t="shared" si="57"/>
        <v>0.92000000000007276</v>
      </c>
      <c r="E754" s="3">
        <f t="shared" si="58"/>
        <v>0.95916630466258179</v>
      </c>
      <c r="F754" s="3">
        <f>SUM($E$7:E754)*h_step</f>
        <v>664.04658119534986</v>
      </c>
      <c r="G754" s="3">
        <f t="shared" si="59"/>
        <v>373.5</v>
      </c>
    </row>
    <row r="755" spans="1:7" x14ac:dyDescent="0.25">
      <c r="A755" s="3">
        <v>374</v>
      </c>
      <c r="B755" s="3">
        <v>4485.63</v>
      </c>
      <c r="C755" s="3">
        <f t="shared" si="56"/>
        <v>-0.18000000000029104</v>
      </c>
      <c r="D755" s="3">
        <f t="shared" si="57"/>
        <v>0.18000000000029104</v>
      </c>
      <c r="E755" s="3">
        <f t="shared" si="58"/>
        <v>0.42426406871227151</v>
      </c>
      <c r="F755" s="3">
        <f>SUM($E$7:E755)*h_step</f>
        <v>664.25871322970602</v>
      </c>
      <c r="G755" s="3">
        <f t="shared" si="59"/>
        <v>374</v>
      </c>
    </row>
    <row r="756" spans="1:7" x14ac:dyDescent="0.25">
      <c r="A756" s="3">
        <v>374.5</v>
      </c>
      <c r="B756" s="3">
        <v>4482.83</v>
      </c>
      <c r="C756" s="3">
        <f t="shared" si="56"/>
        <v>-5.6000000000003638</v>
      </c>
      <c r="D756" s="3">
        <f t="shared" si="57"/>
        <v>5.6000000000003638</v>
      </c>
      <c r="E756" s="3">
        <f t="shared" si="58"/>
        <v>2.3664319132399232</v>
      </c>
      <c r="F756" s="3">
        <f>SUM($E$7:E756)*h_step</f>
        <v>665.44192918632598</v>
      </c>
      <c r="G756" s="3">
        <f t="shared" si="59"/>
        <v>374.5</v>
      </c>
    </row>
    <row r="757" spans="1:7" x14ac:dyDescent="0.25">
      <c r="A757" s="3">
        <v>375</v>
      </c>
      <c r="B757" s="3">
        <v>4482.17</v>
      </c>
      <c r="C757" s="3">
        <f t="shared" si="56"/>
        <v>-1.319999999999709</v>
      </c>
      <c r="D757" s="3">
        <f t="shared" si="57"/>
        <v>1.319999999999709</v>
      </c>
      <c r="E757" s="3">
        <f t="shared" si="58"/>
        <v>1.1489125293074791</v>
      </c>
      <c r="F757" s="3">
        <f>SUM($E$7:E757)*h_step</f>
        <v>666.01638545097967</v>
      </c>
      <c r="G757" s="3">
        <f t="shared" si="59"/>
        <v>375</v>
      </c>
    </row>
    <row r="758" spans="1:7" x14ac:dyDescent="0.25">
      <c r="A758" s="3">
        <v>375.5</v>
      </c>
      <c r="B758" s="3">
        <v>4481.04</v>
      </c>
      <c r="C758" s="3">
        <f t="shared" si="56"/>
        <v>-2.2600000000002183</v>
      </c>
      <c r="D758" s="3">
        <f t="shared" si="57"/>
        <v>2.2600000000002183</v>
      </c>
      <c r="E758" s="3">
        <f t="shared" si="58"/>
        <v>1.5033296378373635</v>
      </c>
      <c r="F758" s="3">
        <f>SUM($E$7:E758)*h_step</f>
        <v>666.76805026989837</v>
      </c>
      <c r="G758" s="3">
        <f t="shared" si="59"/>
        <v>375.5</v>
      </c>
    </row>
    <row r="759" spans="1:7" x14ac:dyDescent="0.25">
      <c r="A759" s="3">
        <v>376</v>
      </c>
      <c r="B759" s="3">
        <v>4479.1899999999996</v>
      </c>
      <c r="C759" s="3">
        <f t="shared" si="56"/>
        <v>-3.7000000000007276</v>
      </c>
      <c r="D759" s="3">
        <f t="shared" si="57"/>
        <v>3.7000000000007276</v>
      </c>
      <c r="E759" s="3">
        <f t="shared" si="58"/>
        <v>1.9235384061673235</v>
      </c>
      <c r="F759" s="3">
        <f>SUM($E$7:E759)*h_step</f>
        <v>667.72981947298206</v>
      </c>
      <c r="G759" s="3">
        <f t="shared" si="59"/>
        <v>376</v>
      </c>
    </row>
    <row r="760" spans="1:7" x14ac:dyDescent="0.25">
      <c r="A760" s="3">
        <v>376.5</v>
      </c>
      <c r="B760" s="3">
        <v>4478.38</v>
      </c>
      <c r="C760" s="3">
        <f t="shared" si="56"/>
        <v>-1.6199999999989814</v>
      </c>
      <c r="D760" s="3">
        <f t="shared" si="57"/>
        <v>1.6199999999989814</v>
      </c>
      <c r="E760" s="3">
        <f t="shared" si="58"/>
        <v>1.2727922061353854</v>
      </c>
      <c r="F760" s="3">
        <f>SUM($E$7:E760)*h_step</f>
        <v>668.36621557604974</v>
      </c>
      <c r="G760" s="3">
        <f t="shared" si="59"/>
        <v>376.5</v>
      </c>
    </row>
    <row r="761" spans="1:7" x14ac:dyDescent="0.25">
      <c r="A761" s="3">
        <v>377</v>
      </c>
      <c r="B761" s="3">
        <v>4477.1000000000004</v>
      </c>
      <c r="C761" s="3">
        <f t="shared" si="56"/>
        <v>-2.5599999999994907</v>
      </c>
      <c r="D761" s="3">
        <f t="shared" si="57"/>
        <v>2.5599999999994907</v>
      </c>
      <c r="E761" s="3">
        <f t="shared" si="58"/>
        <v>1.5999999999998409</v>
      </c>
      <c r="F761" s="3">
        <f>SUM($E$7:E761)*h_step</f>
        <v>669.16621557604969</v>
      </c>
      <c r="G761" s="3">
        <f t="shared" si="59"/>
        <v>377</v>
      </c>
    </row>
    <row r="762" spans="1:7" x14ac:dyDescent="0.25">
      <c r="A762" s="3">
        <v>377.5</v>
      </c>
      <c r="B762" s="3">
        <v>4476.54</v>
      </c>
      <c r="C762" s="3">
        <f t="shared" si="56"/>
        <v>-1.1200000000008004</v>
      </c>
      <c r="D762" s="3">
        <f t="shared" si="57"/>
        <v>1.1200000000008004</v>
      </c>
      <c r="E762" s="3">
        <f t="shared" si="58"/>
        <v>1.0583005244262145</v>
      </c>
      <c r="F762" s="3">
        <f>SUM($E$7:E762)*h_step</f>
        <v>669.69536583826277</v>
      </c>
      <c r="G762" s="3">
        <f t="shared" si="59"/>
        <v>377.5</v>
      </c>
    </row>
    <row r="763" spans="1:7" x14ac:dyDescent="0.25">
      <c r="A763" s="3">
        <v>378</v>
      </c>
      <c r="B763" s="3">
        <v>4474.8500000000004</v>
      </c>
      <c r="C763" s="3">
        <f t="shared" si="56"/>
        <v>-3.3799999999991996</v>
      </c>
      <c r="D763" s="3">
        <f t="shared" si="57"/>
        <v>3.3799999999991996</v>
      </c>
      <c r="E763" s="3">
        <f t="shared" si="58"/>
        <v>1.8384776310848059</v>
      </c>
      <c r="F763" s="3">
        <f>SUM($E$7:E763)*h_step</f>
        <v>670.61460465380515</v>
      </c>
      <c r="G763" s="3">
        <f t="shared" si="59"/>
        <v>378</v>
      </c>
    </row>
    <row r="764" spans="1:7" x14ac:dyDescent="0.25">
      <c r="A764" s="3">
        <v>378.5</v>
      </c>
      <c r="B764" s="3">
        <v>4474.45</v>
      </c>
      <c r="C764" s="3">
        <f t="shared" si="56"/>
        <v>-0.80000000000109139</v>
      </c>
      <c r="D764" s="3">
        <f t="shared" si="57"/>
        <v>0.80000000000109139</v>
      </c>
      <c r="E764" s="3">
        <f t="shared" si="58"/>
        <v>0.89442719100052603</v>
      </c>
      <c r="F764" s="3">
        <f>SUM($E$7:E764)*h_step</f>
        <v>671.06181824930536</v>
      </c>
      <c r="G764" s="3">
        <f t="shared" si="59"/>
        <v>378.5</v>
      </c>
    </row>
    <row r="765" spans="1:7" x14ac:dyDescent="0.25">
      <c r="A765" s="3">
        <v>379</v>
      </c>
      <c r="B765" s="3">
        <v>4474.3100000000004</v>
      </c>
      <c r="C765" s="3">
        <f t="shared" si="56"/>
        <v>-0.27999999999883585</v>
      </c>
      <c r="D765" s="3">
        <f t="shared" si="57"/>
        <v>0.27999999999883585</v>
      </c>
      <c r="E765" s="3">
        <f t="shared" si="58"/>
        <v>0.52915026221181805</v>
      </c>
      <c r="F765" s="3">
        <f>SUM($E$7:E765)*h_step</f>
        <v>671.32639338041122</v>
      </c>
      <c r="G765" s="3">
        <f t="shared" si="59"/>
        <v>379</v>
      </c>
    </row>
    <row r="766" spans="1:7" x14ac:dyDescent="0.25">
      <c r="A766" s="3">
        <v>379.5</v>
      </c>
      <c r="B766" s="3">
        <v>4474.28</v>
      </c>
      <c r="C766" s="3">
        <f t="shared" si="56"/>
        <v>-6.0000000001309672E-2</v>
      </c>
      <c r="D766" s="3">
        <f t="shared" si="57"/>
        <v>6.0000000001309672E-2</v>
      </c>
      <c r="E766" s="3">
        <f t="shared" si="58"/>
        <v>0.24494897428099116</v>
      </c>
      <c r="F766" s="3">
        <f>SUM($E$7:E766)*h_step</f>
        <v>671.44886786755171</v>
      </c>
      <c r="G766" s="3">
        <f t="shared" si="59"/>
        <v>379.5</v>
      </c>
    </row>
    <row r="767" spans="1:7" x14ac:dyDescent="0.25">
      <c r="A767" s="3">
        <v>380</v>
      </c>
      <c r="B767" s="3">
        <v>4470.8599999999997</v>
      </c>
      <c r="C767" s="3">
        <f t="shared" si="56"/>
        <v>-6.8400000000001455</v>
      </c>
      <c r="D767" s="3">
        <f t="shared" si="57"/>
        <v>6.8400000000001455</v>
      </c>
      <c r="E767" s="3">
        <f t="shared" si="58"/>
        <v>2.6153393661244317</v>
      </c>
      <c r="F767" s="3">
        <f>SUM($E$7:E767)*h_step</f>
        <v>672.75653755061398</v>
      </c>
      <c r="G767" s="3">
        <f t="shared" si="59"/>
        <v>380</v>
      </c>
    </row>
    <row r="768" spans="1:7" x14ac:dyDescent="0.25">
      <c r="A768" s="3">
        <v>380.5</v>
      </c>
      <c r="B768" s="3">
        <v>4469.92</v>
      </c>
      <c r="C768" s="3">
        <f t="shared" si="56"/>
        <v>-1.8799999999991996</v>
      </c>
      <c r="D768" s="3">
        <f t="shared" si="57"/>
        <v>1.8799999999991996</v>
      </c>
      <c r="E768" s="3">
        <f t="shared" si="58"/>
        <v>1.3711309200799169</v>
      </c>
      <c r="F768" s="3">
        <f>SUM($E$7:E768)*h_step</f>
        <v>673.44210301065391</v>
      </c>
      <c r="G768" s="3">
        <f t="shared" si="59"/>
        <v>380.5</v>
      </c>
    </row>
    <row r="769" spans="1:7" x14ac:dyDescent="0.25">
      <c r="A769" s="3">
        <v>381</v>
      </c>
      <c r="B769" s="3">
        <v>4467.3500000000004</v>
      </c>
      <c r="C769" s="3">
        <f t="shared" si="56"/>
        <v>-5.1399999999994179</v>
      </c>
      <c r="D769" s="3">
        <f t="shared" si="57"/>
        <v>5.1399999999994179</v>
      </c>
      <c r="E769" s="3">
        <f t="shared" si="58"/>
        <v>2.2671568097507984</v>
      </c>
      <c r="F769" s="3">
        <f>SUM($E$7:E769)*h_step</f>
        <v>674.57568141552929</v>
      </c>
      <c r="G769" s="3">
        <f t="shared" si="59"/>
        <v>381</v>
      </c>
    </row>
    <row r="770" spans="1:7" x14ac:dyDescent="0.25">
      <c r="A770" s="3">
        <v>381.5</v>
      </c>
      <c r="B770" s="3">
        <v>4466.6000000000004</v>
      </c>
      <c r="C770" s="3">
        <f t="shared" si="56"/>
        <v>-1.5</v>
      </c>
      <c r="D770" s="3">
        <f t="shared" si="57"/>
        <v>1.5</v>
      </c>
      <c r="E770" s="3">
        <f t="shared" si="58"/>
        <v>1.2247448713915889</v>
      </c>
      <c r="F770" s="3">
        <f>SUM($E$7:E770)*h_step</f>
        <v>675.18805385122505</v>
      </c>
      <c r="G770" s="3">
        <f t="shared" si="59"/>
        <v>381.5</v>
      </c>
    </row>
    <row r="771" spans="1:7" x14ac:dyDescent="0.25">
      <c r="A771" s="3">
        <v>382</v>
      </c>
      <c r="B771" s="3">
        <v>4465.58</v>
      </c>
      <c r="C771" s="3">
        <f t="shared" si="56"/>
        <v>-2.0400000000008731</v>
      </c>
      <c r="D771" s="3">
        <f t="shared" si="57"/>
        <v>2.0400000000008731</v>
      </c>
      <c r="E771" s="3">
        <f t="shared" si="58"/>
        <v>1.4282856857088757</v>
      </c>
      <c r="F771" s="3">
        <f>SUM($E$7:E771)*h_step</f>
        <v>675.90219669407952</v>
      </c>
      <c r="G771" s="3">
        <f t="shared" si="59"/>
        <v>382</v>
      </c>
    </row>
    <row r="772" spans="1:7" x14ac:dyDescent="0.25">
      <c r="A772" s="3">
        <v>382.5</v>
      </c>
      <c r="B772" s="3">
        <v>4464.5200000000004</v>
      </c>
      <c r="C772" s="3">
        <f t="shared" si="56"/>
        <v>-2.1199999999989814</v>
      </c>
      <c r="D772" s="3">
        <f t="shared" si="57"/>
        <v>2.1199999999989814</v>
      </c>
      <c r="E772" s="3">
        <f t="shared" si="58"/>
        <v>1.4560219778557539</v>
      </c>
      <c r="F772" s="3">
        <f>SUM($E$7:E772)*h_step</f>
        <v>676.63020768300737</v>
      </c>
      <c r="G772" s="3">
        <f t="shared" si="59"/>
        <v>382.5</v>
      </c>
    </row>
    <row r="773" spans="1:7" x14ac:dyDescent="0.25">
      <c r="A773" s="3">
        <v>383</v>
      </c>
      <c r="B773" s="3">
        <v>4462.83</v>
      </c>
      <c r="C773" s="3">
        <f t="shared" si="56"/>
        <v>-3.3800000000010186</v>
      </c>
      <c r="D773" s="3">
        <f t="shared" si="57"/>
        <v>3.3800000000010186</v>
      </c>
      <c r="E773" s="3">
        <f t="shared" si="58"/>
        <v>1.8384776310853006</v>
      </c>
      <c r="F773" s="3">
        <f>SUM($E$7:E773)*h_step</f>
        <v>677.54944649854997</v>
      </c>
      <c r="G773" s="3">
        <f t="shared" si="59"/>
        <v>383</v>
      </c>
    </row>
    <row r="774" spans="1:7" x14ac:dyDescent="0.25">
      <c r="A774" s="3">
        <v>383.5</v>
      </c>
      <c r="B774" s="3">
        <v>4462.1499999999996</v>
      </c>
      <c r="C774" s="3">
        <f t="shared" si="56"/>
        <v>-1.3600000000005821</v>
      </c>
      <c r="D774" s="3">
        <f t="shared" si="57"/>
        <v>1.3600000000005821</v>
      </c>
      <c r="E774" s="3">
        <f t="shared" si="58"/>
        <v>1.1661903789693095</v>
      </c>
      <c r="F774" s="3">
        <f>SUM($E$7:E774)*h_step</f>
        <v>678.13254168803462</v>
      </c>
      <c r="G774" s="3">
        <f t="shared" si="59"/>
        <v>383.5</v>
      </c>
    </row>
    <row r="775" spans="1:7" x14ac:dyDescent="0.25">
      <c r="A775" s="3">
        <v>384</v>
      </c>
      <c r="B775" s="3">
        <v>4461.67</v>
      </c>
      <c r="C775" s="3">
        <f t="shared" si="56"/>
        <v>-0.95999999999912689</v>
      </c>
      <c r="D775" s="3">
        <f t="shared" si="57"/>
        <v>0.95999999999912689</v>
      </c>
      <c r="E775" s="3">
        <f t="shared" si="58"/>
        <v>0.97979589711282566</v>
      </c>
      <c r="F775" s="3">
        <f>SUM($E$7:E775)*h_step</f>
        <v>678.62243963659103</v>
      </c>
      <c r="G775" s="3">
        <f t="shared" si="59"/>
        <v>384</v>
      </c>
    </row>
    <row r="776" spans="1:7" x14ac:dyDescent="0.25">
      <c r="A776" s="3">
        <v>384.5</v>
      </c>
      <c r="B776" s="3">
        <v>4460.2</v>
      </c>
      <c r="C776" s="3">
        <f t="shared" ref="C776:C839" si="60">(B776-B775)/h_step</f>
        <v>-2.9400000000005093</v>
      </c>
      <c r="D776" s="3">
        <f t="shared" si="57"/>
        <v>2.9400000000005093</v>
      </c>
      <c r="E776" s="3">
        <f t="shared" si="58"/>
        <v>1.7146428199483732</v>
      </c>
      <c r="F776" s="3">
        <f>SUM($E$7:E776)*h_step</f>
        <v>679.47976104656516</v>
      </c>
      <c r="G776" s="3">
        <f t="shared" si="59"/>
        <v>384.5</v>
      </c>
    </row>
    <row r="777" spans="1:7" x14ac:dyDescent="0.25">
      <c r="A777" s="3">
        <v>385</v>
      </c>
      <c r="B777" s="3">
        <v>4456.59</v>
      </c>
      <c r="C777" s="3">
        <f t="shared" si="60"/>
        <v>-7.2199999999993452</v>
      </c>
      <c r="D777" s="3">
        <f t="shared" ref="D777:D840" si="61">ABS(C777)</f>
        <v>7.2199999999993452</v>
      </c>
      <c r="E777" s="3">
        <f t="shared" ref="E777:E840" si="62">SQRT(ABS(C777))</f>
        <v>2.6870057685087589</v>
      </c>
      <c r="F777" s="3">
        <f>SUM($E$7:E777)*h_step</f>
        <v>680.82326393081951</v>
      </c>
      <c r="G777" s="3">
        <f t="shared" ref="G777:G840" si="63">A777</f>
        <v>385</v>
      </c>
    </row>
    <row r="778" spans="1:7" x14ac:dyDescent="0.25">
      <c r="A778" s="3">
        <v>385.5</v>
      </c>
      <c r="B778" s="3">
        <v>4456.24</v>
      </c>
      <c r="C778" s="3">
        <f t="shared" si="60"/>
        <v>-0.7000000000007276</v>
      </c>
      <c r="D778" s="3">
        <f t="shared" si="61"/>
        <v>0.7000000000007276</v>
      </c>
      <c r="E778" s="3">
        <f t="shared" si="62"/>
        <v>0.83666002653451033</v>
      </c>
      <c r="F778" s="3">
        <f>SUM($E$7:E778)*h_step</f>
        <v>681.24159394408673</v>
      </c>
      <c r="G778" s="3">
        <f t="shared" si="63"/>
        <v>385.5</v>
      </c>
    </row>
    <row r="779" spans="1:7" x14ac:dyDescent="0.25">
      <c r="A779" s="3">
        <v>386</v>
      </c>
      <c r="B779" s="3">
        <v>4455.75</v>
      </c>
      <c r="C779" s="3">
        <f t="shared" si="60"/>
        <v>-0.97999999999956344</v>
      </c>
      <c r="D779" s="3">
        <f t="shared" si="61"/>
        <v>0.97999999999956344</v>
      </c>
      <c r="E779" s="3">
        <f t="shared" si="62"/>
        <v>0.98994949366094609</v>
      </c>
      <c r="F779" s="3">
        <f>SUM($E$7:E779)*h_step</f>
        <v>681.73656869091724</v>
      </c>
      <c r="G779" s="3">
        <f t="shared" si="63"/>
        <v>386</v>
      </c>
    </row>
    <row r="780" spans="1:7" x14ac:dyDescent="0.25">
      <c r="A780" s="3">
        <v>386.5</v>
      </c>
      <c r="B780" s="3">
        <v>4455.0600000000004</v>
      </c>
      <c r="C780" s="3">
        <f t="shared" si="60"/>
        <v>-1.3799999999991996</v>
      </c>
      <c r="D780" s="3">
        <f t="shared" si="61"/>
        <v>1.3799999999991996</v>
      </c>
      <c r="E780" s="3">
        <f t="shared" si="62"/>
        <v>1.1747340124467325</v>
      </c>
      <c r="F780" s="3">
        <f>SUM($E$7:E780)*h_step</f>
        <v>682.32393569714066</v>
      </c>
      <c r="G780" s="3">
        <f t="shared" si="63"/>
        <v>386.5</v>
      </c>
    </row>
    <row r="781" spans="1:7" x14ac:dyDescent="0.25">
      <c r="A781" s="3">
        <v>387</v>
      </c>
      <c r="B781" s="3">
        <v>4453.74</v>
      </c>
      <c r="C781" s="3">
        <f t="shared" si="60"/>
        <v>-2.6400000000012369</v>
      </c>
      <c r="D781" s="3">
        <f t="shared" si="61"/>
        <v>2.6400000000012369</v>
      </c>
      <c r="E781" s="3">
        <f t="shared" si="62"/>
        <v>1.6248076809275727</v>
      </c>
      <c r="F781" s="3">
        <f>SUM($E$7:E781)*h_step</f>
        <v>683.13633953760439</v>
      </c>
      <c r="G781" s="3">
        <f t="shared" si="63"/>
        <v>387</v>
      </c>
    </row>
    <row r="782" spans="1:7" x14ac:dyDescent="0.25">
      <c r="A782" s="3">
        <v>387.5</v>
      </c>
      <c r="B782" s="3">
        <v>4453.1499999999996</v>
      </c>
      <c r="C782" s="3">
        <f t="shared" si="60"/>
        <v>-1.180000000000291</v>
      </c>
      <c r="D782" s="3">
        <f t="shared" si="61"/>
        <v>1.180000000000291</v>
      </c>
      <c r="E782" s="3">
        <f t="shared" si="62"/>
        <v>1.0862780491201556</v>
      </c>
      <c r="F782" s="3">
        <f>SUM($E$7:E782)*h_step</f>
        <v>683.67947856216449</v>
      </c>
      <c r="G782" s="3">
        <f t="shared" si="63"/>
        <v>387.5</v>
      </c>
    </row>
    <row r="783" spans="1:7" x14ac:dyDescent="0.25">
      <c r="A783" s="3">
        <v>388</v>
      </c>
      <c r="B783" s="3">
        <v>4452.1400000000003</v>
      </c>
      <c r="C783" s="3">
        <f t="shared" si="60"/>
        <v>-2.0199999999986176</v>
      </c>
      <c r="D783" s="3">
        <f t="shared" si="61"/>
        <v>2.0199999999986176</v>
      </c>
      <c r="E783" s="3">
        <f t="shared" si="62"/>
        <v>1.4212670403547032</v>
      </c>
      <c r="F783" s="3">
        <f>SUM($E$7:E783)*h_step</f>
        <v>684.39011208234183</v>
      </c>
      <c r="G783" s="3">
        <f t="shared" si="63"/>
        <v>388</v>
      </c>
    </row>
    <row r="784" spans="1:7" x14ac:dyDescent="0.25">
      <c r="A784" s="3">
        <v>388.5</v>
      </c>
      <c r="B784" s="3">
        <v>4452.08</v>
      </c>
      <c r="C784" s="3">
        <f t="shared" si="60"/>
        <v>-0.12000000000080036</v>
      </c>
      <c r="D784" s="3">
        <f t="shared" si="61"/>
        <v>0.12000000000080036</v>
      </c>
      <c r="E784" s="3">
        <f t="shared" si="62"/>
        <v>0.34641016151493065</v>
      </c>
      <c r="F784" s="3">
        <f>SUM($E$7:E784)*h_step</f>
        <v>684.56331716309933</v>
      </c>
      <c r="G784" s="3">
        <f t="shared" si="63"/>
        <v>388.5</v>
      </c>
    </row>
    <row r="785" spans="1:7" x14ac:dyDescent="0.25">
      <c r="A785" s="3">
        <v>389</v>
      </c>
      <c r="B785" s="3">
        <v>4450.66</v>
      </c>
      <c r="C785" s="3">
        <f t="shared" si="60"/>
        <v>-2.8400000000001455</v>
      </c>
      <c r="D785" s="3">
        <f t="shared" si="61"/>
        <v>2.8400000000001455</v>
      </c>
      <c r="E785" s="3">
        <f t="shared" si="62"/>
        <v>1.6852299546353149</v>
      </c>
      <c r="F785" s="3">
        <f>SUM($E$7:E785)*h_step</f>
        <v>685.40593214041701</v>
      </c>
      <c r="G785" s="3">
        <f t="shared" si="63"/>
        <v>389</v>
      </c>
    </row>
    <row r="786" spans="1:7" x14ac:dyDescent="0.25">
      <c r="A786" s="3">
        <v>389.5</v>
      </c>
      <c r="B786" s="3">
        <v>4450.29</v>
      </c>
      <c r="C786" s="3">
        <f t="shared" si="60"/>
        <v>-0.73999999999978172</v>
      </c>
      <c r="D786" s="3">
        <f t="shared" si="61"/>
        <v>0.73999999999978172</v>
      </c>
      <c r="E786" s="3">
        <f t="shared" si="62"/>
        <v>0.86023252670413586</v>
      </c>
      <c r="F786" s="3">
        <f>SUM($E$7:E786)*h_step</f>
        <v>685.83604840376904</v>
      </c>
      <c r="G786" s="3">
        <f t="shared" si="63"/>
        <v>389.5</v>
      </c>
    </row>
    <row r="787" spans="1:7" x14ac:dyDescent="0.25">
      <c r="A787" s="3">
        <v>390</v>
      </c>
      <c r="B787" s="3">
        <v>4446.9799999999996</v>
      </c>
      <c r="C787" s="3">
        <f t="shared" si="60"/>
        <v>-6.6200000000008004</v>
      </c>
      <c r="D787" s="3">
        <f t="shared" si="61"/>
        <v>6.6200000000008004</v>
      </c>
      <c r="E787" s="3">
        <f t="shared" si="62"/>
        <v>2.5729360660538769</v>
      </c>
      <c r="F787" s="3">
        <f>SUM($E$7:E787)*h_step</f>
        <v>687.12251643679599</v>
      </c>
      <c r="G787" s="3">
        <f t="shared" si="63"/>
        <v>390</v>
      </c>
    </row>
    <row r="788" spans="1:7" x14ac:dyDescent="0.25">
      <c r="A788" s="3">
        <v>390.5</v>
      </c>
      <c r="B788" s="3">
        <v>4442.91</v>
      </c>
      <c r="C788" s="3">
        <f t="shared" si="60"/>
        <v>-8.1399999999994179</v>
      </c>
      <c r="D788" s="3">
        <f t="shared" si="61"/>
        <v>8.1399999999994179</v>
      </c>
      <c r="E788" s="3">
        <f t="shared" si="62"/>
        <v>2.8530685235373192</v>
      </c>
      <c r="F788" s="3">
        <f>SUM($E$7:E788)*h_step</f>
        <v>688.54905069856466</v>
      </c>
      <c r="G788" s="3">
        <f t="shared" si="63"/>
        <v>390.5</v>
      </c>
    </row>
    <row r="789" spans="1:7" x14ac:dyDescent="0.25">
      <c r="A789" s="3">
        <v>391</v>
      </c>
      <c r="B789" s="3">
        <v>4442.6000000000004</v>
      </c>
      <c r="C789" s="3">
        <f t="shared" si="60"/>
        <v>-0.61999999999898137</v>
      </c>
      <c r="D789" s="3">
        <f t="shared" si="61"/>
        <v>0.61999999999898137</v>
      </c>
      <c r="E789" s="3">
        <f t="shared" si="62"/>
        <v>0.78740078740053432</v>
      </c>
      <c r="F789" s="3">
        <f>SUM($E$7:E789)*h_step</f>
        <v>688.94275109226487</v>
      </c>
      <c r="G789" s="3">
        <f t="shared" si="63"/>
        <v>391</v>
      </c>
    </row>
    <row r="790" spans="1:7" x14ac:dyDescent="0.25">
      <c r="A790" s="3">
        <v>391.5</v>
      </c>
      <c r="B790" s="3">
        <v>4441.76</v>
      </c>
      <c r="C790" s="3">
        <f t="shared" si="60"/>
        <v>-1.680000000000291</v>
      </c>
      <c r="D790" s="3">
        <f t="shared" si="61"/>
        <v>1.680000000000291</v>
      </c>
      <c r="E790" s="3">
        <f t="shared" si="62"/>
        <v>1.2961481396816843</v>
      </c>
      <c r="F790" s="3">
        <f>SUM($E$7:E790)*h_step</f>
        <v>689.59082516210572</v>
      </c>
      <c r="G790" s="3">
        <f t="shared" si="63"/>
        <v>391.5</v>
      </c>
    </row>
    <row r="791" spans="1:7" x14ac:dyDescent="0.25">
      <c r="A791" s="3">
        <v>392</v>
      </c>
      <c r="B791" s="3">
        <v>4441.1000000000004</v>
      </c>
      <c r="C791" s="3">
        <f t="shared" si="60"/>
        <v>-1.319999999999709</v>
      </c>
      <c r="D791" s="3">
        <f t="shared" si="61"/>
        <v>1.319999999999709</v>
      </c>
      <c r="E791" s="3">
        <f t="shared" si="62"/>
        <v>1.1489125293074791</v>
      </c>
      <c r="F791" s="3">
        <f>SUM($E$7:E791)*h_step</f>
        <v>690.16528142675941</v>
      </c>
      <c r="G791" s="3">
        <f t="shared" si="63"/>
        <v>392</v>
      </c>
    </row>
    <row r="792" spans="1:7" x14ac:dyDescent="0.25">
      <c r="A792" s="3">
        <v>392.5</v>
      </c>
      <c r="B792" s="3">
        <v>4440.47</v>
      </c>
      <c r="C792" s="3">
        <f t="shared" si="60"/>
        <v>-1.2600000000002183</v>
      </c>
      <c r="D792" s="3">
        <f t="shared" si="61"/>
        <v>1.2600000000002183</v>
      </c>
      <c r="E792" s="3">
        <f t="shared" si="62"/>
        <v>1.1224972160322797</v>
      </c>
      <c r="F792" s="3">
        <f>SUM($E$7:E792)*h_step</f>
        <v>690.72653003477558</v>
      </c>
      <c r="G792" s="3">
        <f t="shared" si="63"/>
        <v>392.5</v>
      </c>
    </row>
    <row r="793" spans="1:7" x14ac:dyDescent="0.25">
      <c r="A793" s="3">
        <v>393</v>
      </c>
      <c r="B793" s="3">
        <v>4437.29</v>
      </c>
      <c r="C793" s="3">
        <f t="shared" si="60"/>
        <v>-6.3600000000005821</v>
      </c>
      <c r="D793" s="3">
        <f t="shared" si="61"/>
        <v>6.3600000000005821</v>
      </c>
      <c r="E793" s="3">
        <f t="shared" si="62"/>
        <v>2.5219040425838135</v>
      </c>
      <c r="F793" s="3">
        <f>SUM($E$7:E793)*h_step</f>
        <v>691.98748205606751</v>
      </c>
      <c r="G793" s="3">
        <f t="shared" si="63"/>
        <v>393</v>
      </c>
    </row>
    <row r="794" spans="1:7" x14ac:dyDescent="0.25">
      <c r="A794" s="3">
        <v>393.5</v>
      </c>
      <c r="B794" s="3">
        <v>4436.8</v>
      </c>
      <c r="C794" s="3">
        <f t="shared" si="60"/>
        <v>-0.97999999999956344</v>
      </c>
      <c r="D794" s="3">
        <f t="shared" si="61"/>
        <v>0.97999999999956344</v>
      </c>
      <c r="E794" s="3">
        <f t="shared" si="62"/>
        <v>0.98994949366094609</v>
      </c>
      <c r="F794" s="3">
        <f>SUM($E$7:E794)*h_step</f>
        <v>692.48245680289801</v>
      </c>
      <c r="G794" s="3">
        <f t="shared" si="63"/>
        <v>393.5</v>
      </c>
    </row>
    <row r="795" spans="1:7" x14ac:dyDescent="0.25">
      <c r="A795" s="3">
        <v>394</v>
      </c>
      <c r="B795" s="3">
        <v>4435.47</v>
      </c>
      <c r="C795" s="3">
        <f t="shared" si="60"/>
        <v>-2.6599999999998545</v>
      </c>
      <c r="D795" s="3">
        <f t="shared" si="61"/>
        <v>2.6599999999998545</v>
      </c>
      <c r="E795" s="3">
        <f t="shared" si="62"/>
        <v>1.6309506430299645</v>
      </c>
      <c r="F795" s="3">
        <f>SUM($E$7:E795)*h_step</f>
        <v>693.29793212441302</v>
      </c>
      <c r="G795" s="3">
        <f t="shared" si="63"/>
        <v>394</v>
      </c>
    </row>
    <row r="796" spans="1:7" x14ac:dyDescent="0.25">
      <c r="A796" s="3">
        <v>394.5</v>
      </c>
      <c r="B796" s="3">
        <v>4433.9799999999996</v>
      </c>
      <c r="C796" s="3">
        <f t="shared" si="60"/>
        <v>-2.9800000000013824</v>
      </c>
      <c r="D796" s="3">
        <f t="shared" si="61"/>
        <v>2.9800000000013824</v>
      </c>
      <c r="E796" s="3">
        <f t="shared" si="62"/>
        <v>1.7262676501636074</v>
      </c>
      <c r="F796" s="3">
        <f>SUM($E$7:E796)*h_step</f>
        <v>694.16106594949485</v>
      </c>
      <c r="G796" s="3">
        <f t="shared" si="63"/>
        <v>394.5</v>
      </c>
    </row>
    <row r="797" spans="1:7" x14ac:dyDescent="0.25">
      <c r="A797" s="3">
        <v>395</v>
      </c>
      <c r="B797" s="3">
        <v>4432.96</v>
      </c>
      <c r="C797" s="3">
        <f t="shared" si="60"/>
        <v>-2.0399999999990541</v>
      </c>
      <c r="D797" s="3">
        <f t="shared" si="61"/>
        <v>2.0399999999990541</v>
      </c>
      <c r="E797" s="3">
        <f t="shared" si="62"/>
        <v>1.4282856857082389</v>
      </c>
      <c r="F797" s="3">
        <f>SUM($E$7:E797)*h_step</f>
        <v>694.87520879234899</v>
      </c>
      <c r="G797" s="3">
        <f t="shared" si="63"/>
        <v>395</v>
      </c>
    </row>
    <row r="798" spans="1:7" x14ac:dyDescent="0.25">
      <c r="A798" s="3">
        <v>395.5</v>
      </c>
      <c r="B798" s="3">
        <v>4431.91</v>
      </c>
      <c r="C798" s="3">
        <f t="shared" si="60"/>
        <v>-2.1000000000003638</v>
      </c>
      <c r="D798" s="3">
        <f t="shared" si="61"/>
        <v>2.1000000000003638</v>
      </c>
      <c r="E798" s="3">
        <f t="shared" si="62"/>
        <v>1.4491376746190694</v>
      </c>
      <c r="F798" s="3">
        <f>SUM($E$7:E798)*h_step</f>
        <v>695.59977762965855</v>
      </c>
      <c r="G798" s="3">
        <f t="shared" si="63"/>
        <v>395.5</v>
      </c>
    </row>
    <row r="799" spans="1:7" x14ac:dyDescent="0.25">
      <c r="A799" s="3">
        <v>396</v>
      </c>
      <c r="B799" s="3">
        <v>4429.53</v>
      </c>
      <c r="C799" s="3">
        <f t="shared" si="60"/>
        <v>-4.7600000000002183</v>
      </c>
      <c r="D799" s="3">
        <f t="shared" si="61"/>
        <v>4.7600000000002183</v>
      </c>
      <c r="E799" s="3">
        <f t="shared" si="62"/>
        <v>2.1817424229271931</v>
      </c>
      <c r="F799" s="3">
        <f>SUM($E$7:E799)*h_step</f>
        <v>696.6906488411222</v>
      </c>
      <c r="G799" s="3">
        <f t="shared" si="63"/>
        <v>396</v>
      </c>
    </row>
    <row r="800" spans="1:7" x14ac:dyDescent="0.25">
      <c r="A800" s="3">
        <v>396.5</v>
      </c>
      <c r="B800" s="3">
        <v>4428.6400000000003</v>
      </c>
      <c r="C800" s="3">
        <f t="shared" si="60"/>
        <v>-1.7799999999988358</v>
      </c>
      <c r="D800" s="3">
        <f t="shared" si="61"/>
        <v>1.7799999999988358</v>
      </c>
      <c r="E800" s="3">
        <f t="shared" si="62"/>
        <v>1.3341664064121972</v>
      </c>
      <c r="F800" s="3">
        <f>SUM($E$7:E800)*h_step</f>
        <v>697.35773204432826</v>
      </c>
      <c r="G800" s="3">
        <f t="shared" si="63"/>
        <v>396.5</v>
      </c>
    </row>
    <row r="801" spans="1:7" x14ac:dyDescent="0.25">
      <c r="A801" s="3">
        <v>397</v>
      </c>
      <c r="B801" s="3">
        <v>4428.37</v>
      </c>
      <c r="C801" s="3">
        <f t="shared" si="60"/>
        <v>-0.54000000000087311</v>
      </c>
      <c r="D801" s="3">
        <f t="shared" si="61"/>
        <v>0.54000000000087311</v>
      </c>
      <c r="E801" s="3">
        <f t="shared" si="62"/>
        <v>0.73484692283554753</v>
      </c>
      <c r="F801" s="3">
        <f>SUM($E$7:E801)*h_step</f>
        <v>697.72515550574599</v>
      </c>
      <c r="G801" s="3">
        <f t="shared" si="63"/>
        <v>397</v>
      </c>
    </row>
    <row r="802" spans="1:7" x14ac:dyDescent="0.25">
      <c r="A802" s="3">
        <v>397.5</v>
      </c>
      <c r="B802" s="3">
        <v>4426.8999999999996</v>
      </c>
      <c r="C802" s="3">
        <f t="shared" si="60"/>
        <v>-2.9400000000005093</v>
      </c>
      <c r="D802" s="3">
        <f t="shared" si="61"/>
        <v>2.9400000000005093</v>
      </c>
      <c r="E802" s="3">
        <f t="shared" si="62"/>
        <v>1.7146428199483732</v>
      </c>
      <c r="F802" s="3">
        <f>SUM($E$7:E802)*h_step</f>
        <v>698.58247691572012</v>
      </c>
      <c r="G802" s="3">
        <f t="shared" si="63"/>
        <v>397.5</v>
      </c>
    </row>
    <row r="803" spans="1:7" x14ac:dyDescent="0.25">
      <c r="A803" s="3">
        <v>398</v>
      </c>
      <c r="B803" s="3">
        <v>4425.3</v>
      </c>
      <c r="C803" s="3">
        <f t="shared" si="60"/>
        <v>-3.1999999999989086</v>
      </c>
      <c r="D803" s="3">
        <f t="shared" si="61"/>
        <v>3.1999999999989086</v>
      </c>
      <c r="E803" s="3">
        <f t="shared" si="62"/>
        <v>1.7888543819995266</v>
      </c>
      <c r="F803" s="3">
        <f>SUM($E$7:E803)*h_step</f>
        <v>699.47690410671987</v>
      </c>
      <c r="G803" s="3">
        <f t="shared" si="63"/>
        <v>398</v>
      </c>
    </row>
    <row r="804" spans="1:7" x14ac:dyDescent="0.25">
      <c r="A804" s="3">
        <v>398.5</v>
      </c>
      <c r="B804" s="3">
        <v>4421.57</v>
      </c>
      <c r="C804" s="3">
        <f t="shared" si="60"/>
        <v>-7.4600000000009459</v>
      </c>
      <c r="D804" s="3">
        <f t="shared" si="61"/>
        <v>7.4600000000009459</v>
      </c>
      <c r="E804" s="3">
        <f t="shared" si="62"/>
        <v>2.7313000567497059</v>
      </c>
      <c r="F804" s="3">
        <f>SUM($E$7:E804)*h_step</f>
        <v>700.8425541350947</v>
      </c>
      <c r="G804" s="3">
        <f t="shared" si="63"/>
        <v>398.5</v>
      </c>
    </row>
    <row r="805" spans="1:7" x14ac:dyDescent="0.25">
      <c r="A805" s="3">
        <v>399</v>
      </c>
      <c r="B805" s="3">
        <v>4420.6499999999996</v>
      </c>
      <c r="C805" s="3">
        <f t="shared" si="60"/>
        <v>-1.8400000000001455</v>
      </c>
      <c r="D805" s="3">
        <f t="shared" si="61"/>
        <v>1.8400000000001455</v>
      </c>
      <c r="E805" s="3">
        <f t="shared" si="62"/>
        <v>1.3564659966251074</v>
      </c>
      <c r="F805" s="3">
        <f>SUM($E$7:E805)*h_step</f>
        <v>701.52078713340723</v>
      </c>
      <c r="G805" s="3">
        <f t="shared" si="63"/>
        <v>399</v>
      </c>
    </row>
    <row r="806" spans="1:7" x14ac:dyDescent="0.25">
      <c r="A806" s="3">
        <v>399.5</v>
      </c>
      <c r="B806" s="3">
        <v>4417.04</v>
      </c>
      <c r="C806" s="3">
        <f t="shared" si="60"/>
        <v>-7.2199999999993452</v>
      </c>
      <c r="D806" s="3">
        <f t="shared" si="61"/>
        <v>7.2199999999993452</v>
      </c>
      <c r="E806" s="3">
        <f t="shared" si="62"/>
        <v>2.6870057685087589</v>
      </c>
      <c r="F806" s="3">
        <f>SUM($E$7:E806)*h_step</f>
        <v>702.86429001766157</v>
      </c>
      <c r="G806" s="3">
        <f t="shared" si="63"/>
        <v>399.5</v>
      </c>
    </row>
    <row r="807" spans="1:7" x14ac:dyDescent="0.25">
      <c r="A807" s="3">
        <v>400</v>
      </c>
      <c r="B807" s="3">
        <v>4417.01</v>
      </c>
      <c r="C807" s="3">
        <f t="shared" si="60"/>
        <v>-5.9999999999490683E-2</v>
      </c>
      <c r="D807" s="3">
        <f t="shared" si="61"/>
        <v>5.9999999999490683E-2</v>
      </c>
      <c r="E807" s="3">
        <f t="shared" si="62"/>
        <v>0.24494897427727816</v>
      </c>
      <c r="F807" s="3">
        <f>SUM($E$7:E807)*h_step</f>
        <v>702.98676450480025</v>
      </c>
      <c r="G807" s="3">
        <f t="shared" si="63"/>
        <v>400</v>
      </c>
    </row>
    <row r="808" spans="1:7" x14ac:dyDescent="0.25">
      <c r="A808" s="3">
        <v>400.5</v>
      </c>
      <c r="B808" s="3">
        <v>4410.25</v>
      </c>
      <c r="C808" s="3">
        <f t="shared" si="60"/>
        <v>-13.520000000000437</v>
      </c>
      <c r="D808" s="3">
        <f t="shared" si="61"/>
        <v>13.520000000000437</v>
      </c>
      <c r="E808" s="3">
        <f t="shared" si="62"/>
        <v>3.6769552621701065</v>
      </c>
      <c r="F808" s="3">
        <f>SUM($E$7:E808)*h_step</f>
        <v>704.82524213588533</v>
      </c>
      <c r="G808" s="3">
        <f t="shared" si="63"/>
        <v>400.5</v>
      </c>
    </row>
    <row r="809" spans="1:7" x14ac:dyDescent="0.25">
      <c r="A809" s="3">
        <v>401</v>
      </c>
      <c r="B809" s="3">
        <v>4408.2700000000004</v>
      </c>
      <c r="C809" s="3">
        <f t="shared" si="60"/>
        <v>-3.9599999999991269</v>
      </c>
      <c r="D809" s="3">
        <f t="shared" si="61"/>
        <v>3.9599999999991269</v>
      </c>
      <c r="E809" s="3">
        <f t="shared" si="62"/>
        <v>1.9899748742130206</v>
      </c>
      <c r="F809" s="3">
        <f>SUM($E$7:E809)*h_step</f>
        <v>705.82022957299182</v>
      </c>
      <c r="G809" s="3">
        <f t="shared" si="63"/>
        <v>401</v>
      </c>
    </row>
    <row r="810" spans="1:7" x14ac:dyDescent="0.25">
      <c r="A810" s="3">
        <v>401.5</v>
      </c>
      <c r="B810" s="3">
        <v>4408.05</v>
      </c>
      <c r="C810" s="3">
        <f t="shared" si="60"/>
        <v>-0.44000000000050932</v>
      </c>
      <c r="D810" s="3">
        <f t="shared" si="61"/>
        <v>0.44000000000050932</v>
      </c>
      <c r="E810" s="3">
        <f t="shared" si="62"/>
        <v>0.66332495807146385</v>
      </c>
      <c r="F810" s="3">
        <f>SUM($E$7:E810)*h_step</f>
        <v>706.15189205202751</v>
      </c>
      <c r="G810" s="3">
        <f t="shared" si="63"/>
        <v>401.5</v>
      </c>
    </row>
    <row r="811" spans="1:7" x14ac:dyDescent="0.25">
      <c r="A811" s="3">
        <v>402</v>
      </c>
      <c r="B811" s="3">
        <v>4407.8500000000004</v>
      </c>
      <c r="C811" s="3">
        <f t="shared" si="60"/>
        <v>-0.3999999999996362</v>
      </c>
      <c r="D811" s="3">
        <f t="shared" si="61"/>
        <v>0.3999999999996362</v>
      </c>
      <c r="E811" s="3">
        <f t="shared" si="62"/>
        <v>0.63245553203338822</v>
      </c>
      <c r="F811" s="3">
        <f>SUM($E$7:E811)*h_step</f>
        <v>706.46811981804422</v>
      </c>
      <c r="G811" s="3">
        <f t="shared" si="63"/>
        <v>402</v>
      </c>
    </row>
    <row r="812" spans="1:7" x14ac:dyDescent="0.25">
      <c r="A812" s="3">
        <v>402.5</v>
      </c>
      <c r="B812" s="3">
        <v>4405.8100000000004</v>
      </c>
      <c r="C812" s="3">
        <f t="shared" si="60"/>
        <v>-4.0799999999999272</v>
      </c>
      <c r="D812" s="3">
        <f t="shared" si="61"/>
        <v>4.0799999999999272</v>
      </c>
      <c r="E812" s="3">
        <f t="shared" si="62"/>
        <v>2.0199009876723975</v>
      </c>
      <c r="F812" s="3">
        <f>SUM($E$7:E812)*h_step</f>
        <v>707.4780703118804</v>
      </c>
      <c r="G812" s="3">
        <f t="shared" si="63"/>
        <v>402.5</v>
      </c>
    </row>
    <row r="813" spans="1:7" x14ac:dyDescent="0.25">
      <c r="A813" s="3">
        <v>403</v>
      </c>
      <c r="B813" s="3">
        <v>4405.74</v>
      </c>
      <c r="C813" s="3">
        <f t="shared" si="60"/>
        <v>-0.14000000000123691</v>
      </c>
      <c r="D813" s="3">
        <f t="shared" si="61"/>
        <v>0.14000000000123691</v>
      </c>
      <c r="E813" s="3">
        <f t="shared" si="62"/>
        <v>0.37416573867904701</v>
      </c>
      <c r="F813" s="3">
        <f>SUM($E$7:E813)*h_step</f>
        <v>707.66515318121992</v>
      </c>
      <c r="G813" s="3">
        <f t="shared" si="63"/>
        <v>403</v>
      </c>
    </row>
    <row r="814" spans="1:7" x14ac:dyDescent="0.25">
      <c r="A814" s="3">
        <v>403.5</v>
      </c>
      <c r="B814" s="3">
        <v>4405.59</v>
      </c>
      <c r="C814" s="3">
        <f t="shared" si="60"/>
        <v>-0.2999999999992724</v>
      </c>
      <c r="D814" s="3">
        <f t="shared" si="61"/>
        <v>0.2999999999992724</v>
      </c>
      <c r="E814" s="3">
        <f t="shared" si="62"/>
        <v>0.54772255750450194</v>
      </c>
      <c r="F814" s="3">
        <f>SUM($E$7:E814)*h_step</f>
        <v>707.93901445997221</v>
      </c>
      <c r="G814" s="3">
        <f t="shared" si="63"/>
        <v>403.5</v>
      </c>
    </row>
    <row r="815" spans="1:7" x14ac:dyDescent="0.25">
      <c r="A815" s="3">
        <v>404</v>
      </c>
      <c r="B815" s="3">
        <v>4405.21</v>
      </c>
      <c r="C815" s="3">
        <f t="shared" si="60"/>
        <v>-0.76000000000021828</v>
      </c>
      <c r="D815" s="3">
        <f t="shared" si="61"/>
        <v>0.76000000000021828</v>
      </c>
      <c r="E815" s="3">
        <f t="shared" si="62"/>
        <v>0.8717797887082599</v>
      </c>
      <c r="F815" s="3">
        <f>SUM($E$7:E815)*h_step</f>
        <v>708.3749043543263</v>
      </c>
      <c r="G815" s="3">
        <f t="shared" si="63"/>
        <v>404</v>
      </c>
    </row>
    <row r="816" spans="1:7" x14ac:dyDescent="0.25">
      <c r="A816" s="3">
        <v>404.5</v>
      </c>
      <c r="B816" s="3">
        <v>4404.3500000000004</v>
      </c>
      <c r="C816" s="3">
        <f t="shared" si="60"/>
        <v>-1.7199999999993452</v>
      </c>
      <c r="D816" s="3">
        <f t="shared" si="61"/>
        <v>1.7199999999993452</v>
      </c>
      <c r="E816" s="3">
        <f t="shared" si="62"/>
        <v>1.3114877048601505</v>
      </c>
      <c r="F816" s="3">
        <f>SUM($E$7:E816)*h_step</f>
        <v>709.03064820675638</v>
      </c>
      <c r="G816" s="3">
        <f t="shared" si="63"/>
        <v>404.5</v>
      </c>
    </row>
    <row r="817" spans="1:7" x14ac:dyDescent="0.25">
      <c r="A817" s="3">
        <v>405</v>
      </c>
      <c r="B817" s="3">
        <v>4403.18</v>
      </c>
      <c r="C817" s="3">
        <f t="shared" si="60"/>
        <v>-2.3400000000001455</v>
      </c>
      <c r="D817" s="3">
        <f t="shared" si="61"/>
        <v>2.3400000000001455</v>
      </c>
      <c r="E817" s="3">
        <f t="shared" si="62"/>
        <v>1.529705854077883</v>
      </c>
      <c r="F817" s="3">
        <f>SUM($E$7:E817)*h_step</f>
        <v>709.79550113379537</v>
      </c>
      <c r="G817" s="3">
        <f t="shared" si="63"/>
        <v>405</v>
      </c>
    </row>
    <row r="818" spans="1:7" x14ac:dyDescent="0.25">
      <c r="A818" s="3">
        <v>405.5</v>
      </c>
      <c r="B818" s="3">
        <v>4399.58</v>
      </c>
      <c r="C818" s="3">
        <f t="shared" si="60"/>
        <v>-7.2000000000007276</v>
      </c>
      <c r="D818" s="3">
        <f t="shared" si="61"/>
        <v>7.2000000000007276</v>
      </c>
      <c r="E818" s="3">
        <f t="shared" si="62"/>
        <v>2.6832815729998831</v>
      </c>
      <c r="F818" s="3">
        <f>SUM($E$7:E818)*h_step</f>
        <v>711.13714192029533</v>
      </c>
      <c r="G818" s="3">
        <f t="shared" si="63"/>
        <v>405.5</v>
      </c>
    </row>
    <row r="819" spans="1:7" x14ac:dyDescent="0.25">
      <c r="A819" s="3">
        <v>406</v>
      </c>
      <c r="B819" s="3">
        <v>4399.5600000000004</v>
      </c>
      <c r="C819" s="3">
        <f t="shared" si="60"/>
        <v>-3.9999999999054126E-2</v>
      </c>
      <c r="D819" s="3">
        <f t="shared" si="61"/>
        <v>3.9999999999054126E-2</v>
      </c>
      <c r="E819" s="3">
        <f t="shared" si="62"/>
        <v>0.19999999999763532</v>
      </c>
      <c r="F819" s="3">
        <f>SUM($E$7:E819)*h_step</f>
        <v>711.23714192029411</v>
      </c>
      <c r="G819" s="3">
        <f t="shared" si="63"/>
        <v>406</v>
      </c>
    </row>
    <row r="820" spans="1:7" x14ac:dyDescent="0.25">
      <c r="A820" s="3">
        <v>406.5</v>
      </c>
      <c r="B820" s="3">
        <v>4397.75</v>
      </c>
      <c r="C820" s="3">
        <f t="shared" si="60"/>
        <v>-3.6200000000008004</v>
      </c>
      <c r="D820" s="3">
        <f t="shared" si="61"/>
        <v>3.6200000000008004</v>
      </c>
      <c r="E820" s="3">
        <f t="shared" si="62"/>
        <v>1.9026297590442551</v>
      </c>
      <c r="F820" s="3">
        <f>SUM($E$7:E820)*h_step</f>
        <v>712.18845679981621</v>
      </c>
      <c r="G820" s="3">
        <f t="shared" si="63"/>
        <v>406.5</v>
      </c>
    </row>
    <row r="821" spans="1:7" x14ac:dyDescent="0.25">
      <c r="A821" s="3">
        <v>407</v>
      </c>
      <c r="B821" s="3">
        <v>4396.93</v>
      </c>
      <c r="C821" s="3">
        <f t="shared" si="60"/>
        <v>-1.6399999999994179</v>
      </c>
      <c r="D821" s="3">
        <f t="shared" si="61"/>
        <v>1.6399999999994179</v>
      </c>
      <c r="E821" s="3">
        <f t="shared" si="62"/>
        <v>1.2806248474863424</v>
      </c>
      <c r="F821" s="3">
        <f>SUM($E$7:E821)*h_step</f>
        <v>712.82876922355933</v>
      </c>
      <c r="G821" s="3">
        <f t="shared" si="63"/>
        <v>407</v>
      </c>
    </row>
    <row r="822" spans="1:7" x14ac:dyDescent="0.25">
      <c r="A822" s="3">
        <v>407.5</v>
      </c>
      <c r="B822" s="3">
        <v>4396.04</v>
      </c>
      <c r="C822" s="3">
        <f t="shared" si="60"/>
        <v>-1.7800000000006548</v>
      </c>
      <c r="D822" s="3">
        <f t="shared" si="61"/>
        <v>1.7800000000006548</v>
      </c>
      <c r="E822" s="3">
        <f t="shared" si="62"/>
        <v>1.3341664064128789</v>
      </c>
      <c r="F822" s="3">
        <f>SUM($E$7:E822)*h_step</f>
        <v>713.49585242676574</v>
      </c>
      <c r="G822" s="3">
        <f t="shared" si="63"/>
        <v>407.5</v>
      </c>
    </row>
    <row r="823" spans="1:7" x14ac:dyDescent="0.25">
      <c r="A823" s="3">
        <v>408</v>
      </c>
      <c r="B823" s="3">
        <v>4395.91</v>
      </c>
      <c r="C823" s="3">
        <f t="shared" si="60"/>
        <v>-0.26000000000021828</v>
      </c>
      <c r="D823" s="3">
        <f t="shared" si="61"/>
        <v>0.26000000000021828</v>
      </c>
      <c r="E823" s="3">
        <f t="shared" si="62"/>
        <v>0.50990195135949257</v>
      </c>
      <c r="F823" s="3">
        <f>SUM($E$7:E823)*h_step</f>
        <v>713.75080340244551</v>
      </c>
      <c r="G823" s="3">
        <f t="shared" si="63"/>
        <v>408</v>
      </c>
    </row>
    <row r="824" spans="1:7" x14ac:dyDescent="0.25">
      <c r="A824" s="3">
        <v>408.5</v>
      </c>
      <c r="B824" s="3">
        <v>4393.1499999999996</v>
      </c>
      <c r="C824" s="3">
        <f t="shared" si="60"/>
        <v>-5.5200000000004366</v>
      </c>
      <c r="D824" s="3">
        <f t="shared" si="61"/>
        <v>5.5200000000004366</v>
      </c>
      <c r="E824" s="3">
        <f t="shared" si="62"/>
        <v>2.349468024894239</v>
      </c>
      <c r="F824" s="3">
        <f>SUM($E$7:E824)*h_step</f>
        <v>714.92553741489269</v>
      </c>
      <c r="G824" s="3">
        <f t="shared" si="63"/>
        <v>408.5</v>
      </c>
    </row>
    <row r="825" spans="1:7" x14ac:dyDescent="0.25">
      <c r="A825" s="3">
        <v>409</v>
      </c>
      <c r="B825" s="3">
        <v>4390.54</v>
      </c>
      <c r="C825" s="3">
        <f t="shared" si="60"/>
        <v>-5.2199999999993452</v>
      </c>
      <c r="D825" s="3">
        <f t="shared" si="61"/>
        <v>5.2199999999993452</v>
      </c>
      <c r="E825" s="3">
        <f t="shared" si="62"/>
        <v>2.2847319317590293</v>
      </c>
      <c r="F825" s="3">
        <f>SUM($E$7:E825)*h_step</f>
        <v>716.06790338077224</v>
      </c>
      <c r="G825" s="3">
        <f t="shared" si="63"/>
        <v>409</v>
      </c>
    </row>
    <row r="826" spans="1:7" x14ac:dyDescent="0.25">
      <c r="A826" s="3">
        <v>409.5</v>
      </c>
      <c r="B826" s="3">
        <v>4390.09</v>
      </c>
      <c r="C826" s="3">
        <f t="shared" si="60"/>
        <v>-0.8999999999996362</v>
      </c>
      <c r="D826" s="3">
        <f t="shared" si="61"/>
        <v>0.8999999999996362</v>
      </c>
      <c r="E826" s="3">
        <f t="shared" si="62"/>
        <v>0.94868329805032203</v>
      </c>
      <c r="F826" s="3">
        <f>SUM($E$7:E826)*h_step</f>
        <v>716.54224502979741</v>
      </c>
      <c r="G826" s="3">
        <f t="shared" si="63"/>
        <v>409.5</v>
      </c>
    </row>
    <row r="827" spans="1:7" x14ac:dyDescent="0.25">
      <c r="A827" s="3">
        <v>410</v>
      </c>
      <c r="B827" s="3">
        <v>4388.1099999999997</v>
      </c>
      <c r="C827" s="3">
        <f t="shared" si="60"/>
        <v>-3.9600000000009459</v>
      </c>
      <c r="D827" s="3">
        <f t="shared" si="61"/>
        <v>3.9600000000009459</v>
      </c>
      <c r="E827" s="3">
        <f t="shared" si="62"/>
        <v>1.9899748742134775</v>
      </c>
      <c r="F827" s="3">
        <f>SUM($E$7:E827)*h_step</f>
        <v>717.53723246690413</v>
      </c>
      <c r="G827" s="3">
        <f t="shared" si="63"/>
        <v>410</v>
      </c>
    </row>
    <row r="828" spans="1:7" x14ac:dyDescent="0.25">
      <c r="A828" s="3">
        <v>410.5</v>
      </c>
      <c r="B828" s="3">
        <v>4385.25</v>
      </c>
      <c r="C828" s="3">
        <f t="shared" si="60"/>
        <v>-5.7199999999993452</v>
      </c>
      <c r="D828" s="3">
        <f t="shared" si="61"/>
        <v>5.7199999999993452</v>
      </c>
      <c r="E828" s="3">
        <f t="shared" si="62"/>
        <v>2.3916521486201425</v>
      </c>
      <c r="F828" s="3">
        <f>SUM($E$7:E828)*h_step</f>
        <v>718.73305854121418</v>
      </c>
      <c r="G828" s="3">
        <f t="shared" si="63"/>
        <v>410.5</v>
      </c>
    </row>
    <row r="829" spans="1:7" x14ac:dyDescent="0.25">
      <c r="A829" s="3">
        <v>411</v>
      </c>
      <c r="B829" s="3">
        <v>4383.46</v>
      </c>
      <c r="C829" s="3">
        <f t="shared" si="60"/>
        <v>-3.5799999999999272</v>
      </c>
      <c r="D829" s="3">
        <f t="shared" si="61"/>
        <v>3.5799999999999272</v>
      </c>
      <c r="E829" s="3">
        <f t="shared" si="62"/>
        <v>1.8920887928424308</v>
      </c>
      <c r="F829" s="3">
        <f>SUM($E$7:E829)*h_step</f>
        <v>719.67910293763543</v>
      </c>
      <c r="G829" s="3">
        <f t="shared" si="63"/>
        <v>411</v>
      </c>
    </row>
    <row r="830" spans="1:7" x14ac:dyDescent="0.25">
      <c r="A830" s="3">
        <v>411.5</v>
      </c>
      <c r="B830" s="3">
        <v>4380.97</v>
      </c>
      <c r="C830" s="3">
        <f t="shared" si="60"/>
        <v>-4.9799999999995634</v>
      </c>
      <c r="D830" s="3">
        <f t="shared" si="61"/>
        <v>4.9799999999995634</v>
      </c>
      <c r="E830" s="3">
        <f t="shared" si="62"/>
        <v>2.2315913604420419</v>
      </c>
      <c r="F830" s="3">
        <f>SUM($E$7:E830)*h_step</f>
        <v>720.79489861785646</v>
      </c>
      <c r="G830" s="3">
        <f t="shared" si="63"/>
        <v>411.5</v>
      </c>
    </row>
    <row r="831" spans="1:7" x14ac:dyDescent="0.25">
      <c r="A831" s="3">
        <v>412</v>
      </c>
      <c r="B831" s="3">
        <v>4380.3599999999997</v>
      </c>
      <c r="C831" s="3">
        <f t="shared" si="60"/>
        <v>-1.2200000000011642</v>
      </c>
      <c r="D831" s="3">
        <f t="shared" si="61"/>
        <v>1.2200000000011642</v>
      </c>
      <c r="E831" s="3">
        <f t="shared" si="62"/>
        <v>1.104536101719253</v>
      </c>
      <c r="F831" s="3">
        <f>SUM($E$7:E831)*h_step</f>
        <v>721.34716666871611</v>
      </c>
      <c r="G831" s="3">
        <f t="shared" si="63"/>
        <v>412</v>
      </c>
    </row>
    <row r="832" spans="1:7" x14ac:dyDescent="0.25">
      <c r="A832" s="3">
        <v>412.5</v>
      </c>
      <c r="B832" s="3">
        <v>4380.08</v>
      </c>
      <c r="C832" s="3">
        <f t="shared" si="60"/>
        <v>-0.55999999999949068</v>
      </c>
      <c r="D832" s="3">
        <f t="shared" si="61"/>
        <v>0.55999999999949068</v>
      </c>
      <c r="E832" s="3">
        <f t="shared" si="62"/>
        <v>0.74833147735444794</v>
      </c>
      <c r="F832" s="3">
        <f>SUM($E$7:E832)*h_step</f>
        <v>721.72133240739333</v>
      </c>
      <c r="G832" s="3">
        <f t="shared" si="63"/>
        <v>412.5</v>
      </c>
    </row>
    <row r="833" spans="1:7" x14ac:dyDescent="0.25">
      <c r="A833" s="3">
        <v>413</v>
      </c>
      <c r="B833" s="3">
        <v>4379.1400000000003</v>
      </c>
      <c r="C833" s="3">
        <f t="shared" si="60"/>
        <v>-1.8799999999991996</v>
      </c>
      <c r="D833" s="3">
        <f t="shared" si="61"/>
        <v>1.8799999999991996</v>
      </c>
      <c r="E833" s="3">
        <f t="shared" si="62"/>
        <v>1.3711309200799169</v>
      </c>
      <c r="F833" s="3">
        <f>SUM($E$7:E833)*h_step</f>
        <v>722.40689786743326</v>
      </c>
      <c r="G833" s="3">
        <f t="shared" si="63"/>
        <v>413</v>
      </c>
    </row>
    <row r="834" spans="1:7" x14ac:dyDescent="0.25">
      <c r="A834" s="3">
        <v>413.5</v>
      </c>
      <c r="B834" s="3">
        <v>4378.08</v>
      </c>
      <c r="C834" s="3">
        <f t="shared" si="60"/>
        <v>-2.1200000000008004</v>
      </c>
      <c r="D834" s="3">
        <f t="shared" si="61"/>
        <v>2.1200000000008004</v>
      </c>
      <c r="E834" s="3">
        <f t="shared" si="62"/>
        <v>1.4560219778563785</v>
      </c>
      <c r="F834" s="3">
        <f>SUM($E$7:E834)*h_step</f>
        <v>723.13490885636145</v>
      </c>
      <c r="G834" s="3">
        <f t="shared" si="63"/>
        <v>413.5</v>
      </c>
    </row>
    <row r="835" spans="1:7" x14ac:dyDescent="0.25">
      <c r="A835" s="3">
        <v>414</v>
      </c>
      <c r="B835" s="3">
        <v>4376.08</v>
      </c>
      <c r="C835" s="3">
        <f t="shared" si="60"/>
        <v>-4</v>
      </c>
      <c r="D835" s="3">
        <f t="shared" si="61"/>
        <v>4</v>
      </c>
      <c r="E835" s="3">
        <f t="shared" si="62"/>
        <v>2</v>
      </c>
      <c r="F835" s="3">
        <f>SUM($E$7:E835)*h_step</f>
        <v>724.13490885636145</v>
      </c>
      <c r="G835" s="3">
        <f t="shared" si="63"/>
        <v>414</v>
      </c>
    </row>
    <row r="836" spans="1:7" x14ac:dyDescent="0.25">
      <c r="A836" s="3">
        <v>414.5</v>
      </c>
      <c r="B836" s="3">
        <v>4376.07</v>
      </c>
      <c r="C836" s="3">
        <f t="shared" si="60"/>
        <v>-2.0000000000436557E-2</v>
      </c>
      <c r="D836" s="3">
        <f t="shared" si="61"/>
        <v>2.0000000000436557E-2</v>
      </c>
      <c r="E836" s="3">
        <f t="shared" si="62"/>
        <v>0.14142135623885296</v>
      </c>
      <c r="F836" s="3">
        <f>SUM($E$7:E836)*h_step</f>
        <v>724.20561953448089</v>
      </c>
      <c r="G836" s="3">
        <f t="shared" si="63"/>
        <v>414.5</v>
      </c>
    </row>
    <row r="837" spans="1:7" x14ac:dyDescent="0.25">
      <c r="A837" s="3">
        <v>415</v>
      </c>
      <c r="B837" s="3">
        <v>4374.3599999999997</v>
      </c>
      <c r="C837" s="3">
        <f t="shared" si="60"/>
        <v>-3.4200000000000728</v>
      </c>
      <c r="D837" s="3">
        <f t="shared" si="61"/>
        <v>3.4200000000000728</v>
      </c>
      <c r="E837" s="3">
        <f t="shared" si="62"/>
        <v>1.8493242008907127</v>
      </c>
      <c r="F837" s="3">
        <f>SUM($E$7:E837)*h_step</f>
        <v>725.13028163492629</v>
      </c>
      <c r="G837" s="3">
        <f t="shared" si="63"/>
        <v>415</v>
      </c>
    </row>
    <row r="838" spans="1:7" x14ac:dyDescent="0.25">
      <c r="A838" s="3">
        <v>415.5</v>
      </c>
      <c r="B838" s="3">
        <v>4373.8999999999996</v>
      </c>
      <c r="C838" s="3">
        <f t="shared" si="60"/>
        <v>-0.92000000000007276</v>
      </c>
      <c r="D838" s="3">
        <f t="shared" si="61"/>
        <v>0.92000000000007276</v>
      </c>
      <c r="E838" s="3">
        <f t="shared" si="62"/>
        <v>0.95916630466258179</v>
      </c>
      <c r="F838" s="3">
        <f>SUM($E$7:E838)*h_step</f>
        <v>725.60986478725761</v>
      </c>
      <c r="G838" s="3">
        <f t="shared" si="63"/>
        <v>415.5</v>
      </c>
    </row>
    <row r="839" spans="1:7" x14ac:dyDescent="0.25">
      <c r="A839" s="3">
        <v>416</v>
      </c>
      <c r="B839" s="3">
        <v>4372.7700000000004</v>
      </c>
      <c r="C839" s="3">
        <f t="shared" si="60"/>
        <v>-2.2599999999983993</v>
      </c>
      <c r="D839" s="3">
        <f t="shared" si="61"/>
        <v>2.2599999999983993</v>
      </c>
      <c r="E839" s="3">
        <f t="shared" si="62"/>
        <v>1.5033296378367584</v>
      </c>
      <c r="F839" s="3">
        <f>SUM($E$7:E839)*h_step</f>
        <v>726.36152960617596</v>
      </c>
      <c r="G839" s="3">
        <f t="shared" si="63"/>
        <v>416</v>
      </c>
    </row>
    <row r="840" spans="1:7" x14ac:dyDescent="0.25">
      <c r="A840" s="3">
        <v>416.5</v>
      </c>
      <c r="B840" s="3">
        <v>4370.74</v>
      </c>
      <c r="C840" s="3">
        <f t="shared" ref="C840:C903" si="64">(B840-B839)/h_step</f>
        <v>-4.0600000000013097</v>
      </c>
      <c r="D840" s="3">
        <f t="shared" si="61"/>
        <v>4.0600000000013097</v>
      </c>
      <c r="E840" s="3">
        <f t="shared" si="62"/>
        <v>2.0149441679613136</v>
      </c>
      <c r="F840" s="3">
        <f>SUM($E$7:E840)*h_step</f>
        <v>727.36900169015667</v>
      </c>
      <c r="G840" s="3">
        <f t="shared" si="63"/>
        <v>416.5</v>
      </c>
    </row>
    <row r="841" spans="1:7" x14ac:dyDescent="0.25">
      <c r="A841" s="3">
        <v>417</v>
      </c>
      <c r="B841" s="3">
        <v>4367.84</v>
      </c>
      <c r="C841" s="3">
        <f t="shared" si="64"/>
        <v>-5.7999999999992724</v>
      </c>
      <c r="D841" s="3">
        <f t="shared" ref="D841:D904" si="65">ABS(C841)</f>
        <v>5.7999999999992724</v>
      </c>
      <c r="E841" s="3">
        <f t="shared" ref="E841:E904" si="66">SQRT(ABS(C841))</f>
        <v>2.4083189157583083</v>
      </c>
      <c r="F841" s="3">
        <f>SUM($E$7:E841)*h_step</f>
        <v>728.57316114803587</v>
      </c>
      <c r="G841" s="3">
        <f t="shared" ref="G841:G904" si="67">A841</f>
        <v>417</v>
      </c>
    </row>
    <row r="842" spans="1:7" x14ac:dyDescent="0.25">
      <c r="A842" s="3">
        <v>417.5</v>
      </c>
      <c r="B842" s="3">
        <v>4367.6000000000004</v>
      </c>
      <c r="C842" s="3">
        <f t="shared" si="64"/>
        <v>-0.47999999999956344</v>
      </c>
      <c r="D842" s="3">
        <f t="shared" si="65"/>
        <v>0.47999999999956344</v>
      </c>
      <c r="E842" s="3">
        <f t="shared" si="66"/>
        <v>0.69282032302723584</v>
      </c>
      <c r="F842" s="3">
        <f>SUM($E$7:E842)*h_step</f>
        <v>728.9195713095495</v>
      </c>
      <c r="G842" s="3">
        <f t="shared" si="67"/>
        <v>417.5</v>
      </c>
    </row>
    <row r="843" spans="1:7" x14ac:dyDescent="0.25">
      <c r="A843" s="3">
        <v>418</v>
      </c>
      <c r="B843" s="3">
        <v>4366.32</v>
      </c>
      <c r="C843" s="3">
        <f t="shared" si="64"/>
        <v>-2.5600000000013097</v>
      </c>
      <c r="D843" s="3">
        <f t="shared" si="65"/>
        <v>2.5600000000013097</v>
      </c>
      <c r="E843" s="3">
        <f t="shared" si="66"/>
        <v>1.6000000000004093</v>
      </c>
      <c r="F843" s="3">
        <f>SUM($E$7:E843)*h_step</f>
        <v>729.71957130954968</v>
      </c>
      <c r="G843" s="3">
        <f t="shared" si="67"/>
        <v>418</v>
      </c>
    </row>
    <row r="844" spans="1:7" x14ac:dyDescent="0.25">
      <c r="A844" s="3">
        <v>418.5</v>
      </c>
      <c r="B844" s="3">
        <v>4366.04</v>
      </c>
      <c r="C844" s="3">
        <f t="shared" si="64"/>
        <v>-0.55999999999949068</v>
      </c>
      <c r="D844" s="3">
        <f t="shared" si="65"/>
        <v>0.55999999999949068</v>
      </c>
      <c r="E844" s="3">
        <f t="shared" si="66"/>
        <v>0.74833147735444794</v>
      </c>
      <c r="F844" s="3">
        <f>SUM($E$7:E844)*h_step</f>
        <v>730.0937370482269</v>
      </c>
      <c r="G844" s="3">
        <f t="shared" si="67"/>
        <v>418.5</v>
      </c>
    </row>
    <row r="845" spans="1:7" x14ac:dyDescent="0.25">
      <c r="A845" s="3">
        <v>419</v>
      </c>
      <c r="B845" s="3">
        <v>4363.7</v>
      </c>
      <c r="C845" s="3">
        <f t="shared" si="64"/>
        <v>-4.680000000000291</v>
      </c>
      <c r="D845" s="3">
        <f t="shared" si="65"/>
        <v>4.680000000000291</v>
      </c>
      <c r="E845" s="3">
        <f t="shared" si="66"/>
        <v>2.1633307652784608</v>
      </c>
      <c r="F845" s="3">
        <f>SUM($E$7:E845)*h_step</f>
        <v>731.17540243086614</v>
      </c>
      <c r="G845" s="3">
        <f t="shared" si="67"/>
        <v>419</v>
      </c>
    </row>
    <row r="846" spans="1:7" x14ac:dyDescent="0.25">
      <c r="A846" s="3">
        <v>419.5</v>
      </c>
      <c r="B846" s="3">
        <v>4363.22</v>
      </c>
      <c r="C846" s="3">
        <f t="shared" si="64"/>
        <v>-0.95999999999912689</v>
      </c>
      <c r="D846" s="3">
        <f t="shared" si="65"/>
        <v>0.95999999999912689</v>
      </c>
      <c r="E846" s="3">
        <f t="shared" si="66"/>
        <v>0.97979589711282566</v>
      </c>
      <c r="F846" s="3">
        <f>SUM($E$7:E846)*h_step</f>
        <v>731.66530037942255</v>
      </c>
      <c r="G846" s="3">
        <f t="shared" si="67"/>
        <v>419.5</v>
      </c>
    </row>
    <row r="847" spans="1:7" x14ac:dyDescent="0.25">
      <c r="A847" s="3">
        <v>420</v>
      </c>
      <c r="B847" s="3">
        <v>4362.07</v>
      </c>
      <c r="C847" s="3">
        <f t="shared" si="64"/>
        <v>-2.3000000000010914</v>
      </c>
      <c r="D847" s="3">
        <f t="shared" si="65"/>
        <v>2.3000000000010914</v>
      </c>
      <c r="E847" s="3">
        <f t="shared" si="66"/>
        <v>1.5165750888106699</v>
      </c>
      <c r="F847" s="3">
        <f>SUM($E$7:E847)*h_step</f>
        <v>732.42358792382788</v>
      </c>
      <c r="G847" s="3">
        <f t="shared" si="67"/>
        <v>420</v>
      </c>
    </row>
    <row r="848" spans="1:7" x14ac:dyDescent="0.25">
      <c r="A848" s="3">
        <v>420.5</v>
      </c>
      <c r="B848" s="3">
        <v>4360.46</v>
      </c>
      <c r="C848" s="3">
        <f t="shared" si="64"/>
        <v>-3.2199999999993452</v>
      </c>
      <c r="D848" s="3">
        <f t="shared" si="65"/>
        <v>3.2199999999993452</v>
      </c>
      <c r="E848" s="3">
        <f t="shared" si="66"/>
        <v>1.7944358444924535</v>
      </c>
      <c r="F848" s="3">
        <f>SUM($E$7:E848)*h_step</f>
        <v>733.32080584607411</v>
      </c>
      <c r="G848" s="3">
        <f t="shared" si="67"/>
        <v>420.5</v>
      </c>
    </row>
    <row r="849" spans="1:7" x14ac:dyDescent="0.25">
      <c r="A849" s="3">
        <v>421</v>
      </c>
      <c r="B849" s="3">
        <v>4358.63</v>
      </c>
      <c r="C849" s="3">
        <f t="shared" si="64"/>
        <v>-3.6599999999998545</v>
      </c>
      <c r="D849" s="3">
        <f t="shared" si="65"/>
        <v>3.6599999999998545</v>
      </c>
      <c r="E849" s="3">
        <f t="shared" si="66"/>
        <v>1.913112646970861</v>
      </c>
      <c r="F849" s="3">
        <f>SUM($E$7:E849)*h_step</f>
        <v>734.27736216955952</v>
      </c>
      <c r="G849" s="3">
        <f t="shared" si="67"/>
        <v>421</v>
      </c>
    </row>
    <row r="850" spans="1:7" x14ac:dyDescent="0.25">
      <c r="A850" s="3">
        <v>421.5</v>
      </c>
      <c r="B850" s="3">
        <v>4358.0200000000004</v>
      </c>
      <c r="C850" s="3">
        <f t="shared" si="64"/>
        <v>-1.2199999999993452</v>
      </c>
      <c r="D850" s="3">
        <f t="shared" si="65"/>
        <v>1.2199999999993452</v>
      </c>
      <c r="E850" s="3">
        <f t="shared" si="66"/>
        <v>1.1045361017184296</v>
      </c>
      <c r="F850" s="3">
        <f>SUM($E$7:E850)*h_step</f>
        <v>734.82963022041872</v>
      </c>
      <c r="G850" s="3">
        <f t="shared" si="67"/>
        <v>421.5</v>
      </c>
    </row>
    <row r="851" spans="1:7" x14ac:dyDescent="0.25">
      <c r="A851" s="3">
        <v>422</v>
      </c>
      <c r="B851" s="3">
        <v>4356.04</v>
      </c>
      <c r="C851" s="3">
        <f t="shared" si="64"/>
        <v>-3.9600000000009459</v>
      </c>
      <c r="D851" s="3">
        <f t="shared" si="65"/>
        <v>3.9600000000009459</v>
      </c>
      <c r="E851" s="3">
        <f t="shared" si="66"/>
        <v>1.9899748742134775</v>
      </c>
      <c r="F851" s="3">
        <f>SUM($E$7:E851)*h_step</f>
        <v>735.82461765752544</v>
      </c>
      <c r="G851" s="3">
        <f t="shared" si="67"/>
        <v>422</v>
      </c>
    </row>
    <row r="852" spans="1:7" x14ac:dyDescent="0.25">
      <c r="A852" s="3">
        <v>422.5</v>
      </c>
      <c r="B852" s="3">
        <v>4353.16</v>
      </c>
      <c r="C852" s="3">
        <f t="shared" si="64"/>
        <v>-5.7600000000002183</v>
      </c>
      <c r="D852" s="3">
        <f t="shared" si="65"/>
        <v>5.7600000000002183</v>
      </c>
      <c r="E852" s="3">
        <f t="shared" si="66"/>
        <v>2.4000000000000457</v>
      </c>
      <c r="F852" s="3">
        <f>SUM($E$7:E852)*h_step</f>
        <v>737.02461765752548</v>
      </c>
      <c r="G852" s="3">
        <f t="shared" si="67"/>
        <v>422.5</v>
      </c>
    </row>
    <row r="853" spans="1:7" x14ac:dyDescent="0.25">
      <c r="A853" s="3">
        <v>423</v>
      </c>
      <c r="B853" s="3">
        <v>4352.62</v>
      </c>
      <c r="C853" s="3">
        <f t="shared" si="64"/>
        <v>-1.0799999999999272</v>
      </c>
      <c r="D853" s="3">
        <f t="shared" si="65"/>
        <v>1.0799999999999272</v>
      </c>
      <c r="E853" s="3">
        <f t="shared" si="66"/>
        <v>1.0392304845412914</v>
      </c>
      <c r="F853" s="3">
        <f>SUM($E$7:E853)*h_step</f>
        <v>737.54423289979616</v>
      </c>
      <c r="G853" s="3">
        <f t="shared" si="67"/>
        <v>423</v>
      </c>
    </row>
    <row r="854" spans="1:7" x14ac:dyDescent="0.25">
      <c r="A854" s="3">
        <v>423.5</v>
      </c>
      <c r="B854" s="3">
        <v>4350.0200000000004</v>
      </c>
      <c r="C854" s="3">
        <f t="shared" si="64"/>
        <v>-5.1999999999989086</v>
      </c>
      <c r="D854" s="3">
        <f t="shared" si="65"/>
        <v>5.1999999999989086</v>
      </c>
      <c r="E854" s="3">
        <f t="shared" si="66"/>
        <v>2.2803508501980367</v>
      </c>
      <c r="F854" s="3">
        <f>SUM($E$7:E854)*h_step</f>
        <v>738.68440832489523</v>
      </c>
      <c r="G854" s="3">
        <f t="shared" si="67"/>
        <v>423.5</v>
      </c>
    </row>
    <row r="855" spans="1:7" x14ac:dyDescent="0.25">
      <c r="A855" s="3">
        <v>424</v>
      </c>
      <c r="B855" s="3">
        <v>4349.7</v>
      </c>
      <c r="C855" s="3">
        <f t="shared" si="64"/>
        <v>-0.64000000000123691</v>
      </c>
      <c r="D855" s="3">
        <f t="shared" si="65"/>
        <v>0.64000000000123691</v>
      </c>
      <c r="E855" s="3">
        <f t="shared" si="66"/>
        <v>0.80000000000077309</v>
      </c>
      <c r="F855" s="3">
        <f>SUM($E$7:E855)*h_step</f>
        <v>739.08440832489566</v>
      </c>
      <c r="G855" s="3">
        <f t="shared" si="67"/>
        <v>424</v>
      </c>
    </row>
    <row r="856" spans="1:7" x14ac:dyDescent="0.25">
      <c r="A856" s="3">
        <v>424.5</v>
      </c>
      <c r="B856" s="3">
        <v>4347.3900000000003</v>
      </c>
      <c r="C856" s="3">
        <f t="shared" si="64"/>
        <v>-4.6199999999989814</v>
      </c>
      <c r="D856" s="3">
        <f t="shared" si="65"/>
        <v>4.6199999999989814</v>
      </c>
      <c r="E856" s="3">
        <f t="shared" si="66"/>
        <v>2.1494185260202308</v>
      </c>
      <c r="F856" s="3">
        <f>SUM($E$7:E856)*h_step</f>
        <v>740.15911758790583</v>
      </c>
      <c r="G856" s="3">
        <f t="shared" si="67"/>
        <v>424.5</v>
      </c>
    </row>
    <row r="857" spans="1:7" x14ac:dyDescent="0.25">
      <c r="A857" s="3">
        <v>425</v>
      </c>
      <c r="B857" s="3">
        <v>4346.2</v>
      </c>
      <c r="C857" s="3">
        <f t="shared" si="64"/>
        <v>-2.3800000000010186</v>
      </c>
      <c r="D857" s="3">
        <f t="shared" si="65"/>
        <v>2.3800000000010186</v>
      </c>
      <c r="E857" s="3">
        <f t="shared" si="66"/>
        <v>1.5427248620544813</v>
      </c>
      <c r="F857" s="3">
        <f>SUM($E$7:E857)*h_step</f>
        <v>740.93048001893305</v>
      </c>
      <c r="G857" s="3">
        <f t="shared" si="67"/>
        <v>425</v>
      </c>
    </row>
    <row r="858" spans="1:7" x14ac:dyDescent="0.25">
      <c r="A858" s="3">
        <v>425.5</v>
      </c>
      <c r="B858" s="3">
        <v>4345.32</v>
      </c>
      <c r="C858" s="3">
        <f t="shared" si="64"/>
        <v>-1.7600000000002183</v>
      </c>
      <c r="D858" s="3">
        <f t="shared" si="65"/>
        <v>1.7600000000002183</v>
      </c>
      <c r="E858" s="3">
        <f t="shared" si="66"/>
        <v>1.3266499161422423</v>
      </c>
      <c r="F858" s="3">
        <f>SUM($E$7:E858)*h_step</f>
        <v>741.5938049770042</v>
      </c>
      <c r="G858" s="3">
        <f t="shared" si="67"/>
        <v>425.5</v>
      </c>
    </row>
    <row r="859" spans="1:7" x14ac:dyDescent="0.25">
      <c r="A859" s="3">
        <v>426</v>
      </c>
      <c r="B859" s="3">
        <v>4342.42</v>
      </c>
      <c r="C859" s="3">
        <f t="shared" si="64"/>
        <v>-5.7999999999992724</v>
      </c>
      <c r="D859" s="3">
        <f t="shared" si="65"/>
        <v>5.7999999999992724</v>
      </c>
      <c r="E859" s="3">
        <f t="shared" si="66"/>
        <v>2.4083189157583083</v>
      </c>
      <c r="F859" s="3">
        <f>SUM($E$7:E859)*h_step</f>
        <v>742.7979644348834</v>
      </c>
      <c r="G859" s="3">
        <f t="shared" si="67"/>
        <v>426</v>
      </c>
    </row>
    <row r="860" spans="1:7" x14ac:dyDescent="0.25">
      <c r="A860" s="3">
        <v>426.5</v>
      </c>
      <c r="B860" s="3">
        <v>4339.0200000000004</v>
      </c>
      <c r="C860" s="3">
        <f t="shared" si="64"/>
        <v>-6.7999999999992724</v>
      </c>
      <c r="D860" s="3">
        <f t="shared" si="65"/>
        <v>6.7999999999992724</v>
      </c>
      <c r="E860" s="3">
        <f t="shared" si="66"/>
        <v>2.60768096208092</v>
      </c>
      <c r="F860" s="3">
        <f>SUM($E$7:E860)*h_step</f>
        <v>744.10180491592382</v>
      </c>
      <c r="G860" s="3">
        <f t="shared" si="67"/>
        <v>426.5</v>
      </c>
    </row>
    <row r="861" spans="1:7" x14ac:dyDescent="0.25">
      <c r="A861" s="3">
        <v>427</v>
      </c>
      <c r="B861" s="3">
        <v>4338.1400000000003</v>
      </c>
      <c r="C861" s="3">
        <f t="shared" si="64"/>
        <v>-1.7600000000002183</v>
      </c>
      <c r="D861" s="3">
        <f t="shared" si="65"/>
        <v>1.7600000000002183</v>
      </c>
      <c r="E861" s="3">
        <f t="shared" si="66"/>
        <v>1.3266499161422423</v>
      </c>
      <c r="F861" s="3">
        <f>SUM($E$7:E861)*h_step</f>
        <v>744.76512987399497</v>
      </c>
      <c r="G861" s="3">
        <f t="shared" si="67"/>
        <v>427</v>
      </c>
    </row>
    <row r="862" spans="1:7" x14ac:dyDescent="0.25">
      <c r="A862" s="3">
        <v>427.5</v>
      </c>
      <c r="B862" s="3">
        <v>4336.08</v>
      </c>
      <c r="C862" s="3">
        <f t="shared" si="64"/>
        <v>-4.1200000000008004</v>
      </c>
      <c r="D862" s="3">
        <f t="shared" si="65"/>
        <v>4.1200000000008004</v>
      </c>
      <c r="E862" s="3">
        <f t="shared" si="66"/>
        <v>2.0297783130186411</v>
      </c>
      <c r="F862" s="3">
        <f>SUM($E$7:E862)*h_step</f>
        <v>745.78001903050426</v>
      </c>
      <c r="G862" s="3">
        <f t="shared" si="67"/>
        <v>427.5</v>
      </c>
    </row>
    <row r="863" spans="1:7" x14ac:dyDescent="0.25">
      <c r="A863" s="3">
        <v>428</v>
      </c>
      <c r="B863" s="3">
        <v>4332.04</v>
      </c>
      <c r="C863" s="3">
        <f t="shared" si="64"/>
        <v>-8.0799999999999272</v>
      </c>
      <c r="D863" s="3">
        <f t="shared" si="65"/>
        <v>8.0799999999999272</v>
      </c>
      <c r="E863" s="3">
        <f t="shared" si="66"/>
        <v>2.8425340807103665</v>
      </c>
      <c r="F863" s="3">
        <f>SUM($E$7:E863)*h_step</f>
        <v>747.2012860708594</v>
      </c>
      <c r="G863" s="3">
        <f t="shared" si="67"/>
        <v>428</v>
      </c>
    </row>
    <row r="864" spans="1:7" x14ac:dyDescent="0.25">
      <c r="A864" s="3">
        <v>428.5</v>
      </c>
      <c r="B864" s="3">
        <v>4331.12</v>
      </c>
      <c r="C864" s="3">
        <f t="shared" si="64"/>
        <v>-1.8400000000001455</v>
      </c>
      <c r="D864" s="3">
        <f t="shared" si="65"/>
        <v>1.8400000000001455</v>
      </c>
      <c r="E864" s="3">
        <f t="shared" si="66"/>
        <v>1.3564659966251074</v>
      </c>
      <c r="F864" s="3">
        <f>SUM($E$7:E864)*h_step</f>
        <v>747.87951906917192</v>
      </c>
      <c r="G864" s="3">
        <f t="shared" si="67"/>
        <v>428.5</v>
      </c>
    </row>
    <row r="865" spans="1:7" x14ac:dyDescent="0.25">
      <c r="A865" s="3">
        <v>429</v>
      </c>
      <c r="B865" s="3">
        <v>4330.92</v>
      </c>
      <c r="C865" s="3">
        <f t="shared" si="64"/>
        <v>-0.3999999999996362</v>
      </c>
      <c r="D865" s="3">
        <f t="shared" si="65"/>
        <v>0.3999999999996362</v>
      </c>
      <c r="E865" s="3">
        <f t="shared" si="66"/>
        <v>0.63245553203338822</v>
      </c>
      <c r="F865" s="3">
        <f>SUM($E$7:E865)*h_step</f>
        <v>748.19574683518863</v>
      </c>
      <c r="G865" s="3">
        <f t="shared" si="67"/>
        <v>429</v>
      </c>
    </row>
    <row r="866" spans="1:7" x14ac:dyDescent="0.25">
      <c r="A866" s="3">
        <v>429.5</v>
      </c>
      <c r="B866" s="3">
        <v>4330.6400000000003</v>
      </c>
      <c r="C866" s="3">
        <f t="shared" si="64"/>
        <v>-0.55999999999949068</v>
      </c>
      <c r="D866" s="3">
        <f t="shared" si="65"/>
        <v>0.55999999999949068</v>
      </c>
      <c r="E866" s="3">
        <f t="shared" si="66"/>
        <v>0.74833147735444794</v>
      </c>
      <c r="F866" s="3">
        <f>SUM($E$7:E866)*h_step</f>
        <v>748.56991257386585</v>
      </c>
      <c r="G866" s="3">
        <f t="shared" si="67"/>
        <v>429.5</v>
      </c>
    </row>
    <row r="867" spans="1:7" x14ac:dyDescent="0.25">
      <c r="A867" s="3">
        <v>430</v>
      </c>
      <c r="B867" s="3">
        <v>4329.2</v>
      </c>
      <c r="C867" s="3">
        <f t="shared" si="64"/>
        <v>-2.8800000000010186</v>
      </c>
      <c r="D867" s="3">
        <f t="shared" si="65"/>
        <v>2.8800000000010186</v>
      </c>
      <c r="E867" s="3">
        <f t="shared" si="66"/>
        <v>1.6970562748480142</v>
      </c>
      <c r="F867" s="3">
        <f>SUM($E$7:E867)*h_step</f>
        <v>749.4184407112898</v>
      </c>
      <c r="G867" s="3">
        <f t="shared" si="67"/>
        <v>430</v>
      </c>
    </row>
    <row r="868" spans="1:7" x14ac:dyDescent="0.25">
      <c r="A868" s="3">
        <v>430.5</v>
      </c>
      <c r="B868" s="3">
        <v>4327.76</v>
      </c>
      <c r="C868" s="3">
        <f t="shared" si="64"/>
        <v>-2.8799999999991996</v>
      </c>
      <c r="D868" s="3">
        <f t="shared" si="65"/>
        <v>2.8799999999991996</v>
      </c>
      <c r="E868" s="3">
        <f t="shared" si="66"/>
        <v>1.6970562748474782</v>
      </c>
      <c r="F868" s="3">
        <f>SUM($E$7:E868)*h_step</f>
        <v>750.26696884871353</v>
      </c>
      <c r="G868" s="3">
        <f t="shared" si="67"/>
        <v>430.5</v>
      </c>
    </row>
    <row r="869" spans="1:7" x14ac:dyDescent="0.25">
      <c r="A869" s="3">
        <v>431</v>
      </c>
      <c r="B869" s="3">
        <v>4322.8999999999996</v>
      </c>
      <c r="C869" s="3">
        <f t="shared" si="64"/>
        <v>-9.7200000000011642</v>
      </c>
      <c r="D869" s="3">
        <f t="shared" si="65"/>
        <v>9.7200000000011642</v>
      </c>
      <c r="E869" s="3">
        <f t="shared" si="66"/>
        <v>3.117691453624166</v>
      </c>
      <c r="F869" s="3">
        <f>SUM($E$7:E869)*h_step</f>
        <v>751.82581457552567</v>
      </c>
      <c r="G869" s="3">
        <f t="shared" si="67"/>
        <v>431</v>
      </c>
    </row>
    <row r="870" spans="1:7" x14ac:dyDescent="0.25">
      <c r="A870" s="3">
        <v>431.5</v>
      </c>
      <c r="B870" s="3">
        <v>4321.09</v>
      </c>
      <c r="C870" s="3">
        <f t="shared" si="64"/>
        <v>-3.6199999999989814</v>
      </c>
      <c r="D870" s="3">
        <f t="shared" si="65"/>
        <v>3.6199999999989814</v>
      </c>
      <c r="E870" s="3">
        <f t="shared" si="66"/>
        <v>1.9026297590437771</v>
      </c>
      <c r="F870" s="3">
        <f>SUM($E$7:E870)*h_step</f>
        <v>752.77712945504754</v>
      </c>
      <c r="G870" s="3">
        <f t="shared" si="67"/>
        <v>431.5</v>
      </c>
    </row>
    <row r="871" spans="1:7" x14ac:dyDescent="0.25">
      <c r="A871" s="3">
        <v>432</v>
      </c>
      <c r="B871" s="3">
        <v>4320.91</v>
      </c>
      <c r="C871" s="3">
        <f t="shared" si="64"/>
        <v>-0.36000000000058208</v>
      </c>
      <c r="D871" s="3">
        <f t="shared" si="65"/>
        <v>0.36000000000058208</v>
      </c>
      <c r="E871" s="3">
        <f t="shared" si="66"/>
        <v>0.60000000000048503</v>
      </c>
      <c r="F871" s="3">
        <f>SUM($E$7:E871)*h_step</f>
        <v>753.07712945504784</v>
      </c>
      <c r="G871" s="3">
        <f t="shared" si="67"/>
        <v>432</v>
      </c>
    </row>
    <row r="872" spans="1:7" x14ac:dyDescent="0.25">
      <c r="A872" s="3">
        <v>432.5</v>
      </c>
      <c r="B872" s="3">
        <v>4320.84</v>
      </c>
      <c r="C872" s="3">
        <f t="shared" si="64"/>
        <v>-0.13999999999941792</v>
      </c>
      <c r="D872" s="3">
        <f t="shared" si="65"/>
        <v>0.13999999999941792</v>
      </c>
      <c r="E872" s="3">
        <f t="shared" si="66"/>
        <v>0.37416573867661629</v>
      </c>
      <c r="F872" s="3">
        <f>SUM($E$7:E872)*h_step</f>
        <v>753.26421232438611</v>
      </c>
      <c r="G872" s="3">
        <f t="shared" si="67"/>
        <v>432.5</v>
      </c>
    </row>
    <row r="873" spans="1:7" x14ac:dyDescent="0.25">
      <c r="A873" s="3">
        <v>433</v>
      </c>
      <c r="B873" s="3">
        <v>4316.8599999999997</v>
      </c>
      <c r="C873" s="3">
        <f t="shared" si="64"/>
        <v>-7.9600000000009459</v>
      </c>
      <c r="D873" s="3">
        <f t="shared" si="65"/>
        <v>7.9600000000009459</v>
      </c>
      <c r="E873" s="3">
        <f t="shared" si="66"/>
        <v>2.8213471959333445</v>
      </c>
      <c r="F873" s="3">
        <f>SUM($E$7:E873)*h_step</f>
        <v>754.67488592235281</v>
      </c>
      <c r="G873" s="3">
        <f t="shared" si="67"/>
        <v>433</v>
      </c>
    </row>
    <row r="874" spans="1:7" x14ac:dyDescent="0.25">
      <c r="A874" s="3">
        <v>433.5</v>
      </c>
      <c r="B874" s="3">
        <v>4316.58</v>
      </c>
      <c r="C874" s="3">
        <f t="shared" si="64"/>
        <v>-0.55999999999949068</v>
      </c>
      <c r="D874" s="3">
        <f t="shared" si="65"/>
        <v>0.55999999999949068</v>
      </c>
      <c r="E874" s="3">
        <f t="shared" si="66"/>
        <v>0.74833147735444794</v>
      </c>
      <c r="F874" s="3">
        <f>SUM($E$7:E874)*h_step</f>
        <v>755.04905166103003</v>
      </c>
      <c r="G874" s="3">
        <f t="shared" si="67"/>
        <v>433.5</v>
      </c>
    </row>
    <row r="875" spans="1:7" x14ac:dyDescent="0.25">
      <c r="A875" s="3">
        <v>434</v>
      </c>
      <c r="B875" s="3">
        <v>4316.57</v>
      </c>
      <c r="C875" s="3">
        <f t="shared" si="64"/>
        <v>-2.0000000000436557E-2</v>
      </c>
      <c r="D875" s="3">
        <f t="shared" si="65"/>
        <v>2.0000000000436557E-2</v>
      </c>
      <c r="E875" s="3">
        <f t="shared" si="66"/>
        <v>0.14142135623885296</v>
      </c>
      <c r="F875" s="3">
        <f>SUM($E$7:E875)*h_step</f>
        <v>755.11976233914947</v>
      </c>
      <c r="G875" s="3">
        <f t="shared" si="67"/>
        <v>434</v>
      </c>
    </row>
    <row r="876" spans="1:7" x14ac:dyDescent="0.25">
      <c r="A876" s="3">
        <v>434.5</v>
      </c>
      <c r="B876" s="3">
        <v>4316.33</v>
      </c>
      <c r="C876" s="3">
        <f t="shared" si="64"/>
        <v>-0.47999999999956344</v>
      </c>
      <c r="D876" s="3">
        <f t="shared" si="65"/>
        <v>0.47999999999956344</v>
      </c>
      <c r="E876" s="3">
        <f t="shared" si="66"/>
        <v>0.69282032302723584</v>
      </c>
      <c r="F876" s="3">
        <f>SUM($E$7:E876)*h_step</f>
        <v>755.46617250066311</v>
      </c>
      <c r="G876" s="3">
        <f t="shared" si="67"/>
        <v>434.5</v>
      </c>
    </row>
    <row r="877" spans="1:7" x14ac:dyDescent="0.25">
      <c r="A877" s="3">
        <v>435</v>
      </c>
      <c r="B877" s="3">
        <v>4315.8599999999997</v>
      </c>
      <c r="C877" s="3">
        <f t="shared" si="64"/>
        <v>-0.94000000000050932</v>
      </c>
      <c r="D877" s="3">
        <f t="shared" si="65"/>
        <v>0.94000000000050932</v>
      </c>
      <c r="E877" s="3">
        <f t="shared" si="66"/>
        <v>0.96953597148352844</v>
      </c>
      <c r="F877" s="3">
        <f>SUM($E$7:E877)*h_step</f>
        <v>755.95094048640487</v>
      </c>
      <c r="G877" s="3">
        <f t="shared" si="67"/>
        <v>435</v>
      </c>
    </row>
    <row r="878" spans="1:7" x14ac:dyDescent="0.25">
      <c r="A878" s="3">
        <v>435.5</v>
      </c>
      <c r="B878" s="3">
        <v>4314.34</v>
      </c>
      <c r="C878" s="3">
        <f t="shared" si="64"/>
        <v>-3.0399999999990541</v>
      </c>
      <c r="D878" s="3">
        <f t="shared" si="65"/>
        <v>3.0399999999990541</v>
      </c>
      <c r="E878" s="3">
        <f t="shared" si="66"/>
        <v>1.7435595774159982</v>
      </c>
      <c r="F878" s="3">
        <f>SUM($E$7:E878)*h_step</f>
        <v>756.82272027511283</v>
      </c>
      <c r="G878" s="3">
        <f t="shared" si="67"/>
        <v>435.5</v>
      </c>
    </row>
    <row r="879" spans="1:7" x14ac:dyDescent="0.25">
      <c r="A879" s="3">
        <v>436</v>
      </c>
      <c r="B879" s="3">
        <v>4312.26</v>
      </c>
      <c r="C879" s="3">
        <f t="shared" si="64"/>
        <v>-4.1599999999998545</v>
      </c>
      <c r="D879" s="3">
        <f t="shared" si="65"/>
        <v>4.1599999999998545</v>
      </c>
      <c r="E879" s="3">
        <f t="shared" si="66"/>
        <v>2.0396078054370781</v>
      </c>
      <c r="F879" s="3">
        <f>SUM($E$7:E879)*h_step</f>
        <v>757.84252417783136</v>
      </c>
      <c r="G879" s="3">
        <f t="shared" si="67"/>
        <v>436</v>
      </c>
    </row>
    <row r="880" spans="1:7" x14ac:dyDescent="0.25">
      <c r="A880" s="3">
        <v>436.5</v>
      </c>
      <c r="B880" s="3">
        <v>4311.5</v>
      </c>
      <c r="C880" s="3">
        <f t="shared" si="64"/>
        <v>-1.5200000000004366</v>
      </c>
      <c r="D880" s="3">
        <f t="shared" si="65"/>
        <v>1.5200000000004366</v>
      </c>
      <c r="E880" s="3">
        <f t="shared" si="66"/>
        <v>1.2328828005939723</v>
      </c>
      <c r="F880" s="3">
        <f>SUM($E$7:E880)*h_step</f>
        <v>758.4589655781283</v>
      </c>
      <c r="G880" s="3">
        <f t="shared" si="67"/>
        <v>436.5</v>
      </c>
    </row>
    <row r="881" spans="1:7" x14ac:dyDescent="0.25">
      <c r="A881" s="3">
        <v>437</v>
      </c>
      <c r="B881" s="3">
        <v>4310.5</v>
      </c>
      <c r="C881" s="3">
        <f t="shared" si="64"/>
        <v>-2</v>
      </c>
      <c r="D881" s="3">
        <f t="shared" si="65"/>
        <v>2</v>
      </c>
      <c r="E881" s="3">
        <f t="shared" si="66"/>
        <v>1.4142135623730951</v>
      </c>
      <c r="F881" s="3">
        <f>SUM($E$7:E881)*h_step</f>
        <v>759.16607235931485</v>
      </c>
      <c r="G881" s="3">
        <f t="shared" si="67"/>
        <v>437</v>
      </c>
    </row>
    <row r="882" spans="1:7" x14ac:dyDescent="0.25">
      <c r="A882" s="3">
        <v>437.5</v>
      </c>
      <c r="B882" s="3">
        <v>4308.41</v>
      </c>
      <c r="C882" s="3">
        <f t="shared" si="64"/>
        <v>-4.180000000000291</v>
      </c>
      <c r="D882" s="3">
        <f t="shared" si="65"/>
        <v>4.180000000000291</v>
      </c>
      <c r="E882" s="3">
        <f t="shared" si="66"/>
        <v>2.0445048300261583</v>
      </c>
      <c r="F882" s="3">
        <f>SUM($E$7:E882)*h_step</f>
        <v>760.18832477432795</v>
      </c>
      <c r="G882" s="3">
        <f t="shared" si="67"/>
        <v>437.5</v>
      </c>
    </row>
    <row r="883" spans="1:7" x14ac:dyDescent="0.25">
      <c r="A883" s="3">
        <v>438</v>
      </c>
      <c r="B883" s="3">
        <v>4308.2</v>
      </c>
      <c r="C883" s="3">
        <f t="shared" si="64"/>
        <v>-0.42000000000007276</v>
      </c>
      <c r="D883" s="3">
        <f t="shared" si="65"/>
        <v>0.42000000000007276</v>
      </c>
      <c r="E883" s="3">
        <f t="shared" si="66"/>
        <v>0.64807406984084215</v>
      </c>
      <c r="F883" s="3">
        <f>SUM($E$7:E883)*h_step</f>
        <v>760.51236180924832</v>
      </c>
      <c r="G883" s="3">
        <f t="shared" si="67"/>
        <v>438</v>
      </c>
    </row>
    <row r="884" spans="1:7" x14ac:dyDescent="0.25">
      <c r="A884" s="3">
        <v>438.5</v>
      </c>
      <c r="B884" s="3">
        <v>4306.7</v>
      </c>
      <c r="C884" s="3">
        <f t="shared" si="64"/>
        <v>-3</v>
      </c>
      <c r="D884" s="3">
        <f t="shared" si="65"/>
        <v>3</v>
      </c>
      <c r="E884" s="3">
        <f t="shared" si="66"/>
        <v>1.7320508075688772</v>
      </c>
      <c r="F884" s="3">
        <f>SUM($E$7:E884)*h_step</f>
        <v>761.37838721303274</v>
      </c>
      <c r="G884" s="3">
        <f t="shared" si="67"/>
        <v>438.5</v>
      </c>
    </row>
    <row r="885" spans="1:7" x14ac:dyDescent="0.25">
      <c r="A885" s="3">
        <v>439</v>
      </c>
      <c r="B885" s="3">
        <v>4305.8500000000004</v>
      </c>
      <c r="C885" s="3">
        <f t="shared" si="64"/>
        <v>-1.6999999999989086</v>
      </c>
      <c r="D885" s="3">
        <f t="shared" si="65"/>
        <v>1.6999999999989086</v>
      </c>
      <c r="E885" s="3">
        <f t="shared" si="66"/>
        <v>1.3038404810401112</v>
      </c>
      <c r="F885" s="3">
        <f>SUM($E$7:E885)*h_step</f>
        <v>762.03030745355284</v>
      </c>
      <c r="G885" s="3">
        <f t="shared" si="67"/>
        <v>439</v>
      </c>
    </row>
    <row r="886" spans="1:7" x14ac:dyDescent="0.25">
      <c r="A886" s="3">
        <v>439.5</v>
      </c>
      <c r="B886" s="3">
        <v>4304.5</v>
      </c>
      <c r="C886" s="3">
        <f t="shared" si="64"/>
        <v>-2.7000000000007276</v>
      </c>
      <c r="D886" s="3">
        <f t="shared" si="65"/>
        <v>2.7000000000007276</v>
      </c>
      <c r="E886" s="3">
        <f t="shared" si="66"/>
        <v>1.6431676725157198</v>
      </c>
      <c r="F886" s="3">
        <f>SUM($E$7:E886)*h_step</f>
        <v>762.85189128981074</v>
      </c>
      <c r="G886" s="3">
        <f t="shared" si="67"/>
        <v>439.5</v>
      </c>
    </row>
    <row r="887" spans="1:7" x14ac:dyDescent="0.25">
      <c r="A887" s="3">
        <v>440</v>
      </c>
      <c r="B887" s="3">
        <v>4304.47</v>
      </c>
      <c r="C887" s="3">
        <f t="shared" si="64"/>
        <v>-5.9999999999490683E-2</v>
      </c>
      <c r="D887" s="3">
        <f t="shared" si="65"/>
        <v>5.9999999999490683E-2</v>
      </c>
      <c r="E887" s="3">
        <f t="shared" si="66"/>
        <v>0.24494897427727816</v>
      </c>
      <c r="F887" s="3">
        <f>SUM($E$7:E887)*h_step</f>
        <v>762.97436577694941</v>
      </c>
      <c r="G887" s="3">
        <f t="shared" si="67"/>
        <v>440</v>
      </c>
    </row>
    <row r="888" spans="1:7" x14ac:dyDescent="0.25">
      <c r="A888" s="3">
        <v>440.5</v>
      </c>
      <c r="B888" s="3">
        <v>4303.7</v>
      </c>
      <c r="C888" s="3">
        <f t="shared" si="64"/>
        <v>-1.5400000000008731</v>
      </c>
      <c r="D888" s="3">
        <f t="shared" si="65"/>
        <v>1.5400000000008731</v>
      </c>
      <c r="E888" s="3">
        <f t="shared" si="66"/>
        <v>1.2409673645994375</v>
      </c>
      <c r="F888" s="3">
        <f>SUM($E$7:E888)*h_step</f>
        <v>763.59484945924908</v>
      </c>
      <c r="G888" s="3">
        <f t="shared" si="67"/>
        <v>440.5</v>
      </c>
    </row>
    <row r="889" spans="1:7" x14ac:dyDescent="0.25">
      <c r="A889" s="3">
        <v>441</v>
      </c>
      <c r="B889" s="3">
        <v>4303.29</v>
      </c>
      <c r="C889" s="3">
        <f t="shared" si="64"/>
        <v>-0.81999999999970896</v>
      </c>
      <c r="D889" s="3">
        <f t="shared" si="65"/>
        <v>0.81999999999970896</v>
      </c>
      <c r="E889" s="3">
        <f t="shared" si="66"/>
        <v>0.90553851381358097</v>
      </c>
      <c r="F889" s="3">
        <f>SUM($E$7:E889)*h_step</f>
        <v>764.04761871615585</v>
      </c>
      <c r="G889" s="3">
        <f t="shared" si="67"/>
        <v>441</v>
      </c>
    </row>
    <row r="890" spans="1:7" x14ac:dyDescent="0.25">
      <c r="A890" s="3">
        <v>441.5</v>
      </c>
      <c r="B890" s="3">
        <v>4301.0200000000004</v>
      </c>
      <c r="C890" s="3">
        <f t="shared" si="64"/>
        <v>-4.5399999999990541</v>
      </c>
      <c r="D890" s="3">
        <f t="shared" si="65"/>
        <v>4.5399999999990541</v>
      </c>
      <c r="E890" s="3">
        <f t="shared" si="66"/>
        <v>2.1307275752660297</v>
      </c>
      <c r="F890" s="3">
        <f>SUM($E$7:E890)*h_step</f>
        <v>765.11298250378888</v>
      </c>
      <c r="G890" s="3">
        <f t="shared" si="67"/>
        <v>441.5</v>
      </c>
    </row>
    <row r="891" spans="1:7" x14ac:dyDescent="0.25">
      <c r="A891" s="3">
        <v>442</v>
      </c>
      <c r="B891" s="3">
        <v>4298.7</v>
      </c>
      <c r="C891" s="3">
        <f t="shared" si="64"/>
        <v>-4.6400000000012369</v>
      </c>
      <c r="D891" s="3">
        <f t="shared" si="65"/>
        <v>4.6400000000012369</v>
      </c>
      <c r="E891" s="3">
        <f t="shared" si="66"/>
        <v>2.1540659228540888</v>
      </c>
      <c r="F891" s="3">
        <f>SUM($E$7:E891)*h_step</f>
        <v>766.19001546521588</v>
      </c>
      <c r="G891" s="3">
        <f t="shared" si="67"/>
        <v>442</v>
      </c>
    </row>
    <row r="892" spans="1:7" x14ac:dyDescent="0.25">
      <c r="A892" s="3">
        <v>442.5</v>
      </c>
      <c r="B892" s="3">
        <v>4296.53</v>
      </c>
      <c r="C892" s="3">
        <f t="shared" si="64"/>
        <v>-4.3400000000001455</v>
      </c>
      <c r="D892" s="3">
        <f t="shared" si="65"/>
        <v>4.3400000000001455</v>
      </c>
      <c r="E892" s="3">
        <f t="shared" si="66"/>
        <v>2.083266665600001</v>
      </c>
      <c r="F892" s="3">
        <f>SUM($E$7:E892)*h_step</f>
        <v>767.23164879801584</v>
      </c>
      <c r="G892" s="3">
        <f t="shared" si="67"/>
        <v>442.5</v>
      </c>
    </row>
    <row r="893" spans="1:7" x14ac:dyDescent="0.25">
      <c r="A893" s="3">
        <v>443</v>
      </c>
      <c r="B893" s="3">
        <v>4296.18</v>
      </c>
      <c r="C893" s="3">
        <f t="shared" si="64"/>
        <v>-0.69999999999890861</v>
      </c>
      <c r="D893" s="3">
        <f t="shared" si="65"/>
        <v>0.69999999999890861</v>
      </c>
      <c r="E893" s="3">
        <f t="shared" si="66"/>
        <v>0.83666002653342331</v>
      </c>
      <c r="F893" s="3">
        <f>SUM($E$7:E893)*h_step</f>
        <v>767.64997881128261</v>
      </c>
      <c r="G893" s="3">
        <f t="shared" si="67"/>
        <v>443</v>
      </c>
    </row>
    <row r="894" spans="1:7" x14ac:dyDescent="0.25">
      <c r="A894" s="3">
        <v>443.5</v>
      </c>
      <c r="B894" s="3">
        <v>4296.09</v>
      </c>
      <c r="C894" s="3">
        <f t="shared" si="64"/>
        <v>-0.18000000000029104</v>
      </c>
      <c r="D894" s="3">
        <f t="shared" si="65"/>
        <v>0.18000000000029104</v>
      </c>
      <c r="E894" s="3">
        <f t="shared" si="66"/>
        <v>0.42426406871227151</v>
      </c>
      <c r="F894" s="3">
        <f>SUM($E$7:E894)*h_step</f>
        <v>767.86211084563877</v>
      </c>
      <c r="G894" s="3">
        <f t="shared" si="67"/>
        <v>443.5</v>
      </c>
    </row>
    <row r="895" spans="1:7" x14ac:dyDescent="0.25">
      <c r="A895" s="3">
        <v>444</v>
      </c>
      <c r="B895" s="3">
        <v>4293.29</v>
      </c>
      <c r="C895" s="3">
        <f t="shared" si="64"/>
        <v>-5.6000000000003638</v>
      </c>
      <c r="D895" s="3">
        <f t="shared" si="65"/>
        <v>5.6000000000003638</v>
      </c>
      <c r="E895" s="3">
        <f t="shared" si="66"/>
        <v>2.3664319132399232</v>
      </c>
      <c r="F895" s="3">
        <f>SUM($E$7:E895)*h_step</f>
        <v>769.04532680225873</v>
      </c>
      <c r="G895" s="3">
        <f t="shared" si="67"/>
        <v>444</v>
      </c>
    </row>
    <row r="896" spans="1:7" x14ac:dyDescent="0.25">
      <c r="A896" s="3">
        <v>444.5</v>
      </c>
      <c r="B896" s="3">
        <v>4292.3599999999997</v>
      </c>
      <c r="C896" s="3">
        <f t="shared" si="64"/>
        <v>-1.8600000000005821</v>
      </c>
      <c r="D896" s="3">
        <f t="shared" si="65"/>
        <v>1.8600000000005821</v>
      </c>
      <c r="E896" s="3">
        <f t="shared" si="66"/>
        <v>1.363818169698799</v>
      </c>
      <c r="F896" s="3">
        <f>SUM($E$7:E896)*h_step</f>
        <v>769.72723588710812</v>
      </c>
      <c r="G896" s="3">
        <f t="shared" si="67"/>
        <v>444.5</v>
      </c>
    </row>
    <row r="897" spans="1:7" x14ac:dyDescent="0.25">
      <c r="A897" s="3">
        <v>445</v>
      </c>
      <c r="B897" s="3">
        <v>4292.29</v>
      </c>
      <c r="C897" s="3">
        <f t="shared" si="64"/>
        <v>-0.13999999999941792</v>
      </c>
      <c r="D897" s="3">
        <f t="shared" si="65"/>
        <v>0.13999999999941792</v>
      </c>
      <c r="E897" s="3">
        <f t="shared" si="66"/>
        <v>0.37416573867661629</v>
      </c>
      <c r="F897" s="3">
        <f>SUM($E$7:E897)*h_step</f>
        <v>769.91431875644639</v>
      </c>
      <c r="G897" s="3">
        <f t="shared" si="67"/>
        <v>445</v>
      </c>
    </row>
    <row r="898" spans="1:7" x14ac:dyDescent="0.25">
      <c r="A898" s="3">
        <v>445.5</v>
      </c>
      <c r="B898" s="3">
        <v>4290.8500000000004</v>
      </c>
      <c r="C898" s="3">
        <f t="shared" si="64"/>
        <v>-2.8799999999991996</v>
      </c>
      <c r="D898" s="3">
        <f t="shared" si="65"/>
        <v>2.8799999999991996</v>
      </c>
      <c r="E898" s="3">
        <f t="shared" si="66"/>
        <v>1.6970562748474782</v>
      </c>
      <c r="F898" s="3">
        <f>SUM($E$7:E898)*h_step</f>
        <v>770.76284689387012</v>
      </c>
      <c r="G898" s="3">
        <f t="shared" si="67"/>
        <v>445.5</v>
      </c>
    </row>
    <row r="899" spans="1:7" x14ac:dyDescent="0.25">
      <c r="A899" s="3">
        <v>446</v>
      </c>
      <c r="B899" s="3">
        <v>4289.67</v>
      </c>
      <c r="C899" s="3">
        <f t="shared" si="64"/>
        <v>-2.3600000000005821</v>
      </c>
      <c r="D899" s="3">
        <f t="shared" si="65"/>
        <v>2.3600000000005821</v>
      </c>
      <c r="E899" s="3">
        <f t="shared" si="66"/>
        <v>1.5362291495739111</v>
      </c>
      <c r="F899" s="3">
        <f>SUM($E$7:E899)*h_step</f>
        <v>771.5309614686571</v>
      </c>
      <c r="G899" s="3">
        <f t="shared" si="67"/>
        <v>446</v>
      </c>
    </row>
    <row r="900" spans="1:7" x14ac:dyDescent="0.25">
      <c r="A900" s="3">
        <v>446.5</v>
      </c>
      <c r="B900" s="3">
        <v>4289.12</v>
      </c>
      <c r="C900" s="3">
        <f t="shared" si="64"/>
        <v>-1.1000000000003638</v>
      </c>
      <c r="D900" s="3">
        <f t="shared" si="65"/>
        <v>1.1000000000003638</v>
      </c>
      <c r="E900" s="3">
        <f t="shared" si="66"/>
        <v>1.048808848170325</v>
      </c>
      <c r="F900" s="3">
        <f>SUM($E$7:E900)*h_step</f>
        <v>772.05536589274232</v>
      </c>
      <c r="G900" s="3">
        <f t="shared" si="67"/>
        <v>446.5</v>
      </c>
    </row>
    <row r="901" spans="1:7" x14ac:dyDescent="0.25">
      <c r="A901" s="3">
        <v>447</v>
      </c>
      <c r="B901" s="3">
        <v>4288.8</v>
      </c>
      <c r="C901" s="3">
        <f t="shared" si="64"/>
        <v>-0.63999999999941792</v>
      </c>
      <c r="D901" s="3">
        <f t="shared" si="65"/>
        <v>0.63999999999941792</v>
      </c>
      <c r="E901" s="3">
        <f t="shared" si="66"/>
        <v>0.79999999999963622</v>
      </c>
      <c r="F901" s="3">
        <f>SUM($E$7:E901)*h_step</f>
        <v>772.45536589274218</v>
      </c>
      <c r="G901" s="3">
        <f t="shared" si="67"/>
        <v>447</v>
      </c>
    </row>
    <row r="902" spans="1:7" x14ac:dyDescent="0.25">
      <c r="A902" s="3">
        <v>447.5</v>
      </c>
      <c r="B902" s="3">
        <v>4288.04</v>
      </c>
      <c r="C902" s="3">
        <f t="shared" si="64"/>
        <v>-1.5200000000004366</v>
      </c>
      <c r="D902" s="3">
        <f t="shared" si="65"/>
        <v>1.5200000000004366</v>
      </c>
      <c r="E902" s="3">
        <f t="shared" si="66"/>
        <v>1.2328828005939723</v>
      </c>
      <c r="F902" s="3">
        <f>SUM($E$7:E902)*h_step</f>
        <v>773.07180729303911</v>
      </c>
      <c r="G902" s="3">
        <f t="shared" si="67"/>
        <v>447.5</v>
      </c>
    </row>
    <row r="903" spans="1:7" x14ac:dyDescent="0.25">
      <c r="A903" s="3">
        <v>448</v>
      </c>
      <c r="B903" s="3">
        <v>4287.6400000000003</v>
      </c>
      <c r="C903" s="3">
        <f t="shared" si="64"/>
        <v>-0.7999999999992724</v>
      </c>
      <c r="D903" s="3">
        <f t="shared" si="65"/>
        <v>0.7999999999992724</v>
      </c>
      <c r="E903" s="3">
        <f t="shared" si="66"/>
        <v>0.89442719099950918</v>
      </c>
      <c r="F903" s="3">
        <f>SUM($E$7:E903)*h_step</f>
        <v>773.51902088853888</v>
      </c>
      <c r="G903" s="3">
        <f t="shared" si="67"/>
        <v>448</v>
      </c>
    </row>
    <row r="904" spans="1:7" x14ac:dyDescent="0.25">
      <c r="A904" s="3">
        <v>448.5</v>
      </c>
      <c r="B904" s="3">
        <v>4286.3100000000004</v>
      </c>
      <c r="C904" s="3">
        <f t="shared" ref="C904:C967" si="68">(B904-B903)/h_step</f>
        <v>-2.6599999999998545</v>
      </c>
      <c r="D904" s="3">
        <f t="shared" si="65"/>
        <v>2.6599999999998545</v>
      </c>
      <c r="E904" s="3">
        <f t="shared" si="66"/>
        <v>1.6309506430299645</v>
      </c>
      <c r="F904" s="3">
        <f>SUM($E$7:E904)*h_step</f>
        <v>774.33449621005389</v>
      </c>
      <c r="G904" s="3">
        <f t="shared" si="67"/>
        <v>448.5</v>
      </c>
    </row>
    <row r="905" spans="1:7" x14ac:dyDescent="0.25">
      <c r="A905" s="3">
        <v>449</v>
      </c>
      <c r="B905" s="3">
        <v>4280</v>
      </c>
      <c r="C905" s="3">
        <f t="shared" si="68"/>
        <v>-12.6200000000008</v>
      </c>
      <c r="D905" s="3">
        <f t="shared" ref="D905:D968" si="69">ABS(C905)</f>
        <v>12.6200000000008</v>
      </c>
      <c r="E905" s="3">
        <f t="shared" ref="E905:E968" si="70">SQRT(ABS(C905))</f>
        <v>3.5524639336664348</v>
      </c>
      <c r="F905" s="3">
        <f>SUM($E$7:E905)*h_step</f>
        <v>776.11072817688705</v>
      </c>
      <c r="G905" s="3">
        <f t="shared" ref="G905:G968" si="71">A905</f>
        <v>449</v>
      </c>
    </row>
    <row r="906" spans="1:7" x14ac:dyDescent="0.25">
      <c r="A906" s="3">
        <v>449.5</v>
      </c>
      <c r="B906" s="3">
        <v>4279.43</v>
      </c>
      <c r="C906" s="3">
        <f t="shared" si="68"/>
        <v>-1.1399999999994179</v>
      </c>
      <c r="D906" s="3">
        <f t="shared" si="69"/>
        <v>1.1399999999994179</v>
      </c>
      <c r="E906" s="3">
        <f t="shared" si="70"/>
        <v>1.0677078252028585</v>
      </c>
      <c r="F906" s="3">
        <f>SUM($E$7:E906)*h_step</f>
        <v>776.64458208948849</v>
      </c>
      <c r="G906" s="3">
        <f t="shared" si="71"/>
        <v>449.5</v>
      </c>
    </row>
    <row r="907" spans="1:7" x14ac:dyDescent="0.25">
      <c r="A907" s="3">
        <v>450</v>
      </c>
      <c r="B907" s="3">
        <v>4279.3900000000003</v>
      </c>
      <c r="C907" s="3">
        <f t="shared" si="68"/>
        <v>-7.999999999992724E-2</v>
      </c>
      <c r="D907" s="3">
        <f t="shared" si="69"/>
        <v>7.999999999992724E-2</v>
      </c>
      <c r="E907" s="3">
        <f t="shared" si="70"/>
        <v>0.28284271247449039</v>
      </c>
      <c r="F907" s="3">
        <f>SUM($E$7:E907)*h_step</f>
        <v>776.78600344572578</v>
      </c>
      <c r="G907" s="3">
        <f t="shared" si="71"/>
        <v>450</v>
      </c>
    </row>
    <row r="908" spans="1:7" x14ac:dyDescent="0.25">
      <c r="A908" s="3">
        <v>450.5</v>
      </c>
      <c r="B908" s="3">
        <v>4276.79</v>
      </c>
      <c r="C908" s="3">
        <f t="shared" si="68"/>
        <v>-5.2000000000007276</v>
      </c>
      <c r="D908" s="3">
        <f t="shared" si="69"/>
        <v>5.2000000000007276</v>
      </c>
      <c r="E908" s="3">
        <f t="shared" si="70"/>
        <v>2.2803508501984355</v>
      </c>
      <c r="F908" s="3">
        <f>SUM($E$7:E908)*h_step</f>
        <v>777.92617887082497</v>
      </c>
      <c r="G908" s="3">
        <f t="shared" si="71"/>
        <v>450.5</v>
      </c>
    </row>
    <row r="909" spans="1:7" x14ac:dyDescent="0.25">
      <c r="A909" s="3">
        <v>451</v>
      </c>
      <c r="B909" s="3">
        <v>4275.88</v>
      </c>
      <c r="C909" s="3">
        <f t="shared" si="68"/>
        <v>-1.819999999999709</v>
      </c>
      <c r="D909" s="3">
        <f t="shared" si="69"/>
        <v>1.819999999999709</v>
      </c>
      <c r="E909" s="3">
        <f t="shared" si="70"/>
        <v>1.3490737563230963</v>
      </c>
      <c r="F909" s="3">
        <f>SUM($E$7:E909)*h_step</f>
        <v>778.60071574898654</v>
      </c>
      <c r="G909" s="3">
        <f t="shared" si="71"/>
        <v>451</v>
      </c>
    </row>
    <row r="910" spans="1:7" x14ac:dyDescent="0.25">
      <c r="A910" s="3">
        <v>451.5</v>
      </c>
      <c r="B910" s="3">
        <v>4269.67</v>
      </c>
      <c r="C910" s="3">
        <f t="shared" si="68"/>
        <v>-12.420000000000073</v>
      </c>
      <c r="D910" s="3">
        <f t="shared" si="69"/>
        <v>12.420000000000073</v>
      </c>
      <c r="E910" s="3">
        <f t="shared" si="70"/>
        <v>3.5242020373412295</v>
      </c>
      <c r="F910" s="3">
        <f>SUM($E$7:E910)*h_step</f>
        <v>780.36281676765714</v>
      </c>
      <c r="G910" s="3">
        <f t="shared" si="71"/>
        <v>451.5</v>
      </c>
    </row>
    <row r="911" spans="1:7" x14ac:dyDescent="0.25">
      <c r="A911" s="3">
        <v>452</v>
      </c>
      <c r="B911" s="3">
        <v>4269.62</v>
      </c>
      <c r="C911" s="3">
        <f t="shared" si="68"/>
        <v>-0.1000000000003638</v>
      </c>
      <c r="D911" s="3">
        <f t="shared" si="69"/>
        <v>0.1000000000003638</v>
      </c>
      <c r="E911" s="3">
        <f t="shared" si="70"/>
        <v>0.31622776601741315</v>
      </c>
      <c r="F911" s="3">
        <f>SUM($E$7:E911)*h_step</f>
        <v>780.52093065066583</v>
      </c>
      <c r="G911" s="3">
        <f t="shared" si="71"/>
        <v>452</v>
      </c>
    </row>
    <row r="912" spans="1:7" x14ac:dyDescent="0.25">
      <c r="A912" s="3">
        <v>452.5</v>
      </c>
      <c r="B912" s="3">
        <v>4269.51</v>
      </c>
      <c r="C912" s="3">
        <f t="shared" si="68"/>
        <v>-0.21999999999934516</v>
      </c>
      <c r="D912" s="3">
        <f t="shared" si="69"/>
        <v>0.21999999999934516</v>
      </c>
      <c r="E912" s="3">
        <f t="shared" si="70"/>
        <v>0.46904157598164492</v>
      </c>
      <c r="F912" s="3">
        <f>SUM($E$7:E912)*h_step</f>
        <v>780.75545143865668</v>
      </c>
      <c r="G912" s="3">
        <f t="shared" si="71"/>
        <v>452.5</v>
      </c>
    </row>
    <row r="913" spans="1:7" x14ac:dyDescent="0.25">
      <c r="A913" s="3">
        <v>453</v>
      </c>
      <c r="B913" s="3">
        <v>4266.6099999999997</v>
      </c>
      <c r="C913" s="3">
        <f t="shared" si="68"/>
        <v>-5.8000000000010914</v>
      </c>
      <c r="D913" s="3">
        <f t="shared" si="69"/>
        <v>5.8000000000010914</v>
      </c>
      <c r="E913" s="3">
        <f t="shared" si="70"/>
        <v>2.4083189157586857</v>
      </c>
      <c r="F913" s="3">
        <f>SUM($E$7:E913)*h_step</f>
        <v>781.95961089653599</v>
      </c>
      <c r="G913" s="3">
        <f t="shared" si="71"/>
        <v>453</v>
      </c>
    </row>
    <row r="914" spans="1:7" x14ac:dyDescent="0.25">
      <c r="A914" s="3">
        <v>453.5</v>
      </c>
      <c r="B914" s="3">
        <v>4265.75</v>
      </c>
      <c r="C914" s="3">
        <f t="shared" si="68"/>
        <v>-1.7199999999993452</v>
      </c>
      <c r="D914" s="3">
        <f t="shared" si="69"/>
        <v>1.7199999999993452</v>
      </c>
      <c r="E914" s="3">
        <f t="shared" si="70"/>
        <v>1.3114877048601505</v>
      </c>
      <c r="F914" s="3">
        <f>SUM($E$7:E914)*h_step</f>
        <v>782.61535474896607</v>
      </c>
      <c r="G914" s="3">
        <f t="shared" si="71"/>
        <v>453.5</v>
      </c>
    </row>
    <row r="915" spans="1:7" x14ac:dyDescent="0.25">
      <c r="A915" s="3">
        <v>454</v>
      </c>
      <c r="B915" s="3">
        <v>4264.1000000000004</v>
      </c>
      <c r="C915" s="3">
        <f t="shared" si="68"/>
        <v>-3.2999999999992724</v>
      </c>
      <c r="D915" s="3">
        <f t="shared" si="69"/>
        <v>3.2999999999992724</v>
      </c>
      <c r="E915" s="3">
        <f t="shared" si="70"/>
        <v>1.8165902124582947</v>
      </c>
      <c r="F915" s="3">
        <f>SUM($E$7:E915)*h_step</f>
        <v>783.52364985519523</v>
      </c>
      <c r="G915" s="3">
        <f t="shared" si="71"/>
        <v>454</v>
      </c>
    </row>
    <row r="916" spans="1:7" x14ac:dyDescent="0.25">
      <c r="A916" s="3">
        <v>454.5</v>
      </c>
      <c r="B916" s="3">
        <v>4263.6499999999996</v>
      </c>
      <c r="C916" s="3">
        <f t="shared" si="68"/>
        <v>-0.90000000000145519</v>
      </c>
      <c r="D916" s="3">
        <f t="shared" si="69"/>
        <v>0.90000000000145519</v>
      </c>
      <c r="E916" s="3">
        <f t="shared" si="70"/>
        <v>0.94868329805128071</v>
      </c>
      <c r="F916" s="3">
        <f>SUM($E$7:E916)*h_step</f>
        <v>783.99799150422086</v>
      </c>
      <c r="G916" s="3">
        <f t="shared" si="71"/>
        <v>454.5</v>
      </c>
    </row>
    <row r="917" spans="1:7" x14ac:dyDescent="0.25">
      <c r="A917" s="3">
        <v>455</v>
      </c>
      <c r="B917" s="3">
        <v>4261.74</v>
      </c>
      <c r="C917" s="3">
        <f t="shared" si="68"/>
        <v>-3.819999999999709</v>
      </c>
      <c r="D917" s="3">
        <f t="shared" si="69"/>
        <v>3.819999999999709</v>
      </c>
      <c r="E917" s="3">
        <f t="shared" si="70"/>
        <v>1.954482028569132</v>
      </c>
      <c r="F917" s="3">
        <f>SUM($E$7:E917)*h_step</f>
        <v>784.97523251850544</v>
      </c>
      <c r="G917" s="3">
        <f t="shared" si="71"/>
        <v>455</v>
      </c>
    </row>
    <row r="918" spans="1:7" x14ac:dyDescent="0.25">
      <c r="A918" s="3">
        <v>455.5</v>
      </c>
      <c r="B918" s="3">
        <v>4261.18</v>
      </c>
      <c r="C918" s="3">
        <f t="shared" si="68"/>
        <v>-1.1199999999989814</v>
      </c>
      <c r="D918" s="3">
        <f t="shared" si="69"/>
        <v>1.1199999999989814</v>
      </c>
      <c r="E918" s="3">
        <f t="shared" si="70"/>
        <v>1.0583005244253549</v>
      </c>
      <c r="F918" s="3">
        <f>SUM($E$7:E918)*h_step</f>
        <v>785.50438278071806</v>
      </c>
      <c r="G918" s="3">
        <f t="shared" si="71"/>
        <v>455.5</v>
      </c>
    </row>
    <row r="919" spans="1:7" x14ac:dyDescent="0.25">
      <c r="A919" s="3">
        <v>456</v>
      </c>
      <c r="B919" s="3">
        <v>4258.8500000000004</v>
      </c>
      <c r="C919" s="3">
        <f t="shared" si="68"/>
        <v>-4.6599999999998545</v>
      </c>
      <c r="D919" s="3">
        <f t="shared" si="69"/>
        <v>4.6599999999998545</v>
      </c>
      <c r="E919" s="3">
        <f t="shared" si="70"/>
        <v>2.1587033144922567</v>
      </c>
      <c r="F919" s="3">
        <f>SUM($E$7:E919)*h_step</f>
        <v>786.58373443796415</v>
      </c>
      <c r="G919" s="3">
        <f t="shared" si="71"/>
        <v>456</v>
      </c>
    </row>
    <row r="920" spans="1:7" x14ac:dyDescent="0.25">
      <c r="A920" s="3">
        <v>456.5</v>
      </c>
      <c r="B920" s="3">
        <v>4257.2700000000004</v>
      </c>
      <c r="C920" s="3">
        <f t="shared" si="68"/>
        <v>-3.1599999999998545</v>
      </c>
      <c r="D920" s="3">
        <f t="shared" si="69"/>
        <v>3.1599999999998545</v>
      </c>
      <c r="E920" s="3">
        <f t="shared" si="70"/>
        <v>1.7776388834630767</v>
      </c>
      <c r="F920" s="3">
        <f>SUM($E$7:E920)*h_step</f>
        <v>787.47255387969574</v>
      </c>
      <c r="G920" s="3">
        <f t="shared" si="71"/>
        <v>456.5</v>
      </c>
    </row>
    <row r="921" spans="1:7" x14ac:dyDescent="0.25">
      <c r="A921" s="3">
        <v>457</v>
      </c>
      <c r="B921" s="3">
        <v>4256.87</v>
      </c>
      <c r="C921" s="3">
        <f t="shared" si="68"/>
        <v>-0.80000000000109139</v>
      </c>
      <c r="D921" s="3">
        <f t="shared" si="69"/>
        <v>0.80000000000109139</v>
      </c>
      <c r="E921" s="3">
        <f t="shared" si="70"/>
        <v>0.89442719100052603</v>
      </c>
      <c r="F921" s="3">
        <f>SUM($E$7:E921)*h_step</f>
        <v>787.91976747519595</v>
      </c>
      <c r="G921" s="3">
        <f t="shared" si="71"/>
        <v>457</v>
      </c>
    </row>
    <row r="922" spans="1:7" x14ac:dyDescent="0.25">
      <c r="A922" s="3">
        <v>457.5</v>
      </c>
      <c r="B922" s="3">
        <v>4254.82</v>
      </c>
      <c r="C922" s="3">
        <f t="shared" si="68"/>
        <v>-4.1000000000003638</v>
      </c>
      <c r="D922" s="3">
        <f t="shared" si="69"/>
        <v>4.1000000000003638</v>
      </c>
      <c r="E922" s="3">
        <f t="shared" si="70"/>
        <v>2.0248456731317486</v>
      </c>
      <c r="F922" s="3">
        <f>SUM($E$7:E922)*h_step</f>
        <v>788.93219031176181</v>
      </c>
      <c r="G922" s="3">
        <f t="shared" si="71"/>
        <v>457.5</v>
      </c>
    </row>
    <row r="923" spans="1:7" x14ac:dyDescent="0.25">
      <c r="A923" s="3">
        <v>458</v>
      </c>
      <c r="B923" s="3">
        <v>4253.17</v>
      </c>
      <c r="C923" s="3">
        <f t="shared" si="68"/>
        <v>-3.2999999999992724</v>
      </c>
      <c r="D923" s="3">
        <f t="shared" si="69"/>
        <v>3.2999999999992724</v>
      </c>
      <c r="E923" s="3">
        <f t="shared" si="70"/>
        <v>1.8165902124582947</v>
      </c>
      <c r="F923" s="3">
        <f>SUM($E$7:E923)*h_step</f>
        <v>789.84048541799098</v>
      </c>
      <c r="G923" s="3">
        <f t="shared" si="71"/>
        <v>458</v>
      </c>
    </row>
    <row r="924" spans="1:7" x14ac:dyDescent="0.25">
      <c r="A924" s="3">
        <v>458.5</v>
      </c>
      <c r="B924" s="3">
        <v>4251.9399999999996</v>
      </c>
      <c r="C924" s="3">
        <f t="shared" si="68"/>
        <v>-2.4600000000009459</v>
      </c>
      <c r="D924" s="3">
        <f t="shared" si="69"/>
        <v>2.4600000000009459</v>
      </c>
      <c r="E924" s="3">
        <f t="shared" si="70"/>
        <v>1.5684387141361138</v>
      </c>
      <c r="F924" s="3">
        <f>SUM($E$7:E924)*h_step</f>
        <v>790.62470477505906</v>
      </c>
      <c r="G924" s="3">
        <f t="shared" si="71"/>
        <v>458.5</v>
      </c>
    </row>
    <row r="925" spans="1:7" x14ac:dyDescent="0.25">
      <c r="A925" s="3">
        <v>459</v>
      </c>
      <c r="B925" s="3">
        <v>4246.6899999999996</v>
      </c>
      <c r="C925" s="3">
        <f t="shared" si="68"/>
        <v>-10.5</v>
      </c>
      <c r="D925" s="3">
        <f t="shared" si="69"/>
        <v>10.5</v>
      </c>
      <c r="E925" s="3">
        <f t="shared" si="70"/>
        <v>3.2403703492039302</v>
      </c>
      <c r="F925" s="3">
        <f>SUM($E$7:E925)*h_step</f>
        <v>792.244889949661</v>
      </c>
      <c r="G925" s="3">
        <f t="shared" si="71"/>
        <v>459</v>
      </c>
    </row>
    <row r="926" spans="1:7" x14ac:dyDescent="0.25">
      <c r="A926" s="3">
        <v>459.5</v>
      </c>
      <c r="B926" s="3">
        <v>4246.37</v>
      </c>
      <c r="C926" s="3">
        <f t="shared" si="68"/>
        <v>-0.63999999999941792</v>
      </c>
      <c r="D926" s="3">
        <f t="shared" si="69"/>
        <v>0.63999999999941792</v>
      </c>
      <c r="E926" s="3">
        <f t="shared" si="70"/>
        <v>0.79999999999963622</v>
      </c>
      <c r="F926" s="3">
        <f>SUM($E$7:E926)*h_step</f>
        <v>792.64488994966086</v>
      </c>
      <c r="G926" s="3">
        <f t="shared" si="71"/>
        <v>459.5</v>
      </c>
    </row>
    <row r="927" spans="1:7" x14ac:dyDescent="0.25">
      <c r="A927" s="3">
        <v>460</v>
      </c>
      <c r="B927" s="3">
        <v>4245.7</v>
      </c>
      <c r="C927" s="3">
        <f t="shared" si="68"/>
        <v>-1.3400000000001455</v>
      </c>
      <c r="D927" s="3">
        <f t="shared" si="69"/>
        <v>1.3400000000001455</v>
      </c>
      <c r="E927" s="3">
        <f t="shared" si="70"/>
        <v>1.1575836902790855</v>
      </c>
      <c r="F927" s="3">
        <f>SUM($E$7:E927)*h_step</f>
        <v>793.22368179480043</v>
      </c>
      <c r="G927" s="3">
        <f t="shared" si="71"/>
        <v>460</v>
      </c>
    </row>
    <row r="928" spans="1:7" x14ac:dyDescent="0.25">
      <c r="A928" s="3">
        <v>460.5</v>
      </c>
      <c r="B928" s="3">
        <v>4245.38</v>
      </c>
      <c r="C928" s="3">
        <f t="shared" si="68"/>
        <v>-0.63999999999941792</v>
      </c>
      <c r="D928" s="3">
        <f t="shared" si="69"/>
        <v>0.63999999999941792</v>
      </c>
      <c r="E928" s="3">
        <f t="shared" si="70"/>
        <v>0.79999999999963622</v>
      </c>
      <c r="F928" s="3">
        <f>SUM($E$7:E928)*h_step</f>
        <v>793.62368179480029</v>
      </c>
      <c r="G928" s="3">
        <f t="shared" si="71"/>
        <v>460.5</v>
      </c>
    </row>
    <row r="929" spans="1:7" x14ac:dyDescent="0.25">
      <c r="A929" s="3">
        <v>461</v>
      </c>
      <c r="B929" s="3">
        <v>4244.93</v>
      </c>
      <c r="C929" s="3">
        <f t="shared" si="68"/>
        <v>-0.8999999999996362</v>
      </c>
      <c r="D929" s="3">
        <f t="shared" si="69"/>
        <v>0.8999999999996362</v>
      </c>
      <c r="E929" s="3">
        <f t="shared" si="70"/>
        <v>0.94868329805032203</v>
      </c>
      <c r="F929" s="3">
        <f>SUM($E$7:E929)*h_step</f>
        <v>794.09802344382547</v>
      </c>
      <c r="G929" s="3">
        <f t="shared" si="71"/>
        <v>461</v>
      </c>
    </row>
    <row r="930" spans="1:7" x14ac:dyDescent="0.25">
      <c r="A930" s="3">
        <v>461.5</v>
      </c>
      <c r="B930" s="3">
        <v>4241.67</v>
      </c>
      <c r="C930" s="3">
        <f t="shared" si="68"/>
        <v>-6.5200000000004366</v>
      </c>
      <c r="D930" s="3">
        <f t="shared" si="69"/>
        <v>6.5200000000004366</v>
      </c>
      <c r="E930" s="3">
        <f t="shared" si="70"/>
        <v>2.5534290669608266</v>
      </c>
      <c r="F930" s="3">
        <f>SUM($E$7:E930)*h_step</f>
        <v>795.37473797730593</v>
      </c>
      <c r="G930" s="3">
        <f t="shared" si="71"/>
        <v>461.5</v>
      </c>
    </row>
    <row r="931" spans="1:7" x14ac:dyDescent="0.25">
      <c r="A931" s="3">
        <v>462</v>
      </c>
      <c r="B931" s="3">
        <v>4240.13</v>
      </c>
      <c r="C931" s="3">
        <f t="shared" si="68"/>
        <v>-3.0799999999999272</v>
      </c>
      <c r="D931" s="3">
        <f t="shared" si="69"/>
        <v>3.0799999999999272</v>
      </c>
      <c r="E931" s="3">
        <f t="shared" si="70"/>
        <v>1.7549928774784036</v>
      </c>
      <c r="F931" s="3">
        <f>SUM($E$7:E931)*h_step</f>
        <v>796.2522344160451</v>
      </c>
      <c r="G931" s="3">
        <f t="shared" si="71"/>
        <v>462</v>
      </c>
    </row>
    <row r="932" spans="1:7" x14ac:dyDescent="0.25">
      <c r="A932" s="3">
        <v>462.5</v>
      </c>
      <c r="B932" s="3">
        <v>4237.58</v>
      </c>
      <c r="C932" s="3">
        <f t="shared" si="68"/>
        <v>-5.1000000000003638</v>
      </c>
      <c r="D932" s="3">
        <f t="shared" si="69"/>
        <v>5.1000000000003638</v>
      </c>
      <c r="E932" s="3">
        <f t="shared" si="70"/>
        <v>2.2583179581273236</v>
      </c>
      <c r="F932" s="3">
        <f>SUM($E$7:E932)*h_step</f>
        <v>797.38139339510872</v>
      </c>
      <c r="G932" s="3">
        <f t="shared" si="71"/>
        <v>462.5</v>
      </c>
    </row>
    <row r="933" spans="1:7" x14ac:dyDescent="0.25">
      <c r="A933" s="3">
        <v>463</v>
      </c>
      <c r="B933" s="3">
        <v>4237.3999999999996</v>
      </c>
      <c r="C933" s="3">
        <f t="shared" si="68"/>
        <v>-0.36000000000058208</v>
      </c>
      <c r="D933" s="3">
        <f t="shared" si="69"/>
        <v>0.36000000000058208</v>
      </c>
      <c r="E933" s="3">
        <f t="shared" si="70"/>
        <v>0.60000000000048503</v>
      </c>
      <c r="F933" s="3">
        <f>SUM($E$7:E933)*h_step</f>
        <v>797.68139339510901</v>
      </c>
      <c r="G933" s="3">
        <f t="shared" si="71"/>
        <v>463</v>
      </c>
    </row>
    <row r="934" spans="1:7" x14ac:dyDescent="0.25">
      <c r="A934" s="3">
        <v>463.5</v>
      </c>
      <c r="B934" s="3">
        <v>4232.6000000000004</v>
      </c>
      <c r="C934" s="3">
        <f t="shared" si="68"/>
        <v>-9.5999999999985448</v>
      </c>
      <c r="D934" s="3">
        <f t="shared" si="69"/>
        <v>9.5999999999985448</v>
      </c>
      <c r="E934" s="3">
        <f t="shared" si="70"/>
        <v>3.0983866769656987</v>
      </c>
      <c r="F934" s="3">
        <f>SUM($E$7:E934)*h_step</f>
        <v>799.23058673359185</v>
      </c>
      <c r="G934" s="3">
        <f t="shared" si="71"/>
        <v>463.5</v>
      </c>
    </row>
    <row r="935" spans="1:7" x14ac:dyDescent="0.25">
      <c r="A935" s="3">
        <v>464</v>
      </c>
      <c r="B935" s="3">
        <v>4231.91</v>
      </c>
      <c r="C935" s="3">
        <f t="shared" si="68"/>
        <v>-1.3800000000010186</v>
      </c>
      <c r="D935" s="3">
        <f t="shared" si="69"/>
        <v>1.3800000000010186</v>
      </c>
      <c r="E935" s="3">
        <f t="shared" si="70"/>
        <v>1.1747340124475065</v>
      </c>
      <c r="F935" s="3">
        <f>SUM($E$7:E935)*h_step</f>
        <v>799.81795373981561</v>
      </c>
      <c r="G935" s="3">
        <f t="shared" si="71"/>
        <v>464</v>
      </c>
    </row>
    <row r="936" spans="1:7" x14ac:dyDescent="0.25">
      <c r="A936" s="3">
        <v>464.5</v>
      </c>
      <c r="B936" s="3">
        <v>4228.03</v>
      </c>
      <c r="C936" s="3">
        <f t="shared" si="68"/>
        <v>-7.7600000000002183</v>
      </c>
      <c r="D936" s="3">
        <f t="shared" si="69"/>
        <v>7.7600000000002183</v>
      </c>
      <c r="E936" s="3">
        <f t="shared" si="70"/>
        <v>2.7856776554368632</v>
      </c>
      <c r="F936" s="3">
        <f>SUM($E$7:E936)*h_step</f>
        <v>801.21079256753399</v>
      </c>
      <c r="G936" s="3">
        <f t="shared" si="71"/>
        <v>464.5</v>
      </c>
    </row>
    <row r="937" spans="1:7" x14ac:dyDescent="0.25">
      <c r="A937" s="3">
        <v>465</v>
      </c>
      <c r="B937" s="3">
        <v>4227.5600000000004</v>
      </c>
      <c r="C937" s="3">
        <f t="shared" si="68"/>
        <v>-0.93999999999869033</v>
      </c>
      <c r="D937" s="3">
        <f t="shared" si="69"/>
        <v>0.93999999999869033</v>
      </c>
      <c r="E937" s="3">
        <f t="shared" si="70"/>
        <v>0.96953597148259041</v>
      </c>
      <c r="F937" s="3">
        <f>SUM($E$7:E937)*h_step</f>
        <v>801.6955605532753</v>
      </c>
      <c r="G937" s="3">
        <f t="shared" si="71"/>
        <v>465</v>
      </c>
    </row>
    <row r="938" spans="1:7" x14ac:dyDescent="0.25">
      <c r="A938" s="3">
        <v>465.5</v>
      </c>
      <c r="B938" s="3">
        <v>4226.6000000000004</v>
      </c>
      <c r="C938" s="3">
        <f t="shared" si="68"/>
        <v>-1.9200000000000728</v>
      </c>
      <c r="D938" s="3">
        <f t="shared" si="69"/>
        <v>1.9200000000000728</v>
      </c>
      <c r="E938" s="3">
        <f t="shared" si="70"/>
        <v>1.385640646055128</v>
      </c>
      <c r="F938" s="3">
        <f>SUM($E$7:E938)*h_step</f>
        <v>802.3883808763029</v>
      </c>
      <c r="G938" s="3">
        <f t="shared" si="71"/>
        <v>465.5</v>
      </c>
    </row>
    <row r="939" spans="1:7" x14ac:dyDescent="0.25">
      <c r="A939" s="3">
        <v>466</v>
      </c>
      <c r="B939" s="3">
        <v>4225.71</v>
      </c>
      <c r="C939" s="3">
        <f t="shared" si="68"/>
        <v>-1.7800000000006548</v>
      </c>
      <c r="D939" s="3">
        <f t="shared" si="69"/>
        <v>1.7800000000006548</v>
      </c>
      <c r="E939" s="3">
        <f t="shared" si="70"/>
        <v>1.3341664064128789</v>
      </c>
      <c r="F939" s="3">
        <f>SUM($E$7:E939)*h_step</f>
        <v>803.05546407950931</v>
      </c>
      <c r="G939" s="3">
        <f t="shared" si="71"/>
        <v>466</v>
      </c>
    </row>
    <row r="940" spans="1:7" x14ac:dyDescent="0.25">
      <c r="A940" s="3">
        <v>466.5</v>
      </c>
      <c r="B940" s="3">
        <v>4224.82</v>
      </c>
      <c r="C940" s="3">
        <f t="shared" si="68"/>
        <v>-1.7800000000006548</v>
      </c>
      <c r="D940" s="3">
        <f t="shared" si="69"/>
        <v>1.7800000000006548</v>
      </c>
      <c r="E940" s="3">
        <f t="shared" si="70"/>
        <v>1.3341664064128789</v>
      </c>
      <c r="F940" s="3">
        <f>SUM($E$7:E940)*h_step</f>
        <v>803.72254728271571</v>
      </c>
      <c r="G940" s="3">
        <f t="shared" si="71"/>
        <v>466.5</v>
      </c>
    </row>
    <row r="941" spans="1:7" x14ac:dyDescent="0.25">
      <c r="A941" s="3">
        <v>467</v>
      </c>
      <c r="B941" s="3">
        <v>4224.01</v>
      </c>
      <c r="C941" s="3">
        <f t="shared" si="68"/>
        <v>-1.6199999999989814</v>
      </c>
      <c r="D941" s="3">
        <f t="shared" si="69"/>
        <v>1.6199999999989814</v>
      </c>
      <c r="E941" s="3">
        <f t="shared" si="70"/>
        <v>1.2727922061353854</v>
      </c>
      <c r="F941" s="3">
        <f>SUM($E$7:E941)*h_step</f>
        <v>804.35894338578339</v>
      </c>
      <c r="G941" s="3">
        <f t="shared" si="71"/>
        <v>467</v>
      </c>
    </row>
    <row r="942" spans="1:7" x14ac:dyDescent="0.25">
      <c r="A942" s="3">
        <v>467.5</v>
      </c>
      <c r="B942" s="3">
        <v>4223.97</v>
      </c>
      <c r="C942" s="3">
        <f t="shared" si="68"/>
        <v>-7.999999999992724E-2</v>
      </c>
      <c r="D942" s="3">
        <f t="shared" si="69"/>
        <v>7.999999999992724E-2</v>
      </c>
      <c r="E942" s="3">
        <f t="shared" si="70"/>
        <v>0.28284271247449039</v>
      </c>
      <c r="F942" s="3">
        <f>SUM($E$7:E942)*h_step</f>
        <v>804.50036474202068</v>
      </c>
      <c r="G942" s="3">
        <f t="shared" si="71"/>
        <v>467.5</v>
      </c>
    </row>
    <row r="943" spans="1:7" x14ac:dyDescent="0.25">
      <c r="A943" s="3">
        <v>468</v>
      </c>
      <c r="B943" s="3">
        <v>4222.87</v>
      </c>
      <c r="C943" s="3">
        <f t="shared" si="68"/>
        <v>-2.2000000000007276</v>
      </c>
      <c r="D943" s="3">
        <f t="shared" si="69"/>
        <v>2.2000000000007276</v>
      </c>
      <c r="E943" s="3">
        <f t="shared" si="70"/>
        <v>1.4832396974193778</v>
      </c>
      <c r="F943" s="3">
        <f>SUM($E$7:E943)*h_step</f>
        <v>805.24198459073034</v>
      </c>
      <c r="G943" s="3">
        <f t="shared" si="71"/>
        <v>468</v>
      </c>
    </row>
    <row r="944" spans="1:7" x14ac:dyDescent="0.25">
      <c r="A944" s="3">
        <v>468.5</v>
      </c>
      <c r="B944" s="3">
        <v>4222.6499999999996</v>
      </c>
      <c r="C944" s="3">
        <f t="shared" si="68"/>
        <v>-0.44000000000050932</v>
      </c>
      <c r="D944" s="3">
        <f t="shared" si="69"/>
        <v>0.44000000000050932</v>
      </c>
      <c r="E944" s="3">
        <f t="shared" si="70"/>
        <v>0.66332495807146385</v>
      </c>
      <c r="F944" s="3">
        <f>SUM($E$7:E944)*h_step</f>
        <v>805.57364706976603</v>
      </c>
      <c r="G944" s="3">
        <f t="shared" si="71"/>
        <v>468.5</v>
      </c>
    </row>
    <row r="945" spans="1:7" x14ac:dyDescent="0.25">
      <c r="A945" s="3">
        <v>469</v>
      </c>
      <c r="B945" s="3">
        <v>4219.21</v>
      </c>
      <c r="C945" s="3">
        <f t="shared" si="68"/>
        <v>-6.8799999999991996</v>
      </c>
      <c r="D945" s="3">
        <f t="shared" si="69"/>
        <v>6.8799999999991996</v>
      </c>
      <c r="E945" s="3">
        <f t="shared" si="70"/>
        <v>2.6229754097206479</v>
      </c>
      <c r="F945" s="3">
        <f>SUM($E$7:E945)*h_step</f>
        <v>806.88513477462629</v>
      </c>
      <c r="G945" s="3">
        <f t="shared" si="71"/>
        <v>469</v>
      </c>
    </row>
    <row r="946" spans="1:7" x14ac:dyDescent="0.25">
      <c r="A946" s="3">
        <v>469.5</v>
      </c>
      <c r="B946" s="3">
        <v>4218.49</v>
      </c>
      <c r="C946" s="3">
        <f t="shared" si="68"/>
        <v>-1.4400000000005093</v>
      </c>
      <c r="D946" s="3">
        <f t="shared" si="69"/>
        <v>1.4400000000005093</v>
      </c>
      <c r="E946" s="3">
        <f t="shared" si="70"/>
        <v>1.2000000000002122</v>
      </c>
      <c r="F946" s="3">
        <f>SUM($E$7:E946)*h_step</f>
        <v>807.48513477462643</v>
      </c>
      <c r="G946" s="3">
        <f t="shared" si="71"/>
        <v>469.5</v>
      </c>
    </row>
    <row r="947" spans="1:7" x14ac:dyDescent="0.25">
      <c r="A947" s="3">
        <v>470</v>
      </c>
      <c r="B947" s="3">
        <v>4218.2299999999996</v>
      </c>
      <c r="C947" s="3">
        <f t="shared" si="68"/>
        <v>-0.52000000000043656</v>
      </c>
      <c r="D947" s="3">
        <f t="shared" si="69"/>
        <v>0.52000000000043656</v>
      </c>
      <c r="E947" s="3">
        <f t="shared" si="70"/>
        <v>0.72111025509310056</v>
      </c>
      <c r="F947" s="3">
        <f>SUM($E$7:E947)*h_step</f>
        <v>807.84568990217304</v>
      </c>
      <c r="G947" s="3">
        <f t="shared" si="71"/>
        <v>470</v>
      </c>
    </row>
    <row r="948" spans="1:7" x14ac:dyDescent="0.25">
      <c r="A948" s="3">
        <v>470.5</v>
      </c>
      <c r="B948" s="3">
        <v>4215.7</v>
      </c>
      <c r="C948" s="3">
        <f t="shared" si="68"/>
        <v>-5.0599999999994907</v>
      </c>
      <c r="D948" s="3">
        <f t="shared" si="69"/>
        <v>5.0599999999994907</v>
      </c>
      <c r="E948" s="3">
        <f t="shared" si="70"/>
        <v>2.2494443758402851</v>
      </c>
      <c r="F948" s="3">
        <f>SUM($E$7:E948)*h_step</f>
        <v>808.97041209009319</v>
      </c>
      <c r="G948" s="3">
        <f t="shared" si="71"/>
        <v>470.5</v>
      </c>
    </row>
    <row r="949" spans="1:7" x14ac:dyDescent="0.25">
      <c r="A949" s="3">
        <v>471</v>
      </c>
      <c r="B949" s="3">
        <v>4215.53</v>
      </c>
      <c r="C949" s="3">
        <f t="shared" si="68"/>
        <v>-0.34000000000014552</v>
      </c>
      <c r="D949" s="3">
        <f t="shared" si="69"/>
        <v>0.34000000000014552</v>
      </c>
      <c r="E949" s="3">
        <f t="shared" si="70"/>
        <v>0.58309518948465477</v>
      </c>
      <c r="F949" s="3">
        <f>SUM($E$7:E949)*h_step</f>
        <v>809.26195968483557</v>
      </c>
      <c r="G949" s="3">
        <f t="shared" si="71"/>
        <v>471</v>
      </c>
    </row>
    <row r="950" spans="1:7" x14ac:dyDescent="0.25">
      <c r="A950" s="3">
        <v>471.5</v>
      </c>
      <c r="B950" s="3">
        <v>4215.34</v>
      </c>
      <c r="C950" s="3">
        <f t="shared" si="68"/>
        <v>-0.37999999999919964</v>
      </c>
      <c r="D950" s="3">
        <f t="shared" si="69"/>
        <v>0.37999999999919964</v>
      </c>
      <c r="E950" s="3">
        <f t="shared" si="70"/>
        <v>0.6164414002962485</v>
      </c>
      <c r="F950" s="3">
        <f>SUM($E$7:E950)*h_step</f>
        <v>809.5701803849837</v>
      </c>
      <c r="G950" s="3">
        <f t="shared" si="71"/>
        <v>471.5</v>
      </c>
    </row>
    <row r="951" spans="1:7" x14ac:dyDescent="0.25">
      <c r="A951" s="3">
        <v>472</v>
      </c>
      <c r="B951" s="3">
        <v>4214.28</v>
      </c>
      <c r="C951" s="3">
        <f t="shared" si="68"/>
        <v>-2.1200000000008004</v>
      </c>
      <c r="D951" s="3">
        <f t="shared" si="69"/>
        <v>2.1200000000008004</v>
      </c>
      <c r="E951" s="3">
        <f t="shared" si="70"/>
        <v>1.4560219778563785</v>
      </c>
      <c r="F951" s="3">
        <f>SUM($E$7:E951)*h_step</f>
        <v>810.29819137391189</v>
      </c>
      <c r="G951" s="3">
        <f t="shared" si="71"/>
        <v>472</v>
      </c>
    </row>
    <row r="952" spans="1:7" x14ac:dyDescent="0.25">
      <c r="A952" s="3">
        <v>472.5</v>
      </c>
      <c r="B952" s="3">
        <v>4214.1099999999997</v>
      </c>
      <c r="C952" s="3">
        <f t="shared" si="68"/>
        <v>-0.34000000000014552</v>
      </c>
      <c r="D952" s="3">
        <f t="shared" si="69"/>
        <v>0.34000000000014552</v>
      </c>
      <c r="E952" s="3">
        <f t="shared" si="70"/>
        <v>0.58309518948465477</v>
      </c>
      <c r="F952" s="3">
        <f>SUM($E$7:E952)*h_step</f>
        <v>810.58973896865427</v>
      </c>
      <c r="G952" s="3">
        <f t="shared" si="71"/>
        <v>472.5</v>
      </c>
    </row>
    <row r="953" spans="1:7" x14ac:dyDescent="0.25">
      <c r="A953" s="3">
        <v>473</v>
      </c>
      <c r="B953" s="3">
        <v>4213.1000000000004</v>
      </c>
      <c r="C953" s="3">
        <f t="shared" si="68"/>
        <v>-2.0199999999986176</v>
      </c>
      <c r="D953" s="3">
        <f t="shared" si="69"/>
        <v>2.0199999999986176</v>
      </c>
      <c r="E953" s="3">
        <f t="shared" si="70"/>
        <v>1.4212670403547032</v>
      </c>
      <c r="F953" s="3">
        <f>SUM($E$7:E953)*h_step</f>
        <v>811.30037248883161</v>
      </c>
      <c r="G953" s="3">
        <f t="shared" si="71"/>
        <v>473</v>
      </c>
    </row>
    <row r="954" spans="1:7" x14ac:dyDescent="0.25">
      <c r="A954" s="3">
        <v>473.5</v>
      </c>
      <c r="B954" s="3">
        <v>4212.9399999999996</v>
      </c>
      <c r="C954" s="3">
        <f t="shared" si="68"/>
        <v>-0.32000000000152795</v>
      </c>
      <c r="D954" s="3">
        <f t="shared" si="69"/>
        <v>0.32000000000152795</v>
      </c>
      <c r="E954" s="3">
        <f t="shared" si="70"/>
        <v>0.5656854249505886</v>
      </c>
      <c r="F954" s="3">
        <f>SUM($E$7:E954)*h_step</f>
        <v>811.58321520130687</v>
      </c>
      <c r="G954" s="3">
        <f t="shared" si="71"/>
        <v>473.5</v>
      </c>
    </row>
    <row r="955" spans="1:7" x14ac:dyDescent="0.25">
      <c r="A955" s="3">
        <v>474</v>
      </c>
      <c r="B955" s="3">
        <v>4212.1499999999996</v>
      </c>
      <c r="C955" s="3">
        <f t="shared" si="68"/>
        <v>-1.5799999999999272</v>
      </c>
      <c r="D955" s="3">
        <f t="shared" si="69"/>
        <v>1.5799999999999272</v>
      </c>
      <c r="E955" s="3">
        <f t="shared" si="70"/>
        <v>1.2569805089976245</v>
      </c>
      <c r="F955" s="3">
        <f>SUM($E$7:E955)*h_step</f>
        <v>812.21170545580571</v>
      </c>
      <c r="G955" s="3">
        <f t="shared" si="71"/>
        <v>474</v>
      </c>
    </row>
    <row r="956" spans="1:7" x14ac:dyDescent="0.25">
      <c r="A956" s="3">
        <v>474.5</v>
      </c>
      <c r="B956" s="3">
        <v>4211.99</v>
      </c>
      <c r="C956" s="3">
        <f t="shared" si="68"/>
        <v>-0.31999999999970896</v>
      </c>
      <c r="D956" s="3">
        <f t="shared" si="69"/>
        <v>0.31999999999970896</v>
      </c>
      <c r="E956" s="3">
        <f t="shared" si="70"/>
        <v>0.56568542494898078</v>
      </c>
      <c r="F956" s="3">
        <f>SUM($E$7:E956)*h_step</f>
        <v>812.49454816828018</v>
      </c>
      <c r="G956" s="3">
        <f t="shared" si="71"/>
        <v>474.5</v>
      </c>
    </row>
    <row r="957" spans="1:7" x14ac:dyDescent="0.25">
      <c r="A957" s="3">
        <v>475</v>
      </c>
      <c r="B957" s="3">
        <v>4209.71</v>
      </c>
      <c r="C957" s="3">
        <f t="shared" si="68"/>
        <v>-4.5599999999994907</v>
      </c>
      <c r="D957" s="3">
        <f t="shared" si="69"/>
        <v>4.5599999999994907</v>
      </c>
      <c r="E957" s="3">
        <f t="shared" si="70"/>
        <v>2.1354156504061428</v>
      </c>
      <c r="F957" s="3">
        <f>SUM($E$7:E957)*h_step</f>
        <v>813.56225599348329</v>
      </c>
      <c r="G957" s="3">
        <f t="shared" si="71"/>
        <v>475</v>
      </c>
    </row>
    <row r="958" spans="1:7" x14ac:dyDescent="0.25">
      <c r="A958" s="3">
        <v>475.5</v>
      </c>
      <c r="B958" s="3">
        <v>4209.5600000000004</v>
      </c>
      <c r="C958" s="3">
        <f t="shared" si="68"/>
        <v>-0.2999999999992724</v>
      </c>
      <c r="D958" s="3">
        <f t="shared" si="69"/>
        <v>0.2999999999992724</v>
      </c>
      <c r="E958" s="3">
        <f t="shared" si="70"/>
        <v>0.54772255750450194</v>
      </c>
      <c r="F958" s="3">
        <f>SUM($E$7:E958)*h_step</f>
        <v>813.83611727223558</v>
      </c>
      <c r="G958" s="3">
        <f t="shared" si="71"/>
        <v>475.5</v>
      </c>
    </row>
    <row r="959" spans="1:7" x14ac:dyDescent="0.25">
      <c r="A959" s="3">
        <v>476</v>
      </c>
      <c r="B959" s="3">
        <v>4203.6000000000004</v>
      </c>
      <c r="C959" s="3">
        <f t="shared" si="68"/>
        <v>-11.920000000000073</v>
      </c>
      <c r="D959" s="3">
        <f t="shared" si="69"/>
        <v>11.920000000000073</v>
      </c>
      <c r="E959" s="3">
        <f t="shared" si="70"/>
        <v>3.4525353003264243</v>
      </c>
      <c r="F959" s="3">
        <f>SUM($E$7:E959)*h_step</f>
        <v>815.56238492239879</v>
      </c>
      <c r="G959" s="3">
        <f t="shared" si="71"/>
        <v>476</v>
      </c>
    </row>
    <row r="960" spans="1:7" x14ac:dyDescent="0.25">
      <c r="A960" s="3">
        <v>476.5</v>
      </c>
      <c r="B960" s="3">
        <v>4202.41</v>
      </c>
      <c r="C960" s="3">
        <f t="shared" si="68"/>
        <v>-2.3800000000010186</v>
      </c>
      <c r="D960" s="3">
        <f t="shared" si="69"/>
        <v>2.3800000000010186</v>
      </c>
      <c r="E960" s="3">
        <f t="shared" si="70"/>
        <v>1.5427248620544813</v>
      </c>
      <c r="F960" s="3">
        <f>SUM($E$7:E960)*h_step</f>
        <v>816.33374735342602</v>
      </c>
      <c r="G960" s="3">
        <f t="shared" si="71"/>
        <v>476.5</v>
      </c>
    </row>
    <row r="961" spans="1:7" x14ac:dyDescent="0.25">
      <c r="A961" s="3">
        <v>477</v>
      </c>
      <c r="B961" s="3">
        <v>4201.9399999999996</v>
      </c>
      <c r="C961" s="3">
        <f t="shared" si="68"/>
        <v>-0.94000000000050932</v>
      </c>
      <c r="D961" s="3">
        <f t="shared" si="69"/>
        <v>0.94000000000050932</v>
      </c>
      <c r="E961" s="3">
        <f t="shared" si="70"/>
        <v>0.96953597148352844</v>
      </c>
      <c r="F961" s="3">
        <f>SUM($E$7:E961)*h_step</f>
        <v>816.81851533916779</v>
      </c>
      <c r="G961" s="3">
        <f t="shared" si="71"/>
        <v>477</v>
      </c>
    </row>
    <row r="962" spans="1:7" x14ac:dyDescent="0.25">
      <c r="A962" s="3">
        <v>477.5</v>
      </c>
      <c r="B962" s="3">
        <v>4200.34</v>
      </c>
      <c r="C962" s="3">
        <f t="shared" si="68"/>
        <v>-3.1999999999989086</v>
      </c>
      <c r="D962" s="3">
        <f t="shared" si="69"/>
        <v>3.1999999999989086</v>
      </c>
      <c r="E962" s="3">
        <f t="shared" si="70"/>
        <v>1.7888543819995266</v>
      </c>
      <c r="F962" s="3">
        <f>SUM($E$7:E962)*h_step</f>
        <v>817.71294253016754</v>
      </c>
      <c r="G962" s="3">
        <f t="shared" si="71"/>
        <v>477.5</v>
      </c>
    </row>
    <row r="963" spans="1:7" x14ac:dyDescent="0.25">
      <c r="A963" s="3">
        <v>478</v>
      </c>
      <c r="B963" s="3">
        <v>4198.42</v>
      </c>
      <c r="C963" s="3">
        <f t="shared" si="68"/>
        <v>-3.8400000000001455</v>
      </c>
      <c r="D963" s="3">
        <f t="shared" si="69"/>
        <v>3.8400000000001455</v>
      </c>
      <c r="E963" s="3">
        <f t="shared" si="70"/>
        <v>1.9595917942265797</v>
      </c>
      <c r="F963" s="3">
        <f>SUM($E$7:E963)*h_step</f>
        <v>818.6927384272808</v>
      </c>
      <c r="G963" s="3">
        <f t="shared" si="71"/>
        <v>478</v>
      </c>
    </row>
    <row r="964" spans="1:7" x14ac:dyDescent="0.25">
      <c r="A964" s="3">
        <v>478.5</v>
      </c>
      <c r="B964" s="3">
        <v>4196.82</v>
      </c>
      <c r="C964" s="3">
        <f t="shared" si="68"/>
        <v>-3.2000000000007276</v>
      </c>
      <c r="D964" s="3">
        <f t="shared" si="69"/>
        <v>3.2000000000007276</v>
      </c>
      <c r="E964" s="3">
        <f t="shared" si="70"/>
        <v>1.7888543820000351</v>
      </c>
      <c r="F964" s="3">
        <f>SUM($E$7:E964)*h_step</f>
        <v>819.58716561828078</v>
      </c>
      <c r="G964" s="3">
        <f t="shared" si="71"/>
        <v>478.5</v>
      </c>
    </row>
    <row r="965" spans="1:7" x14ac:dyDescent="0.25">
      <c r="A965" s="3">
        <v>479</v>
      </c>
      <c r="B965" s="3">
        <v>4194.05</v>
      </c>
      <c r="C965" s="3">
        <f t="shared" si="68"/>
        <v>-5.5399999999990541</v>
      </c>
      <c r="D965" s="3">
        <f t="shared" si="69"/>
        <v>5.5399999999990541</v>
      </c>
      <c r="E965" s="3">
        <f t="shared" si="70"/>
        <v>2.353720459187763</v>
      </c>
      <c r="F965" s="3">
        <f>SUM($E$7:E965)*h_step</f>
        <v>820.76402584787468</v>
      </c>
      <c r="G965" s="3">
        <f t="shared" si="71"/>
        <v>479</v>
      </c>
    </row>
    <row r="966" spans="1:7" x14ac:dyDescent="0.25">
      <c r="A966" s="3">
        <v>479.5</v>
      </c>
      <c r="B966" s="3">
        <v>4193.22</v>
      </c>
      <c r="C966" s="3">
        <f t="shared" si="68"/>
        <v>-1.6599999999998545</v>
      </c>
      <c r="D966" s="3">
        <f t="shared" si="69"/>
        <v>1.6599999999998545</v>
      </c>
      <c r="E966" s="3">
        <f t="shared" si="70"/>
        <v>1.288409872672456</v>
      </c>
      <c r="F966" s="3">
        <f>SUM($E$7:E966)*h_step</f>
        <v>821.4082307842109</v>
      </c>
      <c r="G966" s="3">
        <f t="shared" si="71"/>
        <v>479.5</v>
      </c>
    </row>
    <row r="967" spans="1:7" x14ac:dyDescent="0.25">
      <c r="A967" s="3">
        <v>480</v>
      </c>
      <c r="B967" s="3">
        <v>4192.12</v>
      </c>
      <c r="C967" s="3">
        <f t="shared" si="68"/>
        <v>-2.2000000000007276</v>
      </c>
      <c r="D967" s="3">
        <f t="shared" si="69"/>
        <v>2.2000000000007276</v>
      </c>
      <c r="E967" s="3">
        <f t="shared" si="70"/>
        <v>1.4832396974193778</v>
      </c>
      <c r="F967" s="3">
        <f>SUM($E$7:E967)*h_step</f>
        <v>822.14985063292056</v>
      </c>
      <c r="G967" s="3">
        <f t="shared" si="71"/>
        <v>480</v>
      </c>
    </row>
    <row r="968" spans="1:7" x14ac:dyDescent="0.25">
      <c r="A968" s="3">
        <v>480.5</v>
      </c>
      <c r="B968" s="3">
        <v>4191.91</v>
      </c>
      <c r="C968" s="3">
        <f t="shared" ref="C968:C1031" si="72">(B968-B967)/h_step</f>
        <v>-0.42000000000007276</v>
      </c>
      <c r="D968" s="3">
        <f t="shared" si="69"/>
        <v>0.42000000000007276</v>
      </c>
      <c r="E968" s="3">
        <f t="shared" si="70"/>
        <v>0.64807406984084215</v>
      </c>
      <c r="F968" s="3">
        <f>SUM($E$7:E968)*h_step</f>
        <v>822.47388766784093</v>
      </c>
      <c r="G968" s="3">
        <f t="shared" si="71"/>
        <v>480.5</v>
      </c>
    </row>
    <row r="969" spans="1:7" x14ac:dyDescent="0.25">
      <c r="A969" s="3">
        <v>481</v>
      </c>
      <c r="B969" s="3">
        <v>4189.72</v>
      </c>
      <c r="C969" s="3">
        <f t="shared" si="72"/>
        <v>-4.3799999999991996</v>
      </c>
      <c r="D969" s="3">
        <f t="shared" ref="D969:D1032" si="73">ABS(C969)</f>
        <v>4.3799999999991996</v>
      </c>
      <c r="E969" s="3">
        <f t="shared" ref="E969:E1032" si="74">SQRT(ABS(C969))</f>
        <v>2.0928449536454439</v>
      </c>
      <c r="F969" s="3">
        <f>SUM($E$7:E969)*h_step</f>
        <v>823.52031014466365</v>
      </c>
      <c r="G969" s="3">
        <f t="shared" ref="G969:G1032" si="75">A969</f>
        <v>481</v>
      </c>
    </row>
    <row r="970" spans="1:7" x14ac:dyDescent="0.25">
      <c r="A970" s="3">
        <v>481.5</v>
      </c>
      <c r="B970" s="3">
        <v>4189.66</v>
      </c>
      <c r="C970" s="3">
        <f t="shared" si="72"/>
        <v>-0.12000000000080036</v>
      </c>
      <c r="D970" s="3">
        <f t="shared" si="73"/>
        <v>0.12000000000080036</v>
      </c>
      <c r="E970" s="3">
        <f t="shared" si="74"/>
        <v>0.34641016151493065</v>
      </c>
      <c r="F970" s="3">
        <f>SUM($E$7:E970)*h_step</f>
        <v>823.69351522542115</v>
      </c>
      <c r="G970" s="3">
        <f t="shared" si="75"/>
        <v>481.5</v>
      </c>
    </row>
    <row r="971" spans="1:7" x14ac:dyDescent="0.25">
      <c r="A971" s="3">
        <v>482</v>
      </c>
      <c r="B971" s="3">
        <v>4188.28</v>
      </c>
      <c r="C971" s="3">
        <f t="shared" si="72"/>
        <v>-2.7600000000002183</v>
      </c>
      <c r="D971" s="3">
        <f t="shared" si="73"/>
        <v>2.7600000000002183</v>
      </c>
      <c r="E971" s="3">
        <f t="shared" si="74"/>
        <v>1.6613247725836806</v>
      </c>
      <c r="F971" s="3">
        <f>SUM($E$7:E971)*h_step</f>
        <v>824.52417761171296</v>
      </c>
      <c r="G971" s="3">
        <f t="shared" si="75"/>
        <v>482</v>
      </c>
    </row>
    <row r="972" spans="1:7" x14ac:dyDescent="0.25">
      <c r="A972" s="3">
        <v>482.5</v>
      </c>
      <c r="B972" s="3">
        <v>4188.2700000000004</v>
      </c>
      <c r="C972" s="3">
        <f t="shared" si="72"/>
        <v>-1.9999999998617568E-2</v>
      </c>
      <c r="D972" s="3">
        <f t="shared" si="73"/>
        <v>1.9999999998617568E-2</v>
      </c>
      <c r="E972" s="3">
        <f t="shared" si="74"/>
        <v>0.14142135623242186</v>
      </c>
      <c r="F972" s="3">
        <f>SUM($E$7:E972)*h_step</f>
        <v>824.59488828982921</v>
      </c>
      <c r="G972" s="3">
        <f t="shared" si="75"/>
        <v>482.5</v>
      </c>
    </row>
    <row r="973" spans="1:7" x14ac:dyDescent="0.25">
      <c r="A973" s="3">
        <v>483</v>
      </c>
      <c r="B973" s="3">
        <v>4185.5600000000004</v>
      </c>
      <c r="C973" s="3">
        <f t="shared" si="72"/>
        <v>-5.4200000000000728</v>
      </c>
      <c r="D973" s="3">
        <f t="shared" si="73"/>
        <v>5.4200000000000728</v>
      </c>
      <c r="E973" s="3">
        <f t="shared" si="74"/>
        <v>2.3280893453645786</v>
      </c>
      <c r="F973" s="3">
        <f>SUM($E$7:E973)*h_step</f>
        <v>825.75893296251149</v>
      </c>
      <c r="G973" s="3">
        <f t="shared" si="75"/>
        <v>483</v>
      </c>
    </row>
    <row r="974" spans="1:7" x14ac:dyDescent="0.25">
      <c r="A974" s="3">
        <v>483.5</v>
      </c>
      <c r="B974" s="3">
        <v>4184.2299999999996</v>
      </c>
      <c r="C974" s="3">
        <f t="shared" si="72"/>
        <v>-2.6600000000016735</v>
      </c>
      <c r="D974" s="3">
        <f t="shared" si="73"/>
        <v>2.6600000000016735</v>
      </c>
      <c r="E974" s="3">
        <f t="shared" si="74"/>
        <v>1.6309506430305221</v>
      </c>
      <c r="F974" s="3">
        <f>SUM($E$7:E974)*h_step</f>
        <v>826.57440828402673</v>
      </c>
      <c r="G974" s="3">
        <f t="shared" si="75"/>
        <v>483.5</v>
      </c>
    </row>
    <row r="975" spans="1:7" x14ac:dyDescent="0.25">
      <c r="A975" s="3">
        <v>484</v>
      </c>
      <c r="B975" s="3">
        <v>4178.6000000000004</v>
      </c>
      <c r="C975" s="3">
        <f t="shared" si="72"/>
        <v>-11.259999999998399</v>
      </c>
      <c r="D975" s="3">
        <f t="shared" si="73"/>
        <v>11.259999999998399</v>
      </c>
      <c r="E975" s="3">
        <f t="shared" si="74"/>
        <v>3.3555923471122648</v>
      </c>
      <c r="F975" s="3">
        <f>SUM($E$7:E975)*h_step</f>
        <v>828.25220445758282</v>
      </c>
      <c r="G975" s="3">
        <f t="shared" si="75"/>
        <v>484</v>
      </c>
    </row>
    <row r="976" spans="1:7" x14ac:dyDescent="0.25">
      <c r="A976" s="3">
        <v>484.5</v>
      </c>
      <c r="B976" s="3">
        <v>4176.58</v>
      </c>
      <c r="C976" s="3">
        <f t="shared" si="72"/>
        <v>-4.0400000000008731</v>
      </c>
      <c r="D976" s="3">
        <f t="shared" si="73"/>
        <v>4.0400000000008731</v>
      </c>
      <c r="E976" s="3">
        <f t="shared" si="74"/>
        <v>2.0099751242243951</v>
      </c>
      <c r="F976" s="3">
        <f>SUM($E$7:E976)*h_step</f>
        <v>829.25719201969503</v>
      </c>
      <c r="G976" s="3">
        <f t="shared" si="75"/>
        <v>484.5</v>
      </c>
    </row>
    <row r="977" spans="1:7" x14ac:dyDescent="0.25">
      <c r="A977" s="3">
        <v>485</v>
      </c>
      <c r="B977" s="3">
        <v>4173.07</v>
      </c>
      <c r="C977" s="3">
        <f t="shared" si="72"/>
        <v>-7.0200000000004366</v>
      </c>
      <c r="D977" s="3">
        <f t="shared" si="73"/>
        <v>7.0200000000004366</v>
      </c>
      <c r="E977" s="3">
        <f t="shared" si="74"/>
        <v>2.6495282598984367</v>
      </c>
      <c r="F977" s="3">
        <f>SUM($E$7:E977)*h_step</f>
        <v>830.58195614964427</v>
      </c>
      <c r="G977" s="3">
        <f t="shared" si="75"/>
        <v>485</v>
      </c>
    </row>
    <row r="978" spans="1:7" x14ac:dyDescent="0.25">
      <c r="A978" s="3">
        <v>485.5</v>
      </c>
      <c r="B978" s="3">
        <v>4172.29</v>
      </c>
      <c r="C978" s="3">
        <f t="shared" si="72"/>
        <v>-1.5599999999994907</v>
      </c>
      <c r="D978" s="3">
        <f t="shared" si="73"/>
        <v>1.5599999999994907</v>
      </c>
      <c r="E978" s="3">
        <f t="shared" si="74"/>
        <v>1.2489995996794758</v>
      </c>
      <c r="F978" s="3">
        <f>SUM($E$7:E978)*h_step</f>
        <v>831.20645594948405</v>
      </c>
      <c r="G978" s="3">
        <f t="shared" si="75"/>
        <v>485.5</v>
      </c>
    </row>
    <row r="979" spans="1:7" x14ac:dyDescent="0.25">
      <c r="A979" s="3">
        <v>486</v>
      </c>
      <c r="B979" s="3">
        <v>4172.01</v>
      </c>
      <c r="C979" s="3">
        <f t="shared" si="72"/>
        <v>-0.55999999999949068</v>
      </c>
      <c r="D979" s="3">
        <f t="shared" si="73"/>
        <v>0.55999999999949068</v>
      </c>
      <c r="E979" s="3">
        <f t="shared" si="74"/>
        <v>0.74833147735444794</v>
      </c>
      <c r="F979" s="3">
        <f>SUM($E$7:E979)*h_step</f>
        <v>831.58062168816127</v>
      </c>
      <c r="G979" s="3">
        <f t="shared" si="75"/>
        <v>486</v>
      </c>
    </row>
    <row r="980" spans="1:7" x14ac:dyDescent="0.25">
      <c r="A980" s="3">
        <v>486.5</v>
      </c>
      <c r="B980" s="3">
        <v>4171.8999999999996</v>
      </c>
      <c r="C980" s="3">
        <f t="shared" si="72"/>
        <v>-0.22000000000116415</v>
      </c>
      <c r="D980" s="3">
        <f t="shared" si="73"/>
        <v>0.22000000000116415</v>
      </c>
      <c r="E980" s="3">
        <f t="shared" si="74"/>
        <v>0.46904157598358392</v>
      </c>
      <c r="F980" s="3">
        <f>SUM($E$7:E980)*h_step</f>
        <v>831.81514247615303</v>
      </c>
      <c r="G980" s="3">
        <f t="shared" si="75"/>
        <v>486.5</v>
      </c>
    </row>
    <row r="981" spans="1:7" x14ac:dyDescent="0.25">
      <c r="A981" s="3">
        <v>487</v>
      </c>
      <c r="B981" s="3">
        <v>4170.51</v>
      </c>
      <c r="C981" s="3">
        <f t="shared" si="72"/>
        <v>-2.7799999999988358</v>
      </c>
      <c r="D981" s="3">
        <f t="shared" si="73"/>
        <v>2.7799999999988358</v>
      </c>
      <c r="E981" s="3">
        <f t="shared" si="74"/>
        <v>1.6673332000529575</v>
      </c>
      <c r="F981" s="3">
        <f>SUM($E$7:E981)*h_step</f>
        <v>832.64880907617953</v>
      </c>
      <c r="G981" s="3">
        <f t="shared" si="75"/>
        <v>487</v>
      </c>
    </row>
    <row r="982" spans="1:7" x14ac:dyDescent="0.25">
      <c r="A982" s="3">
        <v>487.5</v>
      </c>
      <c r="B982" s="3">
        <v>4168.59</v>
      </c>
      <c r="C982" s="3">
        <f t="shared" si="72"/>
        <v>-3.8400000000001455</v>
      </c>
      <c r="D982" s="3">
        <f t="shared" si="73"/>
        <v>3.8400000000001455</v>
      </c>
      <c r="E982" s="3">
        <f t="shared" si="74"/>
        <v>1.9595917942265797</v>
      </c>
      <c r="F982" s="3">
        <f>SUM($E$7:E982)*h_step</f>
        <v>833.62860497329279</v>
      </c>
      <c r="G982" s="3">
        <f t="shared" si="75"/>
        <v>487.5</v>
      </c>
    </row>
    <row r="983" spans="1:7" x14ac:dyDescent="0.25">
      <c r="A983" s="3">
        <v>488</v>
      </c>
      <c r="B983" s="3">
        <v>4163.47</v>
      </c>
      <c r="C983" s="3">
        <f t="shared" si="72"/>
        <v>-10.239999999999782</v>
      </c>
      <c r="D983" s="3">
        <f t="shared" si="73"/>
        <v>10.239999999999782</v>
      </c>
      <c r="E983" s="3">
        <f t="shared" si="74"/>
        <v>3.199999999999966</v>
      </c>
      <c r="F983" s="3">
        <f>SUM($E$7:E983)*h_step</f>
        <v>835.22860497329282</v>
      </c>
      <c r="G983" s="3">
        <f t="shared" si="75"/>
        <v>488</v>
      </c>
    </row>
    <row r="984" spans="1:7" x14ac:dyDescent="0.25">
      <c r="A984" s="3">
        <v>488.5</v>
      </c>
      <c r="B984" s="3">
        <v>4163.24</v>
      </c>
      <c r="C984" s="3">
        <f t="shared" si="72"/>
        <v>-0.46000000000094587</v>
      </c>
      <c r="D984" s="3">
        <f t="shared" si="73"/>
        <v>0.46000000000094587</v>
      </c>
      <c r="E984" s="3">
        <f t="shared" si="74"/>
        <v>0.67823299831322414</v>
      </c>
      <c r="F984" s="3">
        <f>SUM($E$7:E984)*h_step</f>
        <v>835.56772147244942</v>
      </c>
      <c r="G984" s="3">
        <f t="shared" si="75"/>
        <v>488.5</v>
      </c>
    </row>
    <row r="985" spans="1:7" x14ac:dyDescent="0.25">
      <c r="A985" s="3">
        <v>489</v>
      </c>
      <c r="B985" s="3">
        <v>4161.09</v>
      </c>
      <c r="C985" s="3">
        <f t="shared" si="72"/>
        <v>-4.2999999999992724</v>
      </c>
      <c r="D985" s="3">
        <f t="shared" si="73"/>
        <v>4.2999999999992724</v>
      </c>
      <c r="E985" s="3">
        <f t="shared" si="74"/>
        <v>2.0736441353325965</v>
      </c>
      <c r="F985" s="3">
        <f>SUM($E$7:E985)*h_step</f>
        <v>836.60454354011574</v>
      </c>
      <c r="G985" s="3">
        <f t="shared" si="75"/>
        <v>489</v>
      </c>
    </row>
    <row r="986" spans="1:7" x14ac:dyDescent="0.25">
      <c r="A986" s="3">
        <v>489.5</v>
      </c>
      <c r="B986" s="3">
        <v>4160.6499999999996</v>
      </c>
      <c r="C986" s="3">
        <f t="shared" si="72"/>
        <v>-0.88000000000101863</v>
      </c>
      <c r="D986" s="3">
        <f t="shared" si="73"/>
        <v>0.88000000000101863</v>
      </c>
      <c r="E986" s="3">
        <f t="shared" si="74"/>
        <v>0.93808315196522885</v>
      </c>
      <c r="F986" s="3">
        <f>SUM($E$7:E986)*h_step</f>
        <v>837.07358511609834</v>
      </c>
      <c r="G986" s="3">
        <f t="shared" si="75"/>
        <v>489.5</v>
      </c>
    </row>
    <row r="987" spans="1:7" x14ac:dyDescent="0.25">
      <c r="A987" s="3">
        <v>490</v>
      </c>
      <c r="B987" s="3">
        <v>4160.3999999999996</v>
      </c>
      <c r="C987" s="3">
        <f t="shared" si="72"/>
        <v>-0.5</v>
      </c>
      <c r="D987" s="3">
        <f t="shared" si="73"/>
        <v>0.5</v>
      </c>
      <c r="E987" s="3">
        <f t="shared" si="74"/>
        <v>0.70710678118654757</v>
      </c>
      <c r="F987" s="3">
        <f>SUM($E$7:E987)*h_step</f>
        <v>837.42713850669156</v>
      </c>
      <c r="G987" s="3">
        <f t="shared" si="75"/>
        <v>490</v>
      </c>
    </row>
    <row r="988" spans="1:7" x14ac:dyDescent="0.25">
      <c r="A988" s="3">
        <v>490.5</v>
      </c>
      <c r="B988" s="3">
        <v>4156</v>
      </c>
      <c r="C988" s="3">
        <f t="shared" si="72"/>
        <v>-8.7999999999992724</v>
      </c>
      <c r="D988" s="3">
        <f t="shared" si="73"/>
        <v>8.7999999999992724</v>
      </c>
      <c r="E988" s="3">
        <f t="shared" si="74"/>
        <v>2.9664793948381427</v>
      </c>
      <c r="F988" s="3">
        <f>SUM($E$7:E988)*h_step</f>
        <v>838.91037820411066</v>
      </c>
      <c r="G988" s="3">
        <f t="shared" si="75"/>
        <v>490.5</v>
      </c>
    </row>
    <row r="989" spans="1:7" x14ac:dyDescent="0.25">
      <c r="A989" s="3">
        <v>491</v>
      </c>
      <c r="B989" s="3">
        <v>4155.6400000000003</v>
      </c>
      <c r="C989" s="3">
        <f t="shared" si="72"/>
        <v>-0.71999999999934516</v>
      </c>
      <c r="D989" s="3">
        <f t="shared" si="73"/>
        <v>0.71999999999934516</v>
      </c>
      <c r="E989" s="3">
        <f t="shared" si="74"/>
        <v>0.84852813742347122</v>
      </c>
      <c r="F989" s="3">
        <f>SUM($E$7:E989)*h_step</f>
        <v>839.33464227282241</v>
      </c>
      <c r="G989" s="3">
        <f t="shared" si="75"/>
        <v>491</v>
      </c>
    </row>
    <row r="990" spans="1:7" x14ac:dyDescent="0.25">
      <c r="A990" s="3">
        <v>491.5</v>
      </c>
      <c r="B990" s="3">
        <v>4154.2299999999996</v>
      </c>
      <c r="C990" s="3">
        <f t="shared" si="72"/>
        <v>-2.820000000001528</v>
      </c>
      <c r="D990" s="3">
        <f t="shared" si="73"/>
        <v>2.820000000001528</v>
      </c>
      <c r="E990" s="3">
        <f t="shared" si="74"/>
        <v>1.6792855623751215</v>
      </c>
      <c r="F990" s="3">
        <f>SUM($E$7:E990)*h_step</f>
        <v>840.17428505400994</v>
      </c>
      <c r="G990" s="3">
        <f t="shared" si="75"/>
        <v>491.5</v>
      </c>
    </row>
    <row r="991" spans="1:7" x14ac:dyDescent="0.25">
      <c r="A991" s="3">
        <v>492</v>
      </c>
      <c r="B991" s="3">
        <v>4148.93</v>
      </c>
      <c r="C991" s="3">
        <f t="shared" si="72"/>
        <v>-10.599999999998545</v>
      </c>
      <c r="D991" s="3">
        <f t="shared" si="73"/>
        <v>10.599999999998545</v>
      </c>
      <c r="E991" s="3">
        <f t="shared" si="74"/>
        <v>3.2557641192197178</v>
      </c>
      <c r="F991" s="3">
        <f>SUM($E$7:E991)*h_step</f>
        <v>841.80216711361982</v>
      </c>
      <c r="G991" s="3">
        <f t="shared" si="75"/>
        <v>492</v>
      </c>
    </row>
    <row r="992" spans="1:7" x14ac:dyDescent="0.25">
      <c r="A992" s="3">
        <v>492.5</v>
      </c>
      <c r="B992" s="3">
        <v>4148</v>
      </c>
      <c r="C992" s="3">
        <f t="shared" si="72"/>
        <v>-1.8600000000005821</v>
      </c>
      <c r="D992" s="3">
        <f t="shared" si="73"/>
        <v>1.8600000000005821</v>
      </c>
      <c r="E992" s="3">
        <f t="shared" si="74"/>
        <v>1.363818169698799</v>
      </c>
      <c r="F992" s="3">
        <f>SUM($E$7:E992)*h_step</f>
        <v>842.48407619846921</v>
      </c>
      <c r="G992" s="3">
        <f t="shared" si="75"/>
        <v>492.5</v>
      </c>
    </row>
    <row r="993" spans="1:7" x14ac:dyDescent="0.25">
      <c r="A993" s="3">
        <v>493</v>
      </c>
      <c r="B993" s="3">
        <v>4147.75</v>
      </c>
      <c r="C993" s="3">
        <f t="shared" si="72"/>
        <v>-0.5</v>
      </c>
      <c r="D993" s="3">
        <f t="shared" si="73"/>
        <v>0.5</v>
      </c>
      <c r="E993" s="3">
        <f t="shared" si="74"/>
        <v>0.70710678118654757</v>
      </c>
      <c r="F993" s="3">
        <f>SUM($E$7:E993)*h_step</f>
        <v>842.83762958906243</v>
      </c>
      <c r="G993" s="3">
        <f t="shared" si="75"/>
        <v>493</v>
      </c>
    </row>
    <row r="994" spans="1:7" x14ac:dyDescent="0.25">
      <c r="A994" s="3">
        <v>493.5</v>
      </c>
      <c r="B994" s="3">
        <v>4144.34</v>
      </c>
      <c r="C994" s="3">
        <f t="shared" si="72"/>
        <v>-6.819999999999709</v>
      </c>
      <c r="D994" s="3">
        <f t="shared" si="73"/>
        <v>6.819999999999709</v>
      </c>
      <c r="E994" s="3">
        <f t="shared" si="74"/>
        <v>2.6115129714400633</v>
      </c>
      <c r="F994" s="3">
        <f>SUM($E$7:E994)*h_step</f>
        <v>844.14338607478248</v>
      </c>
      <c r="G994" s="3">
        <f t="shared" si="75"/>
        <v>493.5</v>
      </c>
    </row>
    <row r="995" spans="1:7" x14ac:dyDescent="0.25">
      <c r="A995" s="3">
        <v>494</v>
      </c>
      <c r="B995" s="3">
        <v>4144.13</v>
      </c>
      <c r="C995" s="3">
        <f t="shared" si="72"/>
        <v>-0.42000000000007276</v>
      </c>
      <c r="D995" s="3">
        <f t="shared" si="73"/>
        <v>0.42000000000007276</v>
      </c>
      <c r="E995" s="3">
        <f t="shared" si="74"/>
        <v>0.64807406984084215</v>
      </c>
      <c r="F995" s="3">
        <f>SUM($E$7:E995)*h_step</f>
        <v>844.46742310970285</v>
      </c>
      <c r="G995" s="3">
        <f t="shared" si="75"/>
        <v>494</v>
      </c>
    </row>
    <row r="996" spans="1:7" x14ac:dyDescent="0.25">
      <c r="A996" s="3">
        <v>494.5</v>
      </c>
      <c r="B996" s="3">
        <v>4142.88</v>
      </c>
      <c r="C996" s="3">
        <f t="shared" si="72"/>
        <v>-2.5</v>
      </c>
      <c r="D996" s="3">
        <f t="shared" si="73"/>
        <v>2.5</v>
      </c>
      <c r="E996" s="3">
        <f t="shared" si="74"/>
        <v>1.5811388300841898</v>
      </c>
      <c r="F996" s="3">
        <f>SUM($E$7:E996)*h_step</f>
        <v>845.25799252474496</v>
      </c>
      <c r="G996" s="3">
        <f t="shared" si="75"/>
        <v>494.5</v>
      </c>
    </row>
    <row r="997" spans="1:7" x14ac:dyDescent="0.25">
      <c r="A997" s="3">
        <v>495</v>
      </c>
      <c r="B997" s="3">
        <v>4137.09</v>
      </c>
      <c r="C997" s="3">
        <f t="shared" si="72"/>
        <v>-11.579999999999927</v>
      </c>
      <c r="D997" s="3">
        <f t="shared" si="73"/>
        <v>11.579999999999927</v>
      </c>
      <c r="E997" s="3">
        <f t="shared" si="74"/>
        <v>3.4029399054347005</v>
      </c>
      <c r="F997" s="3">
        <f>SUM($E$7:E997)*h_step</f>
        <v>846.95946247746235</v>
      </c>
      <c r="G997" s="3">
        <f t="shared" si="75"/>
        <v>495</v>
      </c>
    </row>
    <row r="998" spans="1:7" x14ac:dyDescent="0.25">
      <c r="A998" s="3">
        <v>495.5</v>
      </c>
      <c r="B998" s="3">
        <v>4133.41</v>
      </c>
      <c r="C998" s="3">
        <f t="shared" si="72"/>
        <v>-7.3600000000005821</v>
      </c>
      <c r="D998" s="3">
        <f t="shared" si="73"/>
        <v>7.3600000000005821</v>
      </c>
      <c r="E998" s="3">
        <f t="shared" si="74"/>
        <v>2.7129319932502147</v>
      </c>
      <c r="F998" s="3">
        <f>SUM($E$7:E998)*h_step</f>
        <v>848.31592847408751</v>
      </c>
      <c r="G998" s="3">
        <f t="shared" si="75"/>
        <v>495.5</v>
      </c>
    </row>
    <row r="999" spans="1:7" x14ac:dyDescent="0.25">
      <c r="A999" s="3">
        <v>496</v>
      </c>
      <c r="B999" s="3">
        <v>4133.3599999999997</v>
      </c>
      <c r="C999" s="3">
        <f t="shared" si="72"/>
        <v>-0.1000000000003638</v>
      </c>
      <c r="D999" s="3">
        <f t="shared" si="73"/>
        <v>0.1000000000003638</v>
      </c>
      <c r="E999" s="3">
        <f t="shared" si="74"/>
        <v>0.31622776601741315</v>
      </c>
      <c r="F999" s="3">
        <f>SUM($E$7:E999)*h_step</f>
        <v>848.47404235709621</v>
      </c>
      <c r="G999" s="3">
        <f t="shared" si="75"/>
        <v>496</v>
      </c>
    </row>
    <row r="1000" spans="1:7" x14ac:dyDescent="0.25">
      <c r="A1000" s="3">
        <v>496.5</v>
      </c>
      <c r="B1000" s="3">
        <v>4132.16</v>
      </c>
      <c r="C1000" s="3">
        <f t="shared" si="72"/>
        <v>-2.3999999999996362</v>
      </c>
      <c r="D1000" s="3">
        <f t="shared" si="73"/>
        <v>2.3999999999996362</v>
      </c>
      <c r="E1000" s="3">
        <f t="shared" si="74"/>
        <v>1.5491933384828493</v>
      </c>
      <c r="F1000" s="3">
        <f>SUM($E$7:E1000)*h_step</f>
        <v>849.24863902633763</v>
      </c>
      <c r="G1000" s="3">
        <f t="shared" si="75"/>
        <v>496.5</v>
      </c>
    </row>
    <row r="1001" spans="1:7" x14ac:dyDescent="0.25">
      <c r="A1001" s="3">
        <v>497</v>
      </c>
      <c r="B1001" s="3">
        <v>4130.32</v>
      </c>
      <c r="C1001" s="3">
        <f t="shared" si="72"/>
        <v>-3.680000000000291</v>
      </c>
      <c r="D1001" s="3">
        <f t="shared" si="73"/>
        <v>3.680000000000291</v>
      </c>
      <c r="E1001" s="3">
        <f t="shared" si="74"/>
        <v>1.9183326093251636</v>
      </c>
      <c r="F1001" s="3">
        <f>SUM($E$7:E1001)*h_step</f>
        <v>850.20780533100026</v>
      </c>
      <c r="G1001" s="3">
        <f t="shared" si="75"/>
        <v>497</v>
      </c>
    </row>
    <row r="1002" spans="1:7" x14ac:dyDescent="0.25">
      <c r="A1002" s="3">
        <v>497.5</v>
      </c>
      <c r="B1002" s="3">
        <v>4130.1899999999996</v>
      </c>
      <c r="C1002" s="3">
        <f t="shared" si="72"/>
        <v>-0.26000000000021828</v>
      </c>
      <c r="D1002" s="3">
        <f t="shared" si="73"/>
        <v>0.26000000000021828</v>
      </c>
      <c r="E1002" s="3">
        <f t="shared" si="74"/>
        <v>0.50990195135949257</v>
      </c>
      <c r="F1002" s="3">
        <f>SUM($E$7:E1002)*h_step</f>
        <v>850.46275630668003</v>
      </c>
      <c r="G1002" s="3">
        <f t="shared" si="75"/>
        <v>497.5</v>
      </c>
    </row>
    <row r="1003" spans="1:7" x14ac:dyDescent="0.25">
      <c r="A1003" s="3">
        <v>498</v>
      </c>
      <c r="B1003" s="3">
        <v>4127.8100000000004</v>
      </c>
      <c r="C1003" s="3">
        <f t="shared" si="72"/>
        <v>-4.7599999999983993</v>
      </c>
      <c r="D1003" s="3">
        <f t="shared" si="73"/>
        <v>4.7599999999983993</v>
      </c>
      <c r="E1003" s="3">
        <f t="shared" si="74"/>
        <v>2.1817424229267761</v>
      </c>
      <c r="F1003" s="3">
        <f>SUM($E$7:E1003)*h_step</f>
        <v>851.55362751814346</v>
      </c>
      <c r="G1003" s="3">
        <f t="shared" si="75"/>
        <v>498</v>
      </c>
    </row>
    <row r="1004" spans="1:7" x14ac:dyDescent="0.25">
      <c r="A1004" s="3">
        <v>498.5</v>
      </c>
      <c r="B1004" s="3">
        <v>4127.47</v>
      </c>
      <c r="C1004" s="3">
        <f t="shared" si="72"/>
        <v>-0.68000000000029104</v>
      </c>
      <c r="D1004" s="3">
        <f t="shared" si="73"/>
        <v>0.68000000000029104</v>
      </c>
      <c r="E1004" s="3">
        <f t="shared" si="74"/>
        <v>0.82462112512370855</v>
      </c>
      <c r="F1004" s="3">
        <f>SUM($E$7:E1004)*h_step</f>
        <v>851.96593808070531</v>
      </c>
      <c r="G1004" s="3">
        <f t="shared" si="75"/>
        <v>498.5</v>
      </c>
    </row>
    <row r="1005" spans="1:7" x14ac:dyDescent="0.25">
      <c r="A1005" s="3">
        <v>499</v>
      </c>
      <c r="B1005" s="3">
        <v>4124.5200000000004</v>
      </c>
      <c r="C1005" s="3">
        <f t="shared" si="72"/>
        <v>-5.8999999999996362</v>
      </c>
      <c r="D1005" s="3">
        <f t="shared" si="73"/>
        <v>5.8999999999996362</v>
      </c>
      <c r="E1005" s="3">
        <f t="shared" si="74"/>
        <v>2.4289915602981491</v>
      </c>
      <c r="F1005" s="3">
        <f>SUM($E$7:E1005)*h_step</f>
        <v>853.18043386085435</v>
      </c>
      <c r="G1005" s="3">
        <f t="shared" si="75"/>
        <v>499</v>
      </c>
    </row>
    <row r="1006" spans="1:7" x14ac:dyDescent="0.25">
      <c r="A1006" s="3">
        <v>499.5</v>
      </c>
      <c r="B1006" s="3">
        <v>4124.3599999999997</v>
      </c>
      <c r="C1006" s="3">
        <f t="shared" si="72"/>
        <v>-0.32000000000152795</v>
      </c>
      <c r="D1006" s="3">
        <f t="shared" si="73"/>
        <v>0.32000000000152795</v>
      </c>
      <c r="E1006" s="3">
        <f t="shared" si="74"/>
        <v>0.5656854249505886</v>
      </c>
      <c r="F1006" s="3">
        <f>SUM($E$7:E1006)*h_step</f>
        <v>853.46327657332961</v>
      </c>
      <c r="G1006" s="3">
        <f t="shared" si="75"/>
        <v>499.5</v>
      </c>
    </row>
    <row r="1007" spans="1:7" x14ac:dyDescent="0.25">
      <c r="A1007" s="3">
        <v>500</v>
      </c>
      <c r="B1007" s="3">
        <v>4124.3</v>
      </c>
      <c r="C1007" s="3">
        <f t="shared" si="72"/>
        <v>-0.11999999999898137</v>
      </c>
      <c r="D1007" s="3">
        <f t="shared" si="73"/>
        <v>0.11999999999898137</v>
      </c>
      <c r="E1007" s="3">
        <f t="shared" si="74"/>
        <v>0.34641016151230519</v>
      </c>
      <c r="F1007" s="3">
        <f>SUM($E$7:E1007)*h_step</f>
        <v>853.63648165408574</v>
      </c>
      <c r="G1007" s="3">
        <f t="shared" si="75"/>
        <v>500</v>
      </c>
    </row>
    <row r="1008" spans="1:7" x14ac:dyDescent="0.25">
      <c r="A1008" s="3">
        <v>500.5</v>
      </c>
      <c r="B1008" s="3">
        <v>4123.3599999999997</v>
      </c>
      <c r="C1008" s="3">
        <f t="shared" si="72"/>
        <v>-1.8800000000010186</v>
      </c>
      <c r="D1008" s="3">
        <f t="shared" si="73"/>
        <v>1.8800000000010186</v>
      </c>
      <c r="E1008" s="3">
        <f t="shared" si="74"/>
        <v>1.3711309200805804</v>
      </c>
      <c r="F1008" s="3">
        <f>SUM($E$7:E1008)*h_step</f>
        <v>854.32204711412601</v>
      </c>
      <c r="G1008" s="3">
        <f t="shared" si="75"/>
        <v>500.5</v>
      </c>
    </row>
    <row r="1009" spans="1:7" x14ac:dyDescent="0.25">
      <c r="A1009" s="3">
        <v>501</v>
      </c>
      <c r="B1009" s="3">
        <v>4121.88</v>
      </c>
      <c r="C1009" s="3">
        <f t="shared" si="72"/>
        <v>-2.9599999999991269</v>
      </c>
      <c r="D1009" s="3">
        <f t="shared" si="73"/>
        <v>2.9599999999991269</v>
      </c>
      <c r="E1009" s="3">
        <f t="shared" si="74"/>
        <v>1.7204650534082717</v>
      </c>
      <c r="F1009" s="3">
        <f>SUM($E$7:E1009)*h_step</f>
        <v>855.18227964083019</v>
      </c>
      <c r="G1009" s="3">
        <f t="shared" si="75"/>
        <v>501</v>
      </c>
    </row>
    <row r="1010" spans="1:7" x14ac:dyDescent="0.25">
      <c r="A1010" s="3">
        <v>501.5</v>
      </c>
      <c r="B1010" s="3">
        <v>4121.1099999999997</v>
      </c>
      <c r="C1010" s="3">
        <f t="shared" si="72"/>
        <v>-1.5400000000008731</v>
      </c>
      <c r="D1010" s="3">
        <f t="shared" si="73"/>
        <v>1.5400000000008731</v>
      </c>
      <c r="E1010" s="3">
        <f t="shared" si="74"/>
        <v>1.2409673645994375</v>
      </c>
      <c r="F1010" s="3">
        <f>SUM($E$7:E1010)*h_step</f>
        <v>855.80276332312985</v>
      </c>
      <c r="G1010" s="3">
        <f t="shared" si="75"/>
        <v>501.5</v>
      </c>
    </row>
    <row r="1011" spans="1:7" x14ac:dyDescent="0.25">
      <c r="A1011" s="3">
        <v>502</v>
      </c>
      <c r="B1011" s="3">
        <v>4119.8900000000003</v>
      </c>
      <c r="C1011" s="3">
        <f t="shared" si="72"/>
        <v>-2.4399999999986903</v>
      </c>
      <c r="D1011" s="3">
        <f t="shared" si="73"/>
        <v>2.4399999999986903</v>
      </c>
      <c r="E1011" s="3">
        <f t="shared" si="74"/>
        <v>1.5620499351809116</v>
      </c>
      <c r="F1011" s="3">
        <f>SUM($E$7:E1011)*h_step</f>
        <v>856.58378829072035</v>
      </c>
      <c r="G1011" s="3">
        <f t="shared" si="75"/>
        <v>502</v>
      </c>
    </row>
    <row r="1012" spans="1:7" x14ac:dyDescent="0.25">
      <c r="A1012" s="3">
        <v>502.5</v>
      </c>
      <c r="B1012" s="3">
        <v>4118.26</v>
      </c>
      <c r="C1012" s="3">
        <f t="shared" si="72"/>
        <v>-3.2600000000002183</v>
      </c>
      <c r="D1012" s="3">
        <f t="shared" si="73"/>
        <v>3.2600000000002183</v>
      </c>
      <c r="E1012" s="3">
        <f t="shared" si="74"/>
        <v>1.8055470085268392</v>
      </c>
      <c r="F1012" s="3">
        <f>SUM($E$7:E1012)*h_step</f>
        <v>857.4865617949838</v>
      </c>
      <c r="G1012" s="3">
        <f t="shared" si="75"/>
        <v>502.5</v>
      </c>
    </row>
    <row r="1013" spans="1:7" x14ac:dyDescent="0.25">
      <c r="A1013" s="3">
        <v>503</v>
      </c>
      <c r="B1013" s="3">
        <v>4114.4399999999996</v>
      </c>
      <c r="C1013" s="3">
        <f t="shared" si="72"/>
        <v>-7.6400000000012369</v>
      </c>
      <c r="D1013" s="3">
        <f t="shared" si="73"/>
        <v>7.6400000000012369</v>
      </c>
      <c r="E1013" s="3">
        <f t="shared" si="74"/>
        <v>2.7640549922172744</v>
      </c>
      <c r="F1013" s="3">
        <f>SUM($E$7:E1013)*h_step</f>
        <v>858.86858929109246</v>
      </c>
      <c r="G1013" s="3">
        <f t="shared" si="75"/>
        <v>503</v>
      </c>
    </row>
    <row r="1014" spans="1:7" x14ac:dyDescent="0.25">
      <c r="A1014" s="3">
        <v>503.5</v>
      </c>
      <c r="B1014" s="3">
        <v>4112.1499999999996</v>
      </c>
      <c r="C1014" s="3">
        <f t="shared" si="72"/>
        <v>-4.5799999999999272</v>
      </c>
      <c r="D1014" s="3">
        <f t="shared" si="73"/>
        <v>4.5799999999999272</v>
      </c>
      <c r="E1014" s="3">
        <f t="shared" si="74"/>
        <v>2.1400934559032527</v>
      </c>
      <c r="F1014" s="3">
        <f>SUM($E$7:E1014)*h_step</f>
        <v>859.93863601904411</v>
      </c>
      <c r="G1014" s="3">
        <f t="shared" si="75"/>
        <v>503.5</v>
      </c>
    </row>
    <row r="1015" spans="1:7" x14ac:dyDescent="0.25">
      <c r="A1015" s="3">
        <v>504</v>
      </c>
      <c r="B1015" s="3">
        <v>4110.72</v>
      </c>
      <c r="C1015" s="3">
        <f t="shared" si="72"/>
        <v>-2.8599999999987631</v>
      </c>
      <c r="D1015" s="3">
        <f t="shared" si="73"/>
        <v>2.8599999999987631</v>
      </c>
      <c r="E1015" s="3">
        <f t="shared" si="74"/>
        <v>1.6911534525284107</v>
      </c>
      <c r="F1015" s="3">
        <f>SUM($E$7:E1015)*h_step</f>
        <v>860.78421274530831</v>
      </c>
      <c r="G1015" s="3">
        <f t="shared" si="75"/>
        <v>504</v>
      </c>
    </row>
    <row r="1016" spans="1:7" x14ac:dyDescent="0.25">
      <c r="A1016" s="3">
        <v>504.5</v>
      </c>
      <c r="B1016" s="3">
        <v>4108.1099999999997</v>
      </c>
      <c r="C1016" s="3">
        <f t="shared" si="72"/>
        <v>-5.2200000000011642</v>
      </c>
      <c r="D1016" s="3">
        <f t="shared" si="73"/>
        <v>5.2200000000011642</v>
      </c>
      <c r="E1016" s="3">
        <f t="shared" si="74"/>
        <v>2.2847319317594272</v>
      </c>
      <c r="F1016" s="3">
        <f>SUM($E$7:E1016)*h_step</f>
        <v>861.92657871118797</v>
      </c>
      <c r="G1016" s="3">
        <f t="shared" si="75"/>
        <v>504.5</v>
      </c>
    </row>
    <row r="1017" spans="1:7" x14ac:dyDescent="0.25">
      <c r="A1017" s="3">
        <v>505</v>
      </c>
      <c r="B1017" s="3">
        <v>4106.41</v>
      </c>
      <c r="C1017" s="3">
        <f t="shared" si="72"/>
        <v>-3.3999999999996362</v>
      </c>
      <c r="D1017" s="3">
        <f t="shared" si="73"/>
        <v>3.3999999999996362</v>
      </c>
      <c r="E1017" s="3">
        <f t="shared" si="74"/>
        <v>1.8439088914584789</v>
      </c>
      <c r="F1017" s="3">
        <f>SUM($E$7:E1017)*h_step</f>
        <v>862.84853315691726</v>
      </c>
      <c r="G1017" s="3">
        <f t="shared" si="75"/>
        <v>505</v>
      </c>
    </row>
    <row r="1018" spans="1:7" x14ac:dyDescent="0.25">
      <c r="A1018" s="3">
        <v>505.5</v>
      </c>
      <c r="B1018" s="3">
        <v>4106.32</v>
      </c>
      <c r="C1018" s="3">
        <f t="shared" si="72"/>
        <v>-0.18000000000029104</v>
      </c>
      <c r="D1018" s="3">
        <f t="shared" si="73"/>
        <v>0.18000000000029104</v>
      </c>
      <c r="E1018" s="3">
        <f t="shared" si="74"/>
        <v>0.42426406871227151</v>
      </c>
      <c r="F1018" s="3">
        <f>SUM($E$7:E1018)*h_step</f>
        <v>863.06066519127342</v>
      </c>
      <c r="G1018" s="3">
        <f t="shared" si="75"/>
        <v>505.5</v>
      </c>
    </row>
    <row r="1019" spans="1:7" x14ac:dyDescent="0.25">
      <c r="A1019" s="3">
        <v>506</v>
      </c>
      <c r="B1019" s="3">
        <v>4105.32</v>
      </c>
      <c r="C1019" s="3">
        <f t="shared" si="72"/>
        <v>-2</v>
      </c>
      <c r="D1019" s="3">
        <f t="shared" si="73"/>
        <v>2</v>
      </c>
      <c r="E1019" s="3">
        <f t="shared" si="74"/>
        <v>1.4142135623730951</v>
      </c>
      <c r="F1019" s="3">
        <f>SUM($E$7:E1019)*h_step</f>
        <v>863.76777197245997</v>
      </c>
      <c r="G1019" s="3">
        <f t="shared" si="75"/>
        <v>506</v>
      </c>
    </row>
    <row r="1020" spans="1:7" x14ac:dyDescent="0.25">
      <c r="A1020" s="3">
        <v>506.5</v>
      </c>
      <c r="B1020" s="3">
        <v>4104.25</v>
      </c>
      <c r="C1020" s="3">
        <f t="shared" si="72"/>
        <v>-2.1399999999994179</v>
      </c>
      <c r="D1020" s="3">
        <f t="shared" si="73"/>
        <v>2.1399999999994179</v>
      </c>
      <c r="E1020" s="3">
        <f t="shared" si="74"/>
        <v>1.4628738838325803</v>
      </c>
      <c r="F1020" s="3">
        <f>SUM($E$7:E1020)*h_step</f>
        <v>864.49920891437625</v>
      </c>
      <c r="G1020" s="3">
        <f t="shared" si="75"/>
        <v>506.5</v>
      </c>
    </row>
    <row r="1021" spans="1:7" x14ac:dyDescent="0.25">
      <c r="A1021" s="3">
        <v>507</v>
      </c>
      <c r="B1021" s="3">
        <v>4103.2</v>
      </c>
      <c r="C1021" s="3">
        <f t="shared" si="72"/>
        <v>-2.1000000000003638</v>
      </c>
      <c r="D1021" s="3">
        <f t="shared" si="73"/>
        <v>2.1000000000003638</v>
      </c>
      <c r="E1021" s="3">
        <f t="shared" si="74"/>
        <v>1.4491376746190694</v>
      </c>
      <c r="F1021" s="3">
        <f>SUM($E$7:E1021)*h_step</f>
        <v>865.22377775168582</v>
      </c>
      <c r="G1021" s="3">
        <f t="shared" si="75"/>
        <v>507</v>
      </c>
    </row>
    <row r="1022" spans="1:7" x14ac:dyDescent="0.25">
      <c r="A1022" s="3">
        <v>507.5</v>
      </c>
      <c r="B1022" s="3">
        <v>4102.58</v>
      </c>
      <c r="C1022" s="3">
        <f t="shared" si="72"/>
        <v>-1.2399999999997817</v>
      </c>
      <c r="D1022" s="3">
        <f t="shared" si="73"/>
        <v>1.2399999999997817</v>
      </c>
      <c r="E1022" s="3">
        <f t="shared" si="74"/>
        <v>1.1135528725659063</v>
      </c>
      <c r="F1022" s="3">
        <f>SUM($E$7:E1022)*h_step</f>
        <v>865.78055418796873</v>
      </c>
      <c r="G1022" s="3">
        <f t="shared" si="75"/>
        <v>507.5</v>
      </c>
    </row>
    <row r="1023" spans="1:7" x14ac:dyDescent="0.25">
      <c r="A1023" s="3">
        <v>508</v>
      </c>
      <c r="B1023" s="3">
        <v>4102.0600000000004</v>
      </c>
      <c r="C1023" s="3">
        <f t="shared" si="72"/>
        <v>-1.0399999999990541</v>
      </c>
      <c r="D1023" s="3">
        <f t="shared" si="73"/>
        <v>1.0399999999990541</v>
      </c>
      <c r="E1023" s="3">
        <f t="shared" si="74"/>
        <v>1.0198039027180932</v>
      </c>
      <c r="F1023" s="3">
        <f>SUM($E$7:E1023)*h_step</f>
        <v>866.29045613932783</v>
      </c>
      <c r="G1023" s="3">
        <f t="shared" si="75"/>
        <v>508</v>
      </c>
    </row>
    <row r="1024" spans="1:7" x14ac:dyDescent="0.25">
      <c r="A1024" s="3">
        <v>508.5</v>
      </c>
      <c r="B1024" s="3">
        <v>4101.33</v>
      </c>
      <c r="C1024" s="3">
        <f t="shared" si="72"/>
        <v>-1.4600000000009459</v>
      </c>
      <c r="D1024" s="3">
        <f t="shared" si="73"/>
        <v>1.4600000000009459</v>
      </c>
      <c r="E1024" s="3">
        <f t="shared" si="74"/>
        <v>1.2083045973598485</v>
      </c>
      <c r="F1024" s="3">
        <f>SUM($E$7:E1024)*h_step</f>
        <v>866.89460843800771</v>
      </c>
      <c r="G1024" s="3">
        <f t="shared" si="75"/>
        <v>508.5</v>
      </c>
    </row>
    <row r="1025" spans="1:7" x14ac:dyDescent="0.25">
      <c r="A1025" s="3">
        <v>509</v>
      </c>
      <c r="B1025" s="3">
        <v>4101.2</v>
      </c>
      <c r="C1025" s="3">
        <f t="shared" si="72"/>
        <v>-0.26000000000021828</v>
      </c>
      <c r="D1025" s="3">
        <f t="shared" si="73"/>
        <v>0.26000000000021828</v>
      </c>
      <c r="E1025" s="3">
        <f t="shared" si="74"/>
        <v>0.50990195135949257</v>
      </c>
      <c r="F1025" s="3">
        <f>SUM($E$7:E1025)*h_step</f>
        <v>867.14955941368748</v>
      </c>
      <c r="G1025" s="3">
        <f t="shared" si="75"/>
        <v>509</v>
      </c>
    </row>
    <row r="1026" spans="1:7" x14ac:dyDescent="0.25">
      <c r="A1026" s="3">
        <v>509.5</v>
      </c>
      <c r="B1026" s="3">
        <v>4100.5200000000004</v>
      </c>
      <c r="C1026" s="3">
        <f t="shared" si="72"/>
        <v>-1.3599999999987631</v>
      </c>
      <c r="D1026" s="3">
        <f t="shared" si="73"/>
        <v>1.3599999999987631</v>
      </c>
      <c r="E1026" s="3">
        <f t="shared" si="74"/>
        <v>1.1661903789685297</v>
      </c>
      <c r="F1026" s="3">
        <f>SUM($E$7:E1026)*h_step</f>
        <v>867.7326546031718</v>
      </c>
      <c r="G1026" s="3">
        <f t="shared" si="75"/>
        <v>509.5</v>
      </c>
    </row>
    <row r="1027" spans="1:7" x14ac:dyDescent="0.25">
      <c r="A1027" s="3">
        <v>510</v>
      </c>
      <c r="B1027" s="3">
        <v>4100.42</v>
      </c>
      <c r="C1027" s="3">
        <f t="shared" si="72"/>
        <v>-0.2000000000007276</v>
      </c>
      <c r="D1027" s="3">
        <f t="shared" si="73"/>
        <v>0.2000000000007276</v>
      </c>
      <c r="E1027" s="3">
        <f t="shared" si="74"/>
        <v>0.44721359550077144</v>
      </c>
      <c r="F1027" s="3">
        <f>SUM($E$7:E1027)*h_step</f>
        <v>867.95626140092213</v>
      </c>
      <c r="G1027" s="3">
        <f t="shared" si="75"/>
        <v>510</v>
      </c>
    </row>
    <row r="1028" spans="1:7" x14ac:dyDescent="0.25">
      <c r="A1028" s="3">
        <v>510.5</v>
      </c>
      <c r="B1028" s="3">
        <v>4098.75</v>
      </c>
      <c r="C1028" s="3">
        <f t="shared" si="72"/>
        <v>-3.3400000000001455</v>
      </c>
      <c r="D1028" s="3">
        <f t="shared" si="73"/>
        <v>3.3400000000001455</v>
      </c>
      <c r="E1028" s="3">
        <f t="shared" si="74"/>
        <v>1.8275666882497463</v>
      </c>
      <c r="F1028" s="3">
        <f>SUM($E$7:E1028)*h_step</f>
        <v>868.87004474504704</v>
      </c>
      <c r="G1028" s="3">
        <f t="shared" si="75"/>
        <v>510.5</v>
      </c>
    </row>
    <row r="1029" spans="1:7" x14ac:dyDescent="0.25">
      <c r="A1029" s="3">
        <v>511</v>
      </c>
      <c r="B1029" s="3">
        <v>4098.4799999999996</v>
      </c>
      <c r="C1029" s="3">
        <f t="shared" si="72"/>
        <v>-0.54000000000087311</v>
      </c>
      <c r="D1029" s="3">
        <f t="shared" si="73"/>
        <v>0.54000000000087311</v>
      </c>
      <c r="E1029" s="3">
        <f t="shared" si="74"/>
        <v>0.73484692283554753</v>
      </c>
      <c r="F1029" s="3">
        <f>SUM($E$7:E1029)*h_step</f>
        <v>869.23746820646477</v>
      </c>
      <c r="G1029" s="3">
        <f t="shared" si="75"/>
        <v>511</v>
      </c>
    </row>
    <row r="1030" spans="1:7" x14ac:dyDescent="0.25">
      <c r="A1030" s="3">
        <v>511.5</v>
      </c>
      <c r="B1030" s="3">
        <v>4097.26</v>
      </c>
      <c r="C1030" s="3">
        <f t="shared" si="72"/>
        <v>-2.4399999999986903</v>
      </c>
      <c r="D1030" s="3">
        <f t="shared" si="73"/>
        <v>2.4399999999986903</v>
      </c>
      <c r="E1030" s="3">
        <f t="shared" si="74"/>
        <v>1.5620499351809116</v>
      </c>
      <c r="F1030" s="3">
        <f>SUM($E$7:E1030)*h_step</f>
        <v>870.01849317405527</v>
      </c>
      <c r="G1030" s="3">
        <f t="shared" si="75"/>
        <v>511.5</v>
      </c>
    </row>
    <row r="1031" spans="1:7" x14ac:dyDescent="0.25">
      <c r="A1031" s="3">
        <v>512</v>
      </c>
      <c r="B1031" s="3">
        <v>4095.9</v>
      </c>
      <c r="C1031" s="3">
        <f t="shared" si="72"/>
        <v>-2.7200000000002547</v>
      </c>
      <c r="D1031" s="3">
        <f t="shared" si="73"/>
        <v>2.7200000000002547</v>
      </c>
      <c r="E1031" s="3">
        <f t="shared" si="74"/>
        <v>1.6492422502471413</v>
      </c>
      <c r="F1031" s="3">
        <f>SUM($E$7:E1031)*h_step</f>
        <v>870.84311429917886</v>
      </c>
      <c r="G1031" s="3">
        <f t="shared" si="75"/>
        <v>512</v>
      </c>
    </row>
    <row r="1032" spans="1:7" x14ac:dyDescent="0.25">
      <c r="A1032" s="3">
        <v>512.5</v>
      </c>
      <c r="B1032" s="3">
        <v>4091.53</v>
      </c>
      <c r="C1032" s="3">
        <f t="shared" ref="C1032:C1095" si="76">(B1032-B1031)/h_step</f>
        <v>-8.7399999999997817</v>
      </c>
      <c r="D1032" s="3">
        <f t="shared" si="73"/>
        <v>8.7399999999997817</v>
      </c>
      <c r="E1032" s="3">
        <f t="shared" si="74"/>
        <v>2.9563490998188597</v>
      </c>
      <c r="F1032" s="3">
        <f>SUM($E$7:E1032)*h_step</f>
        <v>872.32128884908832</v>
      </c>
      <c r="G1032" s="3">
        <f t="shared" si="75"/>
        <v>512.5</v>
      </c>
    </row>
    <row r="1033" spans="1:7" x14ac:dyDescent="0.25">
      <c r="A1033" s="3">
        <v>513</v>
      </c>
      <c r="B1033" s="3">
        <v>4090.94</v>
      </c>
      <c r="C1033" s="3">
        <f t="shared" si="76"/>
        <v>-1.180000000000291</v>
      </c>
      <c r="D1033" s="3">
        <f t="shared" ref="D1033:D1096" si="77">ABS(C1033)</f>
        <v>1.180000000000291</v>
      </c>
      <c r="E1033" s="3">
        <f t="shared" ref="E1033:E1096" si="78">SQRT(ABS(C1033))</f>
        <v>1.0862780491201556</v>
      </c>
      <c r="F1033" s="3">
        <f>SUM($E$7:E1033)*h_step</f>
        <v>872.86442787364842</v>
      </c>
      <c r="G1033" s="3">
        <f t="shared" ref="G1033:G1096" si="79">A1033</f>
        <v>513</v>
      </c>
    </row>
    <row r="1034" spans="1:7" x14ac:dyDescent="0.25">
      <c r="A1034" s="3">
        <v>513.5</v>
      </c>
      <c r="B1034" s="3">
        <v>4090.52</v>
      </c>
      <c r="C1034" s="3">
        <f t="shared" si="76"/>
        <v>-0.84000000000014552</v>
      </c>
      <c r="D1034" s="3">
        <f t="shared" si="77"/>
        <v>0.84000000000014552</v>
      </c>
      <c r="E1034" s="3">
        <f t="shared" si="78"/>
        <v>0.91651513899124737</v>
      </c>
      <c r="F1034" s="3">
        <f>SUM($E$7:E1034)*h_step</f>
        <v>873.322685443144</v>
      </c>
      <c r="G1034" s="3">
        <f t="shared" si="79"/>
        <v>513.5</v>
      </c>
    </row>
    <row r="1035" spans="1:7" x14ac:dyDescent="0.25">
      <c r="A1035" s="3">
        <v>514</v>
      </c>
      <c r="B1035" s="3">
        <v>4089.36</v>
      </c>
      <c r="C1035" s="3">
        <f t="shared" si="76"/>
        <v>-2.319999999999709</v>
      </c>
      <c r="D1035" s="3">
        <f t="shared" si="77"/>
        <v>2.319999999999709</v>
      </c>
      <c r="E1035" s="3">
        <f t="shared" si="78"/>
        <v>1.5231546211726861</v>
      </c>
      <c r="F1035" s="3">
        <f>SUM($E$7:E1035)*h_step</f>
        <v>874.08426275373029</v>
      </c>
      <c r="G1035" s="3">
        <f t="shared" si="79"/>
        <v>514</v>
      </c>
    </row>
    <row r="1036" spans="1:7" x14ac:dyDescent="0.25">
      <c r="A1036" s="3">
        <v>514.5</v>
      </c>
      <c r="B1036" s="3">
        <v>4087.44</v>
      </c>
      <c r="C1036" s="3">
        <f t="shared" si="76"/>
        <v>-3.8400000000001455</v>
      </c>
      <c r="D1036" s="3">
        <f t="shared" si="77"/>
        <v>3.8400000000001455</v>
      </c>
      <c r="E1036" s="3">
        <f t="shared" si="78"/>
        <v>1.9595917942265797</v>
      </c>
      <c r="F1036" s="3">
        <f>SUM($E$7:E1036)*h_step</f>
        <v>875.06405865084355</v>
      </c>
      <c r="G1036" s="3">
        <f t="shared" si="79"/>
        <v>514.5</v>
      </c>
    </row>
    <row r="1037" spans="1:7" x14ac:dyDescent="0.25">
      <c r="A1037" s="3">
        <v>515</v>
      </c>
      <c r="B1037" s="3">
        <v>4085.63</v>
      </c>
      <c r="C1037" s="3">
        <f t="shared" si="76"/>
        <v>-3.6199999999998909</v>
      </c>
      <c r="D1037" s="3">
        <f t="shared" si="77"/>
        <v>3.6199999999998909</v>
      </c>
      <c r="E1037" s="3">
        <f t="shared" si="78"/>
        <v>1.9026297590440162</v>
      </c>
      <c r="F1037" s="3">
        <f>SUM($E$7:E1037)*h_step</f>
        <v>876.01537353036554</v>
      </c>
      <c r="G1037" s="3">
        <f t="shared" si="79"/>
        <v>515</v>
      </c>
    </row>
    <row r="1038" spans="1:7" x14ac:dyDescent="0.25">
      <c r="A1038" s="3">
        <v>515.5</v>
      </c>
      <c r="B1038" s="3">
        <v>4083.2</v>
      </c>
      <c r="C1038" s="3">
        <f t="shared" si="76"/>
        <v>-4.8600000000005821</v>
      </c>
      <c r="D1038" s="3">
        <f t="shared" si="77"/>
        <v>4.8600000000005821</v>
      </c>
      <c r="E1038" s="3">
        <f t="shared" si="78"/>
        <v>2.2045407685049923</v>
      </c>
      <c r="F1038" s="3">
        <f>SUM($E$7:E1038)*h_step</f>
        <v>877.11764391461804</v>
      </c>
      <c r="G1038" s="3">
        <f t="shared" si="79"/>
        <v>515.5</v>
      </c>
    </row>
    <row r="1039" spans="1:7" x14ac:dyDescent="0.25">
      <c r="A1039" s="3">
        <v>516</v>
      </c>
      <c r="B1039" s="3">
        <v>4082.71</v>
      </c>
      <c r="C1039" s="3">
        <f t="shared" si="76"/>
        <v>-0.97999999999956344</v>
      </c>
      <c r="D1039" s="3">
        <f t="shared" si="77"/>
        <v>0.97999999999956344</v>
      </c>
      <c r="E1039" s="3">
        <f t="shared" si="78"/>
        <v>0.98994949366094609</v>
      </c>
      <c r="F1039" s="3">
        <f>SUM($E$7:E1039)*h_step</f>
        <v>877.61261866144855</v>
      </c>
      <c r="G1039" s="3">
        <f t="shared" si="79"/>
        <v>516</v>
      </c>
    </row>
    <row r="1040" spans="1:7" x14ac:dyDescent="0.25">
      <c r="A1040" s="3">
        <v>516.5</v>
      </c>
      <c r="B1040" s="3">
        <v>4081.51</v>
      </c>
      <c r="C1040" s="3">
        <f t="shared" si="76"/>
        <v>-2.3999999999996362</v>
      </c>
      <c r="D1040" s="3">
        <f t="shared" si="77"/>
        <v>2.3999999999996362</v>
      </c>
      <c r="E1040" s="3">
        <f t="shared" si="78"/>
        <v>1.5491933384828493</v>
      </c>
      <c r="F1040" s="3">
        <f>SUM($E$7:E1040)*h_step</f>
        <v>878.38721533068997</v>
      </c>
      <c r="G1040" s="3">
        <f t="shared" si="79"/>
        <v>516.5</v>
      </c>
    </row>
    <row r="1041" spans="1:7" x14ac:dyDescent="0.25">
      <c r="A1041" s="3">
        <v>517</v>
      </c>
      <c r="B1041" s="3">
        <v>4078.03</v>
      </c>
      <c r="C1041" s="3">
        <f t="shared" si="76"/>
        <v>-6.9600000000000364</v>
      </c>
      <c r="D1041" s="3">
        <f t="shared" si="77"/>
        <v>6.9600000000000364</v>
      </c>
      <c r="E1041" s="3">
        <f t="shared" si="78"/>
        <v>2.6381811916545908</v>
      </c>
      <c r="F1041" s="3">
        <f>SUM($E$7:E1041)*h_step</f>
        <v>879.7063059265173</v>
      </c>
      <c r="G1041" s="3">
        <f t="shared" si="79"/>
        <v>517</v>
      </c>
    </row>
    <row r="1042" spans="1:7" x14ac:dyDescent="0.25">
      <c r="A1042" s="3">
        <v>517.5</v>
      </c>
      <c r="B1042" s="3">
        <v>4072.73</v>
      </c>
      <c r="C1042" s="3">
        <f t="shared" si="76"/>
        <v>-10.600000000000364</v>
      </c>
      <c r="D1042" s="3">
        <f t="shared" si="77"/>
        <v>10.600000000000364</v>
      </c>
      <c r="E1042" s="3">
        <f t="shared" si="78"/>
        <v>3.2557641192199971</v>
      </c>
      <c r="F1042" s="3">
        <f>SUM($E$7:E1042)*h_step</f>
        <v>881.33418798612729</v>
      </c>
      <c r="G1042" s="3">
        <f t="shared" si="79"/>
        <v>517.5</v>
      </c>
    </row>
    <row r="1043" spans="1:7" x14ac:dyDescent="0.25">
      <c r="A1043" s="3">
        <v>518</v>
      </c>
      <c r="B1043" s="3">
        <v>4072.57</v>
      </c>
      <c r="C1043" s="3">
        <f t="shared" si="76"/>
        <v>-0.31999999999970896</v>
      </c>
      <c r="D1043" s="3">
        <f t="shared" si="77"/>
        <v>0.31999999999970896</v>
      </c>
      <c r="E1043" s="3">
        <f t="shared" si="78"/>
        <v>0.56568542494898078</v>
      </c>
      <c r="F1043" s="3">
        <f>SUM($E$7:E1043)*h_step</f>
        <v>881.61703069860175</v>
      </c>
      <c r="G1043" s="3">
        <f t="shared" si="79"/>
        <v>518</v>
      </c>
    </row>
    <row r="1044" spans="1:7" x14ac:dyDescent="0.25">
      <c r="A1044" s="3">
        <v>518.5</v>
      </c>
      <c r="B1044" s="3">
        <v>4067.87</v>
      </c>
      <c r="C1044" s="3">
        <f t="shared" si="76"/>
        <v>-9.4000000000005457</v>
      </c>
      <c r="D1044" s="3">
        <f t="shared" si="77"/>
        <v>9.4000000000005457</v>
      </c>
      <c r="E1044" s="3">
        <f t="shared" si="78"/>
        <v>3.0659419433512674</v>
      </c>
      <c r="F1044" s="3">
        <f>SUM($E$7:E1044)*h_step</f>
        <v>883.15000167027733</v>
      </c>
      <c r="G1044" s="3">
        <f t="shared" si="79"/>
        <v>518.5</v>
      </c>
    </row>
    <row r="1045" spans="1:7" x14ac:dyDescent="0.25">
      <c r="A1045" s="3">
        <v>519</v>
      </c>
      <c r="B1045" s="3">
        <v>4067.84</v>
      </c>
      <c r="C1045" s="3">
        <f t="shared" si="76"/>
        <v>-5.9999999999490683E-2</v>
      </c>
      <c r="D1045" s="3">
        <f t="shared" si="77"/>
        <v>5.9999999999490683E-2</v>
      </c>
      <c r="E1045" s="3">
        <f t="shared" si="78"/>
        <v>0.24494897427727816</v>
      </c>
      <c r="F1045" s="3">
        <f>SUM($E$7:E1045)*h_step</f>
        <v>883.27247615741601</v>
      </c>
      <c r="G1045" s="3">
        <f t="shared" si="79"/>
        <v>519</v>
      </c>
    </row>
    <row r="1046" spans="1:7" x14ac:dyDescent="0.25">
      <c r="A1046" s="3">
        <v>519.5</v>
      </c>
      <c r="B1046" s="3">
        <v>4067.24</v>
      </c>
      <c r="C1046" s="3">
        <f t="shared" si="76"/>
        <v>-1.2000000000007276</v>
      </c>
      <c r="D1046" s="3">
        <f t="shared" si="77"/>
        <v>1.2000000000007276</v>
      </c>
      <c r="E1046" s="3">
        <f t="shared" si="78"/>
        <v>1.0954451150106643</v>
      </c>
      <c r="F1046" s="3">
        <f>SUM($E$7:E1046)*h_step</f>
        <v>883.82019871492139</v>
      </c>
      <c r="G1046" s="3">
        <f t="shared" si="79"/>
        <v>519.5</v>
      </c>
    </row>
    <row r="1047" spans="1:7" x14ac:dyDescent="0.25">
      <c r="A1047" s="3">
        <v>520</v>
      </c>
      <c r="B1047" s="3">
        <v>4061.07</v>
      </c>
      <c r="C1047" s="3">
        <f t="shared" si="76"/>
        <v>-12.339999999999236</v>
      </c>
      <c r="D1047" s="3">
        <f t="shared" si="77"/>
        <v>12.339999999999236</v>
      </c>
      <c r="E1047" s="3">
        <f t="shared" si="78"/>
        <v>3.5128336140499505</v>
      </c>
      <c r="F1047" s="3">
        <f>SUM($E$7:E1047)*h_step</f>
        <v>885.57661552194634</v>
      </c>
      <c r="G1047" s="3">
        <f t="shared" si="79"/>
        <v>520</v>
      </c>
    </row>
    <row r="1048" spans="1:7" x14ac:dyDescent="0.25">
      <c r="A1048" s="3">
        <v>520.5</v>
      </c>
      <c r="B1048" s="3">
        <v>4059.98</v>
      </c>
      <c r="C1048" s="3">
        <f t="shared" si="76"/>
        <v>-2.180000000000291</v>
      </c>
      <c r="D1048" s="3">
        <f t="shared" si="77"/>
        <v>2.180000000000291</v>
      </c>
      <c r="E1048" s="3">
        <f t="shared" si="78"/>
        <v>1.4764823060234387</v>
      </c>
      <c r="F1048" s="3">
        <f>SUM($E$7:E1048)*h_step</f>
        <v>886.31485667495804</v>
      </c>
      <c r="G1048" s="3">
        <f t="shared" si="79"/>
        <v>520.5</v>
      </c>
    </row>
    <row r="1049" spans="1:7" x14ac:dyDescent="0.25">
      <c r="A1049" s="3">
        <v>521</v>
      </c>
      <c r="B1049" s="3">
        <v>4058.84</v>
      </c>
      <c r="C1049" s="3">
        <f t="shared" si="76"/>
        <v>-2.2799999999997453</v>
      </c>
      <c r="D1049" s="3">
        <f t="shared" si="77"/>
        <v>2.2799999999997453</v>
      </c>
      <c r="E1049" s="3">
        <f t="shared" si="78"/>
        <v>1.5099668870540657</v>
      </c>
      <c r="F1049" s="3">
        <f>SUM($E$7:E1049)*h_step</f>
        <v>887.0698401184851</v>
      </c>
      <c r="G1049" s="3">
        <f t="shared" si="79"/>
        <v>521</v>
      </c>
    </row>
    <row r="1050" spans="1:7" x14ac:dyDescent="0.25">
      <c r="A1050" s="3">
        <v>521.5</v>
      </c>
      <c r="B1050" s="3">
        <v>4058.26</v>
      </c>
      <c r="C1050" s="3">
        <f t="shared" si="76"/>
        <v>-1.1599999999998545</v>
      </c>
      <c r="D1050" s="3">
        <f t="shared" si="77"/>
        <v>1.1599999999998545</v>
      </c>
      <c r="E1050" s="3">
        <f t="shared" si="78"/>
        <v>1.0770329614268332</v>
      </c>
      <c r="F1050" s="3">
        <f>SUM($E$7:E1050)*h_step</f>
        <v>887.60835659919849</v>
      </c>
      <c r="G1050" s="3">
        <f t="shared" si="79"/>
        <v>521.5</v>
      </c>
    </row>
    <row r="1051" spans="1:7" x14ac:dyDescent="0.25">
      <c r="A1051" s="3">
        <v>522</v>
      </c>
      <c r="B1051" s="3">
        <v>4057.21</v>
      </c>
      <c r="C1051" s="3">
        <f t="shared" si="76"/>
        <v>-2.1000000000003638</v>
      </c>
      <c r="D1051" s="3">
        <f t="shared" si="77"/>
        <v>2.1000000000003638</v>
      </c>
      <c r="E1051" s="3">
        <f t="shared" si="78"/>
        <v>1.4491376746190694</v>
      </c>
      <c r="F1051" s="3">
        <f>SUM($E$7:E1051)*h_step</f>
        <v>888.33292543650805</v>
      </c>
      <c r="G1051" s="3">
        <f t="shared" si="79"/>
        <v>522</v>
      </c>
    </row>
    <row r="1052" spans="1:7" x14ac:dyDescent="0.25">
      <c r="A1052" s="3">
        <v>522.5</v>
      </c>
      <c r="B1052" s="3">
        <v>4056.11</v>
      </c>
      <c r="C1052" s="3">
        <f t="shared" si="76"/>
        <v>-2.1999999999998181</v>
      </c>
      <c r="D1052" s="3">
        <f t="shared" si="77"/>
        <v>2.1999999999998181</v>
      </c>
      <c r="E1052" s="3">
        <f t="shared" si="78"/>
        <v>1.4832396974190714</v>
      </c>
      <c r="F1052" s="3">
        <f>SUM($E$7:E1052)*h_step</f>
        <v>889.0745452852176</v>
      </c>
      <c r="G1052" s="3">
        <f t="shared" si="79"/>
        <v>522.5</v>
      </c>
    </row>
    <row r="1053" spans="1:7" x14ac:dyDescent="0.25">
      <c r="A1053" s="3">
        <v>523</v>
      </c>
      <c r="B1053" s="3">
        <v>4053.16</v>
      </c>
      <c r="C1053" s="3">
        <f t="shared" si="76"/>
        <v>-5.9000000000005457</v>
      </c>
      <c r="D1053" s="3">
        <f t="shared" si="77"/>
        <v>5.9000000000005457</v>
      </c>
      <c r="E1053" s="3">
        <f t="shared" si="78"/>
        <v>2.4289915602983361</v>
      </c>
      <c r="F1053" s="3">
        <f>SUM($E$7:E1053)*h_step</f>
        <v>890.28904106536675</v>
      </c>
      <c r="G1053" s="3">
        <f t="shared" si="79"/>
        <v>523</v>
      </c>
    </row>
    <row r="1054" spans="1:7" x14ac:dyDescent="0.25">
      <c r="A1054" s="3">
        <v>523.5</v>
      </c>
      <c r="B1054" s="3">
        <v>4052.94</v>
      </c>
      <c r="C1054" s="3">
        <f t="shared" si="76"/>
        <v>-0.43999999999959982</v>
      </c>
      <c r="D1054" s="3">
        <f t="shared" si="77"/>
        <v>0.43999999999959982</v>
      </c>
      <c r="E1054" s="3">
        <f t="shared" si="78"/>
        <v>0.66332495807077829</v>
      </c>
      <c r="F1054" s="3">
        <f>SUM($E$7:E1054)*h_step</f>
        <v>890.62070354440209</v>
      </c>
      <c r="G1054" s="3">
        <f t="shared" si="79"/>
        <v>523.5</v>
      </c>
    </row>
    <row r="1055" spans="1:7" x14ac:dyDescent="0.25">
      <c r="A1055" s="3">
        <v>524</v>
      </c>
      <c r="B1055" s="3">
        <v>4052.45</v>
      </c>
      <c r="C1055" s="3">
        <f t="shared" si="76"/>
        <v>-0.98000000000047294</v>
      </c>
      <c r="D1055" s="3">
        <f t="shared" si="77"/>
        <v>0.98000000000047294</v>
      </c>
      <c r="E1055" s="3">
        <f t="shared" si="78"/>
        <v>0.98994949366140539</v>
      </c>
      <c r="F1055" s="3">
        <f>SUM($E$7:E1055)*h_step</f>
        <v>891.11567829123283</v>
      </c>
      <c r="G1055" s="3">
        <f t="shared" si="79"/>
        <v>524</v>
      </c>
    </row>
    <row r="1056" spans="1:7" x14ac:dyDescent="0.25">
      <c r="A1056" s="3">
        <v>524.5</v>
      </c>
      <c r="B1056" s="3">
        <v>4050.79</v>
      </c>
      <c r="C1056" s="3">
        <f t="shared" si="76"/>
        <v>-3.319999999999709</v>
      </c>
      <c r="D1056" s="3">
        <f t="shared" si="77"/>
        <v>3.319999999999709</v>
      </c>
      <c r="E1056" s="3">
        <f t="shared" si="78"/>
        <v>1.8220867158287799</v>
      </c>
      <c r="F1056" s="3">
        <f>SUM($E$7:E1056)*h_step</f>
        <v>892.02672164914725</v>
      </c>
      <c r="G1056" s="3">
        <f t="shared" si="79"/>
        <v>524.5</v>
      </c>
    </row>
    <row r="1057" spans="1:7" x14ac:dyDescent="0.25">
      <c r="A1057" s="3">
        <v>525</v>
      </c>
      <c r="B1057" s="3">
        <v>4050.16</v>
      </c>
      <c r="C1057" s="3">
        <f t="shared" si="76"/>
        <v>-1.2600000000002183</v>
      </c>
      <c r="D1057" s="3">
        <f t="shared" si="77"/>
        <v>1.2600000000002183</v>
      </c>
      <c r="E1057" s="3">
        <f t="shared" si="78"/>
        <v>1.1224972160322797</v>
      </c>
      <c r="F1057" s="3">
        <f>SUM($E$7:E1057)*h_step</f>
        <v>892.58797025716342</v>
      </c>
      <c r="G1057" s="3">
        <f t="shared" si="79"/>
        <v>525</v>
      </c>
    </row>
    <row r="1058" spans="1:7" x14ac:dyDescent="0.25">
      <c r="A1058" s="3">
        <v>525.5</v>
      </c>
      <c r="B1058" s="3">
        <v>4048.53</v>
      </c>
      <c r="C1058" s="3">
        <f t="shared" si="76"/>
        <v>-3.2599999999993088</v>
      </c>
      <c r="D1058" s="3">
        <f t="shared" si="77"/>
        <v>3.2599999999993088</v>
      </c>
      <c r="E1058" s="3">
        <f t="shared" si="78"/>
        <v>1.8055470085265874</v>
      </c>
      <c r="F1058" s="3">
        <f>SUM($E$7:E1058)*h_step</f>
        <v>893.49074376142676</v>
      </c>
      <c r="G1058" s="3">
        <f t="shared" si="79"/>
        <v>525.5</v>
      </c>
    </row>
    <row r="1059" spans="1:7" x14ac:dyDescent="0.25">
      <c r="A1059" s="3">
        <v>526</v>
      </c>
      <c r="B1059" s="3">
        <v>4046.76</v>
      </c>
      <c r="C1059" s="3">
        <f t="shared" si="76"/>
        <v>-3.5399999999999636</v>
      </c>
      <c r="D1059" s="3">
        <f t="shared" si="77"/>
        <v>3.5399999999999636</v>
      </c>
      <c r="E1059" s="3">
        <f t="shared" si="78"/>
        <v>1.8814887722226683</v>
      </c>
      <c r="F1059" s="3">
        <f>SUM($E$7:E1059)*h_step</f>
        <v>894.43148814753806</v>
      </c>
      <c r="G1059" s="3">
        <f t="shared" si="79"/>
        <v>526</v>
      </c>
    </row>
    <row r="1060" spans="1:7" x14ac:dyDescent="0.25">
      <c r="A1060" s="3">
        <v>526.5</v>
      </c>
      <c r="B1060" s="3">
        <v>4046.59</v>
      </c>
      <c r="C1060" s="3">
        <f t="shared" si="76"/>
        <v>-0.34000000000014552</v>
      </c>
      <c r="D1060" s="3">
        <f t="shared" si="77"/>
        <v>0.34000000000014552</v>
      </c>
      <c r="E1060" s="3">
        <f t="shared" si="78"/>
        <v>0.58309518948465477</v>
      </c>
      <c r="F1060" s="3">
        <f>SUM($E$7:E1060)*h_step</f>
        <v>894.72303574228044</v>
      </c>
      <c r="G1060" s="3">
        <f t="shared" si="79"/>
        <v>526.5</v>
      </c>
    </row>
    <row r="1061" spans="1:7" x14ac:dyDescent="0.25">
      <c r="A1061" s="3">
        <v>527</v>
      </c>
      <c r="B1061" s="3">
        <v>4045.67</v>
      </c>
      <c r="C1061" s="3">
        <f t="shared" si="76"/>
        <v>-1.8400000000001455</v>
      </c>
      <c r="D1061" s="3">
        <f t="shared" si="77"/>
        <v>1.8400000000001455</v>
      </c>
      <c r="E1061" s="3">
        <f t="shared" si="78"/>
        <v>1.3564659966251074</v>
      </c>
      <c r="F1061" s="3">
        <f>SUM($E$7:E1061)*h_step</f>
        <v>895.40126874059297</v>
      </c>
      <c r="G1061" s="3">
        <f t="shared" si="79"/>
        <v>527</v>
      </c>
    </row>
    <row r="1062" spans="1:7" x14ac:dyDescent="0.25">
      <c r="A1062" s="3">
        <v>527.5</v>
      </c>
      <c r="B1062" s="3">
        <v>4040.62</v>
      </c>
      <c r="C1062" s="3">
        <f t="shared" si="76"/>
        <v>-10.100000000000364</v>
      </c>
      <c r="D1062" s="3">
        <f t="shared" si="77"/>
        <v>10.100000000000364</v>
      </c>
      <c r="E1062" s="3">
        <f t="shared" si="78"/>
        <v>3.1780497164141979</v>
      </c>
      <c r="F1062" s="3">
        <f>SUM($E$7:E1062)*h_step</f>
        <v>896.99029359880012</v>
      </c>
      <c r="G1062" s="3">
        <f t="shared" si="79"/>
        <v>527.5</v>
      </c>
    </row>
    <row r="1063" spans="1:7" x14ac:dyDescent="0.25">
      <c r="A1063" s="3">
        <v>528</v>
      </c>
      <c r="B1063" s="3">
        <v>4039.86</v>
      </c>
      <c r="C1063" s="3">
        <f t="shared" si="76"/>
        <v>-1.5199999999995271</v>
      </c>
      <c r="D1063" s="3">
        <f t="shared" si="77"/>
        <v>1.5199999999995271</v>
      </c>
      <c r="E1063" s="3">
        <f t="shared" si="78"/>
        <v>1.2328828005936034</v>
      </c>
      <c r="F1063" s="3">
        <f>SUM($E$7:E1063)*h_step</f>
        <v>897.60673499909694</v>
      </c>
      <c r="G1063" s="3">
        <f t="shared" si="79"/>
        <v>528</v>
      </c>
    </row>
    <row r="1064" spans="1:7" x14ac:dyDescent="0.25">
      <c r="A1064" s="3">
        <v>528.5</v>
      </c>
      <c r="B1064" s="3">
        <v>4038.46</v>
      </c>
      <c r="C1064" s="3">
        <f t="shared" si="76"/>
        <v>-2.8000000000001819</v>
      </c>
      <c r="D1064" s="3">
        <f t="shared" si="77"/>
        <v>2.8000000000001819</v>
      </c>
      <c r="E1064" s="3">
        <f t="shared" si="78"/>
        <v>1.6733200530682055</v>
      </c>
      <c r="F1064" s="3">
        <f>SUM($E$7:E1064)*h_step</f>
        <v>898.44339502563105</v>
      </c>
      <c r="G1064" s="3">
        <f t="shared" si="79"/>
        <v>528.5</v>
      </c>
    </row>
    <row r="1065" spans="1:7" x14ac:dyDescent="0.25">
      <c r="A1065" s="3">
        <v>529</v>
      </c>
      <c r="B1065" s="3">
        <v>4037.39</v>
      </c>
      <c r="C1065" s="3">
        <f t="shared" si="76"/>
        <v>-2.1400000000003274</v>
      </c>
      <c r="D1065" s="3">
        <f t="shared" si="77"/>
        <v>2.1400000000003274</v>
      </c>
      <c r="E1065" s="3">
        <f t="shared" si="78"/>
        <v>1.4628738838328912</v>
      </c>
      <c r="F1065" s="3">
        <f>SUM($E$7:E1065)*h_step</f>
        <v>899.17483196754745</v>
      </c>
      <c r="G1065" s="3">
        <f t="shared" si="79"/>
        <v>529</v>
      </c>
    </row>
    <row r="1066" spans="1:7" x14ac:dyDescent="0.25">
      <c r="A1066" s="3">
        <v>529.5</v>
      </c>
      <c r="B1066" s="3">
        <v>4035.05</v>
      </c>
      <c r="C1066" s="3">
        <f t="shared" si="76"/>
        <v>-4.6799999999993815</v>
      </c>
      <c r="D1066" s="3">
        <f t="shared" si="77"/>
        <v>4.6799999999993815</v>
      </c>
      <c r="E1066" s="3">
        <f t="shared" si="78"/>
        <v>2.1633307652782507</v>
      </c>
      <c r="F1066" s="3">
        <f>SUM($E$7:E1066)*h_step</f>
        <v>900.25649735018658</v>
      </c>
      <c r="G1066" s="3">
        <f t="shared" si="79"/>
        <v>529.5</v>
      </c>
    </row>
    <row r="1067" spans="1:7" x14ac:dyDescent="0.25">
      <c r="A1067" s="3">
        <v>530</v>
      </c>
      <c r="B1067" s="3">
        <v>4030.3</v>
      </c>
      <c r="C1067" s="3">
        <f t="shared" si="76"/>
        <v>-9.5</v>
      </c>
      <c r="D1067" s="3">
        <f t="shared" si="77"/>
        <v>9.5</v>
      </c>
      <c r="E1067" s="3">
        <f t="shared" si="78"/>
        <v>3.082207001484488</v>
      </c>
      <c r="F1067" s="3">
        <f>SUM($E$7:E1067)*h_step</f>
        <v>901.7976008509288</v>
      </c>
      <c r="G1067" s="3">
        <f t="shared" si="79"/>
        <v>530</v>
      </c>
    </row>
    <row r="1068" spans="1:7" x14ac:dyDescent="0.25">
      <c r="A1068" s="3">
        <v>530.5</v>
      </c>
      <c r="B1068" s="3">
        <v>4029.89</v>
      </c>
      <c r="C1068" s="3">
        <f t="shared" si="76"/>
        <v>-0.82000000000061846</v>
      </c>
      <c r="D1068" s="3">
        <f t="shared" si="77"/>
        <v>0.82000000000061846</v>
      </c>
      <c r="E1068" s="3">
        <f t="shared" si="78"/>
        <v>0.90553851381408312</v>
      </c>
      <c r="F1068" s="3">
        <f>SUM($E$7:E1068)*h_step</f>
        <v>902.25037010783581</v>
      </c>
      <c r="G1068" s="3">
        <f t="shared" si="79"/>
        <v>530.5</v>
      </c>
    </row>
    <row r="1069" spans="1:7" x14ac:dyDescent="0.25">
      <c r="A1069" s="3">
        <v>531</v>
      </c>
      <c r="B1069" s="3">
        <v>4027.52</v>
      </c>
      <c r="C1069" s="3">
        <f t="shared" si="76"/>
        <v>-4.7399999999997817</v>
      </c>
      <c r="D1069" s="3">
        <f t="shared" si="77"/>
        <v>4.7399999999997817</v>
      </c>
      <c r="E1069" s="3">
        <f t="shared" si="78"/>
        <v>2.177154105707674</v>
      </c>
      <c r="F1069" s="3">
        <f>SUM($E$7:E1069)*h_step</f>
        <v>903.3389471606896</v>
      </c>
      <c r="G1069" s="3">
        <f t="shared" si="79"/>
        <v>531</v>
      </c>
    </row>
    <row r="1070" spans="1:7" x14ac:dyDescent="0.25">
      <c r="A1070" s="3">
        <v>531.5</v>
      </c>
      <c r="B1070" s="3">
        <v>4024.85</v>
      </c>
      <c r="C1070" s="3">
        <f t="shared" si="76"/>
        <v>-5.3400000000001455</v>
      </c>
      <c r="D1070" s="3">
        <f t="shared" si="77"/>
        <v>5.3400000000001455</v>
      </c>
      <c r="E1070" s="3">
        <f t="shared" si="78"/>
        <v>2.3108440016583001</v>
      </c>
      <c r="F1070" s="3">
        <f>SUM($E$7:E1070)*h_step</f>
        <v>904.49436916151876</v>
      </c>
      <c r="G1070" s="3">
        <f t="shared" si="79"/>
        <v>531.5</v>
      </c>
    </row>
    <row r="1071" spans="1:7" x14ac:dyDescent="0.25">
      <c r="A1071" s="3">
        <v>532</v>
      </c>
      <c r="B1071" s="3">
        <v>4024.8</v>
      </c>
      <c r="C1071" s="3">
        <f t="shared" si="76"/>
        <v>-9.9999999999454303E-2</v>
      </c>
      <c r="D1071" s="3">
        <f t="shared" si="77"/>
        <v>9.9999999999454303E-2</v>
      </c>
      <c r="E1071" s="3">
        <f t="shared" si="78"/>
        <v>0.31622776601597513</v>
      </c>
      <c r="F1071" s="3">
        <f>SUM($E$7:E1071)*h_step</f>
        <v>904.65248304452678</v>
      </c>
      <c r="G1071" s="3">
        <f t="shared" si="79"/>
        <v>532</v>
      </c>
    </row>
    <row r="1072" spans="1:7" x14ac:dyDescent="0.25">
      <c r="A1072" s="3">
        <v>532.5</v>
      </c>
      <c r="B1072" s="3">
        <v>4024.66</v>
      </c>
      <c r="C1072" s="3">
        <f t="shared" si="76"/>
        <v>-0.28000000000065484</v>
      </c>
      <c r="D1072" s="3">
        <f t="shared" si="77"/>
        <v>0.28000000000065484</v>
      </c>
      <c r="E1072" s="3">
        <f t="shared" si="78"/>
        <v>0.52915026221353689</v>
      </c>
      <c r="F1072" s="3">
        <f>SUM($E$7:E1072)*h_step</f>
        <v>904.91705817563354</v>
      </c>
      <c r="G1072" s="3">
        <f t="shared" si="79"/>
        <v>532.5</v>
      </c>
    </row>
    <row r="1073" spans="1:7" x14ac:dyDescent="0.25">
      <c r="A1073" s="3">
        <v>533</v>
      </c>
      <c r="B1073" s="3">
        <v>4024.49</v>
      </c>
      <c r="C1073" s="3">
        <f t="shared" si="76"/>
        <v>-0.34000000000014552</v>
      </c>
      <c r="D1073" s="3">
        <f t="shared" si="77"/>
        <v>0.34000000000014552</v>
      </c>
      <c r="E1073" s="3">
        <f t="shared" si="78"/>
        <v>0.58309518948465477</v>
      </c>
      <c r="F1073" s="3">
        <f>SUM($E$7:E1073)*h_step</f>
        <v>905.20860577037593</v>
      </c>
      <c r="G1073" s="3">
        <f t="shared" si="79"/>
        <v>533</v>
      </c>
    </row>
    <row r="1074" spans="1:7" x14ac:dyDescent="0.25">
      <c r="A1074" s="3">
        <v>533.5</v>
      </c>
      <c r="B1074" s="3">
        <v>4024.19</v>
      </c>
      <c r="C1074" s="3">
        <f t="shared" si="76"/>
        <v>-0.5999999999994543</v>
      </c>
      <c r="D1074" s="3">
        <f t="shared" si="77"/>
        <v>0.5999999999994543</v>
      </c>
      <c r="E1074" s="3">
        <f t="shared" si="78"/>
        <v>0.77459666924113113</v>
      </c>
      <c r="F1074" s="3">
        <f>SUM($E$7:E1074)*h_step</f>
        <v>905.59590410499652</v>
      </c>
      <c r="G1074" s="3">
        <f t="shared" si="79"/>
        <v>533.5</v>
      </c>
    </row>
    <row r="1075" spans="1:7" x14ac:dyDescent="0.25">
      <c r="A1075" s="3">
        <v>534</v>
      </c>
      <c r="B1075" s="3">
        <v>4024.12</v>
      </c>
      <c r="C1075" s="3">
        <f t="shared" si="76"/>
        <v>-0.14000000000032742</v>
      </c>
      <c r="D1075" s="3">
        <f t="shared" si="77"/>
        <v>0.14000000000032742</v>
      </c>
      <c r="E1075" s="3">
        <f t="shared" si="78"/>
        <v>0.37416573867783165</v>
      </c>
      <c r="F1075" s="3">
        <f>SUM($E$7:E1075)*h_step</f>
        <v>905.78298697433547</v>
      </c>
      <c r="G1075" s="3">
        <f t="shared" si="79"/>
        <v>534</v>
      </c>
    </row>
    <row r="1076" spans="1:7" x14ac:dyDescent="0.25">
      <c r="A1076" s="3">
        <v>534.5</v>
      </c>
      <c r="B1076" s="3">
        <v>4023.73</v>
      </c>
      <c r="C1076" s="3">
        <f t="shared" si="76"/>
        <v>-0.77999999999974534</v>
      </c>
      <c r="D1076" s="3">
        <f t="shared" si="77"/>
        <v>0.77999999999974534</v>
      </c>
      <c r="E1076" s="3">
        <f t="shared" si="78"/>
        <v>0.88317608663264047</v>
      </c>
      <c r="F1076" s="3">
        <f>SUM($E$7:E1076)*h_step</f>
        <v>906.22457501765177</v>
      </c>
      <c r="G1076" s="3">
        <f t="shared" si="79"/>
        <v>534.5</v>
      </c>
    </row>
    <row r="1077" spans="1:7" x14ac:dyDescent="0.25">
      <c r="A1077" s="3">
        <v>535</v>
      </c>
      <c r="B1077" s="3">
        <v>4021.6</v>
      </c>
      <c r="C1077" s="3">
        <f t="shared" si="76"/>
        <v>-4.2600000000002183</v>
      </c>
      <c r="D1077" s="3">
        <f t="shared" si="77"/>
        <v>4.2600000000002183</v>
      </c>
      <c r="E1077" s="3">
        <f t="shared" si="78"/>
        <v>2.0639767440550822</v>
      </c>
      <c r="F1077" s="3">
        <f>SUM($E$7:E1077)*h_step</f>
        <v>907.25656338967929</v>
      </c>
      <c r="G1077" s="3">
        <f t="shared" si="79"/>
        <v>535</v>
      </c>
    </row>
    <row r="1078" spans="1:7" x14ac:dyDescent="0.25">
      <c r="A1078" s="3">
        <v>535.5</v>
      </c>
      <c r="B1078" s="3">
        <v>4020.65</v>
      </c>
      <c r="C1078" s="3">
        <f t="shared" si="76"/>
        <v>-1.8999999999996362</v>
      </c>
      <c r="D1078" s="3">
        <f t="shared" si="77"/>
        <v>1.8999999999996362</v>
      </c>
      <c r="E1078" s="3">
        <f t="shared" si="78"/>
        <v>1.3784048752088902</v>
      </c>
      <c r="F1078" s="3">
        <f>SUM($E$7:E1078)*h_step</f>
        <v>907.94576582728371</v>
      </c>
      <c r="G1078" s="3">
        <f t="shared" si="79"/>
        <v>535.5</v>
      </c>
    </row>
    <row r="1079" spans="1:7" x14ac:dyDescent="0.25">
      <c r="A1079" s="3">
        <v>536</v>
      </c>
      <c r="B1079" s="3">
        <v>4020.19</v>
      </c>
      <c r="C1079" s="3">
        <f t="shared" si="76"/>
        <v>-0.92000000000007276</v>
      </c>
      <c r="D1079" s="3">
        <f t="shared" si="77"/>
        <v>0.92000000000007276</v>
      </c>
      <c r="E1079" s="3">
        <f t="shared" si="78"/>
        <v>0.95916630466258179</v>
      </c>
      <c r="F1079" s="3">
        <f>SUM($E$7:E1079)*h_step</f>
        <v>908.42534897961502</v>
      </c>
      <c r="G1079" s="3">
        <f t="shared" si="79"/>
        <v>536</v>
      </c>
    </row>
    <row r="1080" spans="1:7" x14ac:dyDescent="0.25">
      <c r="A1080" s="3">
        <v>536.5</v>
      </c>
      <c r="B1080" s="3">
        <v>4017.22</v>
      </c>
      <c r="C1080" s="3">
        <f t="shared" si="76"/>
        <v>-5.9400000000005093</v>
      </c>
      <c r="D1080" s="3">
        <f t="shared" si="77"/>
        <v>5.9400000000005093</v>
      </c>
      <c r="E1080" s="3">
        <f t="shared" si="78"/>
        <v>2.4372115213908927</v>
      </c>
      <c r="F1080" s="3">
        <f>SUM($E$7:E1080)*h_step</f>
        <v>909.64395474031051</v>
      </c>
      <c r="G1080" s="3">
        <f t="shared" si="79"/>
        <v>536.5</v>
      </c>
    </row>
    <row r="1081" spans="1:7" x14ac:dyDescent="0.25">
      <c r="A1081" s="3">
        <v>537</v>
      </c>
      <c r="B1081" s="3">
        <v>4014.88</v>
      </c>
      <c r="C1081" s="3">
        <f t="shared" si="76"/>
        <v>-4.6799999999993815</v>
      </c>
      <c r="D1081" s="3">
        <f t="shared" si="77"/>
        <v>4.6799999999993815</v>
      </c>
      <c r="E1081" s="3">
        <f t="shared" si="78"/>
        <v>2.1633307652782507</v>
      </c>
      <c r="F1081" s="3">
        <f>SUM($E$7:E1081)*h_step</f>
        <v>910.72562012294964</v>
      </c>
      <c r="G1081" s="3">
        <f t="shared" si="79"/>
        <v>537</v>
      </c>
    </row>
    <row r="1082" spans="1:7" x14ac:dyDescent="0.25">
      <c r="A1082" s="3">
        <v>537.5</v>
      </c>
      <c r="B1082" s="3">
        <v>4012.74</v>
      </c>
      <c r="C1082" s="3">
        <f t="shared" si="76"/>
        <v>-4.2800000000006548</v>
      </c>
      <c r="D1082" s="3">
        <f t="shared" si="77"/>
        <v>4.2800000000006548</v>
      </c>
      <c r="E1082" s="3">
        <f t="shared" si="78"/>
        <v>2.0688160865578782</v>
      </c>
      <c r="F1082" s="3">
        <f>SUM($E$7:E1082)*h_step</f>
        <v>911.76002816622861</v>
      </c>
      <c r="G1082" s="3">
        <f t="shared" si="79"/>
        <v>537.5</v>
      </c>
    </row>
    <row r="1083" spans="1:7" x14ac:dyDescent="0.25">
      <c r="A1083" s="3">
        <v>538</v>
      </c>
      <c r="B1083" s="3">
        <v>4010.1</v>
      </c>
      <c r="C1083" s="3">
        <f t="shared" si="76"/>
        <v>-5.2799999999997453</v>
      </c>
      <c r="D1083" s="3">
        <f t="shared" si="77"/>
        <v>5.2799999999997453</v>
      </c>
      <c r="E1083" s="3">
        <f t="shared" si="78"/>
        <v>2.2978250586151558</v>
      </c>
      <c r="F1083" s="3">
        <f>SUM($E$7:E1083)*h_step</f>
        <v>912.90894069553622</v>
      </c>
      <c r="G1083" s="3">
        <f t="shared" si="79"/>
        <v>538</v>
      </c>
    </row>
    <row r="1084" spans="1:7" x14ac:dyDescent="0.25">
      <c r="A1084" s="3">
        <v>538.5</v>
      </c>
      <c r="B1084" s="3">
        <v>4009.79</v>
      </c>
      <c r="C1084" s="3">
        <f t="shared" si="76"/>
        <v>-0.61999999999989086</v>
      </c>
      <c r="D1084" s="3">
        <f t="shared" si="77"/>
        <v>0.61999999999989086</v>
      </c>
      <c r="E1084" s="3">
        <f t="shared" si="78"/>
        <v>0.78740078740111175</v>
      </c>
      <c r="F1084" s="3">
        <f>SUM($E$7:E1084)*h_step</f>
        <v>913.30264108923677</v>
      </c>
      <c r="G1084" s="3">
        <f t="shared" si="79"/>
        <v>538.5</v>
      </c>
    </row>
    <row r="1085" spans="1:7" x14ac:dyDescent="0.25">
      <c r="A1085" s="3">
        <v>539</v>
      </c>
      <c r="B1085" s="3">
        <v>4008.93</v>
      </c>
      <c r="C1085" s="3">
        <f t="shared" si="76"/>
        <v>-1.7200000000002547</v>
      </c>
      <c r="D1085" s="3">
        <f t="shared" si="77"/>
        <v>1.7200000000002547</v>
      </c>
      <c r="E1085" s="3">
        <f t="shared" si="78"/>
        <v>1.3114877048604971</v>
      </c>
      <c r="F1085" s="3">
        <f>SUM($E$7:E1085)*h_step</f>
        <v>913.95838494166708</v>
      </c>
      <c r="G1085" s="3">
        <f t="shared" si="79"/>
        <v>539</v>
      </c>
    </row>
    <row r="1086" spans="1:7" x14ac:dyDescent="0.25">
      <c r="A1086" s="3">
        <v>539.5</v>
      </c>
      <c r="B1086" s="3">
        <v>4006.24</v>
      </c>
      <c r="C1086" s="3">
        <f t="shared" si="76"/>
        <v>-5.3800000000001091</v>
      </c>
      <c r="D1086" s="3">
        <f t="shared" si="77"/>
        <v>5.3800000000001091</v>
      </c>
      <c r="E1086" s="3">
        <f t="shared" si="78"/>
        <v>2.3194827009486638</v>
      </c>
      <c r="F1086" s="3">
        <f>SUM($E$7:E1086)*h_step</f>
        <v>915.11812629214137</v>
      </c>
      <c r="G1086" s="3">
        <f t="shared" si="79"/>
        <v>539.5</v>
      </c>
    </row>
    <row r="1087" spans="1:7" x14ac:dyDescent="0.25">
      <c r="A1087" s="3">
        <v>540</v>
      </c>
      <c r="B1087" s="3">
        <v>4002.93</v>
      </c>
      <c r="C1087" s="3">
        <f t="shared" si="76"/>
        <v>-6.6199999999998909</v>
      </c>
      <c r="D1087" s="3">
        <f t="shared" si="77"/>
        <v>6.6199999999998909</v>
      </c>
      <c r="E1087" s="3">
        <f t="shared" si="78"/>
        <v>2.5729360660537002</v>
      </c>
      <c r="F1087" s="3">
        <f>SUM($E$7:E1087)*h_step</f>
        <v>916.4045943251682</v>
      </c>
      <c r="G1087" s="3">
        <f t="shared" si="79"/>
        <v>540</v>
      </c>
    </row>
    <row r="1088" spans="1:7" x14ac:dyDescent="0.25">
      <c r="A1088" s="3">
        <v>540.5</v>
      </c>
      <c r="B1088" s="3">
        <v>4001.86</v>
      </c>
      <c r="C1088" s="3">
        <f t="shared" si="76"/>
        <v>-2.1399999999994179</v>
      </c>
      <c r="D1088" s="3">
        <f t="shared" si="77"/>
        <v>2.1399999999994179</v>
      </c>
      <c r="E1088" s="3">
        <f t="shared" si="78"/>
        <v>1.4628738838325803</v>
      </c>
      <c r="F1088" s="3">
        <f>SUM($E$7:E1088)*h_step</f>
        <v>917.13603126708449</v>
      </c>
      <c r="G1088" s="3">
        <f t="shared" si="79"/>
        <v>540.5</v>
      </c>
    </row>
    <row r="1089" spans="1:7" x14ac:dyDescent="0.25">
      <c r="A1089" s="3">
        <v>541</v>
      </c>
      <c r="B1089" s="3">
        <v>4001.23</v>
      </c>
      <c r="C1089" s="3">
        <f t="shared" si="76"/>
        <v>-1.2600000000002183</v>
      </c>
      <c r="D1089" s="3">
        <f t="shared" si="77"/>
        <v>1.2600000000002183</v>
      </c>
      <c r="E1089" s="3">
        <f t="shared" si="78"/>
        <v>1.1224972160322797</v>
      </c>
      <c r="F1089" s="3">
        <f>SUM($E$7:E1089)*h_step</f>
        <v>917.69727987510066</v>
      </c>
      <c r="G1089" s="3">
        <f t="shared" si="79"/>
        <v>541</v>
      </c>
    </row>
    <row r="1090" spans="1:7" x14ac:dyDescent="0.25">
      <c r="A1090" s="3">
        <v>541.5</v>
      </c>
      <c r="B1090" s="3">
        <v>3998.25</v>
      </c>
      <c r="C1090" s="3">
        <f t="shared" si="76"/>
        <v>-5.9600000000000364</v>
      </c>
      <c r="D1090" s="3">
        <f t="shared" si="77"/>
        <v>5.9600000000000364</v>
      </c>
      <c r="E1090" s="3">
        <f t="shared" si="78"/>
        <v>2.4413111231467481</v>
      </c>
      <c r="F1090" s="3">
        <f>SUM($E$7:E1090)*h_step</f>
        <v>918.91793543667404</v>
      </c>
      <c r="G1090" s="3">
        <f t="shared" si="79"/>
        <v>541.5</v>
      </c>
    </row>
    <row r="1091" spans="1:7" x14ac:dyDescent="0.25">
      <c r="A1091" s="3">
        <v>542</v>
      </c>
      <c r="B1091" s="3">
        <v>3997.18</v>
      </c>
      <c r="C1091" s="3">
        <f t="shared" si="76"/>
        <v>-2.1400000000003274</v>
      </c>
      <c r="D1091" s="3">
        <f t="shared" si="77"/>
        <v>2.1400000000003274</v>
      </c>
      <c r="E1091" s="3">
        <f t="shared" si="78"/>
        <v>1.4628738838328912</v>
      </c>
      <c r="F1091" s="3">
        <f>SUM($E$7:E1091)*h_step</f>
        <v>919.64937237859044</v>
      </c>
      <c r="G1091" s="3">
        <f t="shared" si="79"/>
        <v>542</v>
      </c>
    </row>
    <row r="1092" spans="1:7" x14ac:dyDescent="0.25">
      <c r="A1092" s="3">
        <v>542.5</v>
      </c>
      <c r="B1092" s="3">
        <v>3995.71</v>
      </c>
      <c r="C1092" s="3">
        <f t="shared" si="76"/>
        <v>-2.9399999999995998</v>
      </c>
      <c r="D1092" s="3">
        <f t="shared" si="77"/>
        <v>2.9399999999995998</v>
      </c>
      <c r="E1092" s="3">
        <f t="shared" si="78"/>
        <v>1.7146428199481081</v>
      </c>
      <c r="F1092" s="3">
        <f>SUM($E$7:E1092)*h_step</f>
        <v>920.50669378856446</v>
      </c>
      <c r="G1092" s="3">
        <f t="shared" si="79"/>
        <v>542.5</v>
      </c>
    </row>
    <row r="1093" spans="1:7" x14ac:dyDescent="0.25">
      <c r="A1093" s="3">
        <v>543</v>
      </c>
      <c r="B1093" s="3">
        <v>3994.8</v>
      </c>
      <c r="C1093" s="3">
        <f t="shared" si="76"/>
        <v>-1.819999999999709</v>
      </c>
      <c r="D1093" s="3">
        <f t="shared" si="77"/>
        <v>1.819999999999709</v>
      </c>
      <c r="E1093" s="3">
        <f t="shared" si="78"/>
        <v>1.3490737563230963</v>
      </c>
      <c r="F1093" s="3">
        <f>SUM($E$7:E1093)*h_step</f>
        <v>921.18123066672604</v>
      </c>
      <c r="G1093" s="3">
        <f t="shared" si="79"/>
        <v>543</v>
      </c>
    </row>
    <row r="1094" spans="1:7" x14ac:dyDescent="0.25">
      <c r="A1094" s="3">
        <v>543.5</v>
      </c>
      <c r="B1094" s="3">
        <v>3993.96</v>
      </c>
      <c r="C1094" s="3">
        <f t="shared" si="76"/>
        <v>-1.680000000000291</v>
      </c>
      <c r="D1094" s="3">
        <f t="shared" si="77"/>
        <v>1.680000000000291</v>
      </c>
      <c r="E1094" s="3">
        <f t="shared" si="78"/>
        <v>1.2961481396816843</v>
      </c>
      <c r="F1094" s="3">
        <f>SUM($E$7:E1094)*h_step</f>
        <v>921.82930473656688</v>
      </c>
      <c r="G1094" s="3">
        <f t="shared" si="79"/>
        <v>543.5</v>
      </c>
    </row>
    <row r="1095" spans="1:7" x14ac:dyDescent="0.25">
      <c r="A1095" s="3">
        <v>544</v>
      </c>
      <c r="B1095" s="3">
        <v>3992.3</v>
      </c>
      <c r="C1095" s="3">
        <f t="shared" si="76"/>
        <v>-3.319999999999709</v>
      </c>
      <c r="D1095" s="3">
        <f t="shared" si="77"/>
        <v>3.319999999999709</v>
      </c>
      <c r="E1095" s="3">
        <f t="shared" si="78"/>
        <v>1.8220867158287799</v>
      </c>
      <c r="F1095" s="3">
        <f>SUM($E$7:E1095)*h_step</f>
        <v>922.74034809448131</v>
      </c>
      <c r="G1095" s="3">
        <f t="shared" si="79"/>
        <v>544</v>
      </c>
    </row>
    <row r="1096" spans="1:7" x14ac:dyDescent="0.25">
      <c r="A1096" s="3">
        <v>544.5</v>
      </c>
      <c r="B1096" s="3">
        <v>3991.46</v>
      </c>
      <c r="C1096" s="3">
        <f t="shared" ref="C1096:C1159" si="80">(B1096-B1095)/h_step</f>
        <v>-1.680000000000291</v>
      </c>
      <c r="D1096" s="3">
        <f t="shared" si="77"/>
        <v>1.680000000000291</v>
      </c>
      <c r="E1096" s="3">
        <f t="shared" si="78"/>
        <v>1.2961481396816843</v>
      </c>
      <c r="F1096" s="3">
        <f>SUM($E$7:E1096)*h_step</f>
        <v>923.38842216432215</v>
      </c>
      <c r="G1096" s="3">
        <f t="shared" si="79"/>
        <v>544.5</v>
      </c>
    </row>
    <row r="1097" spans="1:7" x14ac:dyDescent="0.25">
      <c r="A1097" s="3">
        <v>545</v>
      </c>
      <c r="B1097" s="3">
        <v>3987.47</v>
      </c>
      <c r="C1097" s="3">
        <f t="shared" si="80"/>
        <v>-7.9800000000004729</v>
      </c>
      <c r="D1097" s="3">
        <f t="shared" ref="D1097:D1160" si="81">ABS(C1097)</f>
        <v>7.9800000000004729</v>
      </c>
      <c r="E1097" s="3">
        <f t="shared" ref="E1097:E1160" si="82">SQRT(ABS(C1097))</f>
        <v>2.8248893783651905</v>
      </c>
      <c r="F1097" s="3">
        <f>SUM($E$7:E1097)*h_step</f>
        <v>924.80086685350477</v>
      </c>
      <c r="G1097" s="3">
        <f t="shared" ref="G1097:G1160" si="83">A1097</f>
        <v>545</v>
      </c>
    </row>
    <row r="1098" spans="1:7" x14ac:dyDescent="0.25">
      <c r="A1098" s="3">
        <v>545.5</v>
      </c>
      <c r="B1098" s="3">
        <v>3987.39</v>
      </c>
      <c r="C1098" s="3">
        <f t="shared" si="80"/>
        <v>-0.15999999999985448</v>
      </c>
      <c r="D1098" s="3">
        <f t="shared" si="81"/>
        <v>0.15999999999985448</v>
      </c>
      <c r="E1098" s="3">
        <f t="shared" si="82"/>
        <v>0.39999999999981811</v>
      </c>
      <c r="F1098" s="3">
        <f>SUM($E$7:E1098)*h_step</f>
        <v>925.0008668535047</v>
      </c>
      <c r="G1098" s="3">
        <f t="shared" si="83"/>
        <v>545.5</v>
      </c>
    </row>
    <row r="1099" spans="1:7" x14ac:dyDescent="0.25">
      <c r="A1099" s="3">
        <v>546</v>
      </c>
      <c r="B1099" s="3">
        <v>3984.68</v>
      </c>
      <c r="C1099" s="3">
        <f t="shared" si="80"/>
        <v>-5.4200000000000728</v>
      </c>
      <c r="D1099" s="3">
        <f t="shared" si="81"/>
        <v>5.4200000000000728</v>
      </c>
      <c r="E1099" s="3">
        <f t="shared" si="82"/>
        <v>2.3280893453645786</v>
      </c>
      <c r="F1099" s="3">
        <f>SUM($E$7:E1099)*h_step</f>
        <v>926.16491152618698</v>
      </c>
      <c r="G1099" s="3">
        <f t="shared" si="83"/>
        <v>546</v>
      </c>
    </row>
    <row r="1100" spans="1:7" x14ac:dyDescent="0.25">
      <c r="A1100" s="3">
        <v>546.5</v>
      </c>
      <c r="B1100" s="3">
        <v>3982.19</v>
      </c>
      <c r="C1100" s="3">
        <f t="shared" si="80"/>
        <v>-4.9799999999995634</v>
      </c>
      <c r="D1100" s="3">
        <f t="shared" si="81"/>
        <v>4.9799999999995634</v>
      </c>
      <c r="E1100" s="3">
        <f t="shared" si="82"/>
        <v>2.2315913604420419</v>
      </c>
      <c r="F1100" s="3">
        <f>SUM($E$7:E1100)*h_step</f>
        <v>927.28070720640801</v>
      </c>
      <c r="G1100" s="3">
        <f t="shared" si="83"/>
        <v>546.5</v>
      </c>
    </row>
    <row r="1101" spans="1:7" x14ac:dyDescent="0.25">
      <c r="A1101" s="3">
        <v>547</v>
      </c>
      <c r="B1101" s="3">
        <v>3982.16</v>
      </c>
      <c r="C1101" s="3">
        <f t="shared" si="80"/>
        <v>-6.0000000000400178E-2</v>
      </c>
      <c r="D1101" s="3">
        <f t="shared" si="81"/>
        <v>6.0000000000400178E-2</v>
      </c>
      <c r="E1101" s="3">
        <f t="shared" si="82"/>
        <v>0.24494897427913467</v>
      </c>
      <c r="F1101" s="3">
        <f>SUM($E$7:E1101)*h_step</f>
        <v>927.40318169354759</v>
      </c>
      <c r="G1101" s="3">
        <f t="shared" si="83"/>
        <v>547</v>
      </c>
    </row>
    <row r="1102" spans="1:7" x14ac:dyDescent="0.25">
      <c r="A1102" s="3">
        <v>547.5</v>
      </c>
      <c r="B1102" s="3">
        <v>3978.9</v>
      </c>
      <c r="C1102" s="3">
        <f t="shared" si="80"/>
        <v>-6.5199999999995271</v>
      </c>
      <c r="D1102" s="3">
        <f t="shared" si="81"/>
        <v>6.5199999999995271</v>
      </c>
      <c r="E1102" s="3">
        <f t="shared" si="82"/>
        <v>2.5534290669606485</v>
      </c>
      <c r="F1102" s="3">
        <f>SUM($E$7:E1102)*h_step</f>
        <v>928.67989622702794</v>
      </c>
      <c r="G1102" s="3">
        <f t="shared" si="83"/>
        <v>547.5</v>
      </c>
    </row>
    <row r="1103" spans="1:7" x14ac:dyDescent="0.25">
      <c r="A1103" s="3">
        <v>548</v>
      </c>
      <c r="B1103" s="3">
        <v>3978.87</v>
      </c>
      <c r="C1103" s="3">
        <f t="shared" si="80"/>
        <v>-6.0000000000400178E-2</v>
      </c>
      <c r="D1103" s="3">
        <f t="shared" si="81"/>
        <v>6.0000000000400178E-2</v>
      </c>
      <c r="E1103" s="3">
        <f t="shared" si="82"/>
        <v>0.24494897427913467</v>
      </c>
      <c r="F1103" s="3">
        <f>SUM($E$7:E1103)*h_step</f>
        <v>928.80237071416752</v>
      </c>
      <c r="G1103" s="3">
        <f t="shared" si="83"/>
        <v>548</v>
      </c>
    </row>
    <row r="1104" spans="1:7" x14ac:dyDescent="0.25">
      <c r="A1104" s="3">
        <v>548.5</v>
      </c>
      <c r="B1104" s="3">
        <v>3978.83</v>
      </c>
      <c r="C1104" s="3">
        <f t="shared" si="80"/>
        <v>-7.999999999992724E-2</v>
      </c>
      <c r="D1104" s="3">
        <f t="shared" si="81"/>
        <v>7.999999999992724E-2</v>
      </c>
      <c r="E1104" s="3">
        <f t="shared" si="82"/>
        <v>0.28284271247449039</v>
      </c>
      <c r="F1104" s="3">
        <f>SUM($E$7:E1104)*h_step</f>
        <v>928.94379207040481</v>
      </c>
      <c r="G1104" s="3">
        <f t="shared" si="83"/>
        <v>548.5</v>
      </c>
    </row>
    <row r="1105" spans="1:7" x14ac:dyDescent="0.25">
      <c r="A1105" s="3">
        <v>549</v>
      </c>
      <c r="B1105" s="3">
        <v>3978.59</v>
      </c>
      <c r="C1105" s="3">
        <f t="shared" si="80"/>
        <v>-0.47999999999956344</v>
      </c>
      <c r="D1105" s="3">
        <f t="shared" si="81"/>
        <v>0.47999999999956344</v>
      </c>
      <c r="E1105" s="3">
        <f t="shared" si="82"/>
        <v>0.69282032302723584</v>
      </c>
      <c r="F1105" s="3">
        <f>SUM($E$7:E1105)*h_step</f>
        <v>929.29020223191844</v>
      </c>
      <c r="G1105" s="3">
        <f t="shared" si="83"/>
        <v>549</v>
      </c>
    </row>
    <row r="1106" spans="1:7" x14ac:dyDescent="0.25">
      <c r="A1106" s="3">
        <v>549.5</v>
      </c>
      <c r="B1106" s="3">
        <v>3977.76</v>
      </c>
      <c r="C1106" s="3">
        <f t="shared" si="80"/>
        <v>-1.6599999999998545</v>
      </c>
      <c r="D1106" s="3">
        <f t="shared" si="81"/>
        <v>1.6599999999998545</v>
      </c>
      <c r="E1106" s="3">
        <f t="shared" si="82"/>
        <v>1.288409872672456</v>
      </c>
      <c r="F1106" s="3">
        <f>SUM($E$7:E1106)*h_step</f>
        <v>929.93440716825467</v>
      </c>
      <c r="G1106" s="3">
        <f t="shared" si="83"/>
        <v>549.5</v>
      </c>
    </row>
    <row r="1107" spans="1:7" x14ac:dyDescent="0.25">
      <c r="A1107" s="3">
        <v>550</v>
      </c>
      <c r="B1107" s="3">
        <v>3974.99</v>
      </c>
      <c r="C1107" s="3">
        <f t="shared" si="80"/>
        <v>-5.5400000000008731</v>
      </c>
      <c r="D1107" s="3">
        <f t="shared" si="81"/>
        <v>5.5400000000008731</v>
      </c>
      <c r="E1107" s="3">
        <f t="shared" si="82"/>
        <v>2.3537204591881493</v>
      </c>
      <c r="F1107" s="3">
        <f>SUM($E$7:E1107)*h_step</f>
        <v>931.11126739784879</v>
      </c>
      <c r="G1107" s="3">
        <f t="shared" si="83"/>
        <v>550</v>
      </c>
    </row>
    <row r="1108" spans="1:7" x14ac:dyDescent="0.25">
      <c r="A1108" s="3">
        <v>550.5</v>
      </c>
      <c r="B1108" s="3">
        <v>3968.63</v>
      </c>
      <c r="C1108" s="3">
        <f t="shared" si="80"/>
        <v>-12.719999999999345</v>
      </c>
      <c r="D1108" s="3">
        <f t="shared" si="81"/>
        <v>12.719999999999345</v>
      </c>
      <c r="E1108" s="3">
        <f t="shared" si="82"/>
        <v>3.5665109000253099</v>
      </c>
      <c r="F1108" s="3">
        <f>SUM($E$7:E1108)*h_step</f>
        <v>932.89452284786148</v>
      </c>
      <c r="G1108" s="3">
        <f t="shared" si="83"/>
        <v>550.5</v>
      </c>
    </row>
    <row r="1109" spans="1:7" x14ac:dyDescent="0.25">
      <c r="A1109" s="3">
        <v>551</v>
      </c>
      <c r="B1109" s="3">
        <v>3968.26</v>
      </c>
      <c r="C1109" s="3">
        <f t="shared" si="80"/>
        <v>-0.73999999999978172</v>
      </c>
      <c r="D1109" s="3">
        <f t="shared" si="81"/>
        <v>0.73999999999978172</v>
      </c>
      <c r="E1109" s="3">
        <f t="shared" si="82"/>
        <v>0.86023252670413586</v>
      </c>
      <c r="F1109" s="3">
        <f>SUM($E$7:E1109)*h_step</f>
        <v>933.32463911121351</v>
      </c>
      <c r="G1109" s="3">
        <f t="shared" si="83"/>
        <v>551</v>
      </c>
    </row>
    <row r="1110" spans="1:7" x14ac:dyDescent="0.25">
      <c r="A1110" s="3">
        <v>551.5</v>
      </c>
      <c r="B1110" s="3">
        <v>3967.75</v>
      </c>
      <c r="C1110" s="3">
        <f t="shared" si="80"/>
        <v>-1.0200000000004366</v>
      </c>
      <c r="D1110" s="3">
        <f t="shared" si="81"/>
        <v>1.0200000000004366</v>
      </c>
      <c r="E1110" s="3">
        <f t="shared" si="82"/>
        <v>1.0099504938364239</v>
      </c>
      <c r="F1110" s="3">
        <f>SUM($E$7:E1110)*h_step</f>
        <v>933.82961435813172</v>
      </c>
      <c r="G1110" s="3">
        <f t="shared" si="83"/>
        <v>551.5</v>
      </c>
    </row>
    <row r="1111" spans="1:7" x14ac:dyDescent="0.25">
      <c r="A1111" s="3">
        <v>552</v>
      </c>
      <c r="B1111" s="3">
        <v>3965.01</v>
      </c>
      <c r="C1111" s="3">
        <f t="shared" si="80"/>
        <v>-5.4799999999995634</v>
      </c>
      <c r="D1111" s="3">
        <f t="shared" si="81"/>
        <v>5.4799999999995634</v>
      </c>
      <c r="E1111" s="3">
        <f t="shared" si="82"/>
        <v>2.3409399821438317</v>
      </c>
      <c r="F1111" s="3">
        <f>SUM($E$7:E1111)*h_step</f>
        <v>935.00008434920369</v>
      </c>
      <c r="G1111" s="3">
        <f t="shared" si="83"/>
        <v>552</v>
      </c>
    </row>
    <row r="1112" spans="1:7" x14ac:dyDescent="0.25">
      <c r="A1112" s="3">
        <v>552.5</v>
      </c>
      <c r="B1112" s="3">
        <v>3963</v>
      </c>
      <c r="C1112" s="3">
        <f t="shared" si="80"/>
        <v>-4.0200000000004366</v>
      </c>
      <c r="D1112" s="3">
        <f t="shared" si="81"/>
        <v>4.0200000000004366</v>
      </c>
      <c r="E1112" s="3">
        <f t="shared" si="82"/>
        <v>2.0049937655764509</v>
      </c>
      <c r="F1112" s="3">
        <f>SUM($E$7:E1112)*h_step</f>
        <v>936.00258123199194</v>
      </c>
      <c r="G1112" s="3">
        <f t="shared" si="83"/>
        <v>552.5</v>
      </c>
    </row>
    <row r="1113" spans="1:7" x14ac:dyDescent="0.25">
      <c r="A1113" s="3">
        <v>553</v>
      </c>
      <c r="B1113" s="3">
        <v>3962.51</v>
      </c>
      <c r="C1113" s="3">
        <f t="shared" si="80"/>
        <v>-0.97999999999956344</v>
      </c>
      <c r="D1113" s="3">
        <f t="shared" si="81"/>
        <v>0.97999999999956344</v>
      </c>
      <c r="E1113" s="3">
        <f t="shared" si="82"/>
        <v>0.98994949366094609</v>
      </c>
      <c r="F1113" s="3">
        <f>SUM($E$7:E1113)*h_step</f>
        <v>936.49755597882245</v>
      </c>
      <c r="G1113" s="3">
        <f t="shared" si="83"/>
        <v>553</v>
      </c>
    </row>
    <row r="1114" spans="1:7" x14ac:dyDescent="0.25">
      <c r="A1114" s="3">
        <v>553.5</v>
      </c>
      <c r="B1114" s="3">
        <v>3960.8</v>
      </c>
      <c r="C1114" s="3">
        <f t="shared" si="80"/>
        <v>-3.4200000000000728</v>
      </c>
      <c r="D1114" s="3">
        <f t="shared" si="81"/>
        <v>3.4200000000000728</v>
      </c>
      <c r="E1114" s="3">
        <f t="shared" si="82"/>
        <v>1.8493242008907127</v>
      </c>
      <c r="F1114" s="3">
        <f>SUM($E$7:E1114)*h_step</f>
        <v>937.42221807926785</v>
      </c>
      <c r="G1114" s="3">
        <f t="shared" si="83"/>
        <v>553.5</v>
      </c>
    </row>
    <row r="1115" spans="1:7" x14ac:dyDescent="0.25">
      <c r="A1115" s="3">
        <v>554</v>
      </c>
      <c r="B1115" s="3">
        <v>3959.64</v>
      </c>
      <c r="C1115" s="3">
        <f t="shared" si="80"/>
        <v>-2.3200000000006185</v>
      </c>
      <c r="D1115" s="3">
        <f t="shared" si="81"/>
        <v>2.3200000000006185</v>
      </c>
      <c r="E1115" s="3">
        <f t="shared" si="82"/>
        <v>1.5231546211729847</v>
      </c>
      <c r="F1115" s="3">
        <f>SUM($E$7:E1115)*h_step</f>
        <v>938.18379538985437</v>
      </c>
      <c r="G1115" s="3">
        <f t="shared" si="83"/>
        <v>554</v>
      </c>
    </row>
    <row r="1116" spans="1:7" x14ac:dyDescent="0.25">
      <c r="A1116" s="3">
        <v>554.5</v>
      </c>
      <c r="B1116" s="3">
        <v>3958.86</v>
      </c>
      <c r="C1116" s="3">
        <f t="shared" si="80"/>
        <v>-1.5599999999994907</v>
      </c>
      <c r="D1116" s="3">
        <f t="shared" si="81"/>
        <v>1.5599999999994907</v>
      </c>
      <c r="E1116" s="3">
        <f t="shared" si="82"/>
        <v>1.2489995996794758</v>
      </c>
      <c r="F1116" s="3">
        <f>SUM($E$7:E1116)*h_step</f>
        <v>938.80829518969415</v>
      </c>
      <c r="G1116" s="3">
        <f t="shared" si="83"/>
        <v>554.5</v>
      </c>
    </row>
    <row r="1117" spans="1:7" x14ac:dyDescent="0.25">
      <c r="A1117" s="3">
        <v>555</v>
      </c>
      <c r="B1117" s="3">
        <v>3958.43</v>
      </c>
      <c r="C1117" s="3">
        <f t="shared" si="80"/>
        <v>-0.86000000000058208</v>
      </c>
      <c r="D1117" s="3">
        <f t="shared" si="81"/>
        <v>0.86000000000058208</v>
      </c>
      <c r="E1117" s="3">
        <f t="shared" si="82"/>
        <v>0.92736184954988421</v>
      </c>
      <c r="F1117" s="3">
        <f>SUM($E$7:E1117)*h_step</f>
        <v>939.27197611446911</v>
      </c>
      <c r="G1117" s="3">
        <f t="shared" si="83"/>
        <v>555</v>
      </c>
    </row>
    <row r="1118" spans="1:7" x14ac:dyDescent="0.25">
      <c r="A1118" s="3">
        <v>555.5</v>
      </c>
      <c r="B1118" s="3">
        <v>3957.12</v>
      </c>
      <c r="C1118" s="3">
        <f t="shared" si="80"/>
        <v>-2.6199999999998909</v>
      </c>
      <c r="D1118" s="3">
        <f t="shared" si="81"/>
        <v>2.6199999999998909</v>
      </c>
      <c r="E1118" s="3">
        <f t="shared" si="82"/>
        <v>1.6186414056238307</v>
      </c>
      <c r="F1118" s="3">
        <f>SUM($E$7:E1118)*h_step</f>
        <v>940.08129681728099</v>
      </c>
      <c r="G1118" s="3">
        <f t="shared" si="83"/>
        <v>555.5</v>
      </c>
    </row>
    <row r="1119" spans="1:7" x14ac:dyDescent="0.25">
      <c r="A1119" s="3">
        <v>556</v>
      </c>
      <c r="B1119" s="3">
        <v>3954.6</v>
      </c>
      <c r="C1119" s="3">
        <f t="shared" si="80"/>
        <v>-5.0399999999999636</v>
      </c>
      <c r="D1119" s="3">
        <f t="shared" si="81"/>
        <v>5.0399999999999636</v>
      </c>
      <c r="E1119" s="3">
        <f t="shared" si="82"/>
        <v>2.2449944320643569</v>
      </c>
      <c r="F1119" s="3">
        <f>SUM($E$7:E1119)*h_step</f>
        <v>941.20379403331322</v>
      </c>
      <c r="G1119" s="3">
        <f t="shared" si="83"/>
        <v>556</v>
      </c>
    </row>
    <row r="1120" spans="1:7" x14ac:dyDescent="0.25">
      <c r="A1120" s="3">
        <v>556.5</v>
      </c>
      <c r="B1120" s="3">
        <v>3954.57</v>
      </c>
      <c r="C1120" s="3">
        <f t="shared" si="80"/>
        <v>-5.9999999999490683E-2</v>
      </c>
      <c r="D1120" s="3">
        <f t="shared" si="81"/>
        <v>5.9999999999490683E-2</v>
      </c>
      <c r="E1120" s="3">
        <f t="shared" si="82"/>
        <v>0.24494897427727816</v>
      </c>
      <c r="F1120" s="3">
        <f>SUM($E$7:E1120)*h_step</f>
        <v>941.32626852045189</v>
      </c>
      <c r="G1120" s="3">
        <f t="shared" si="83"/>
        <v>556.5</v>
      </c>
    </row>
    <row r="1121" spans="1:7" x14ac:dyDescent="0.25">
      <c r="A1121" s="3">
        <v>557</v>
      </c>
      <c r="B1121" s="3">
        <v>3951.44</v>
      </c>
      <c r="C1121" s="3">
        <f t="shared" si="80"/>
        <v>-6.2600000000002183</v>
      </c>
      <c r="D1121" s="3">
        <f t="shared" si="81"/>
        <v>6.2600000000002183</v>
      </c>
      <c r="E1121" s="3">
        <f t="shared" si="82"/>
        <v>2.5019992006394043</v>
      </c>
      <c r="F1121" s="3">
        <f>SUM($E$7:E1121)*h_step</f>
        <v>942.57726812077158</v>
      </c>
      <c r="G1121" s="3">
        <f t="shared" si="83"/>
        <v>557</v>
      </c>
    </row>
    <row r="1122" spans="1:7" x14ac:dyDescent="0.25">
      <c r="A1122" s="3">
        <v>557.5</v>
      </c>
      <c r="B1122" s="3">
        <v>3950.84</v>
      </c>
      <c r="C1122" s="3">
        <f t="shared" si="80"/>
        <v>-1.1999999999998181</v>
      </c>
      <c r="D1122" s="3">
        <f t="shared" si="81"/>
        <v>1.1999999999998181</v>
      </c>
      <c r="E1122" s="3">
        <f t="shared" si="82"/>
        <v>1.0954451150102491</v>
      </c>
      <c r="F1122" s="3">
        <f>SUM($E$7:E1122)*h_step</f>
        <v>943.12499067827673</v>
      </c>
      <c r="G1122" s="3">
        <f t="shared" si="83"/>
        <v>557.5</v>
      </c>
    </row>
    <row r="1123" spans="1:7" x14ac:dyDescent="0.25">
      <c r="A1123" s="3">
        <v>558</v>
      </c>
      <c r="B1123" s="3">
        <v>3950.11</v>
      </c>
      <c r="C1123" s="3">
        <f t="shared" si="80"/>
        <v>-1.4600000000000364</v>
      </c>
      <c r="D1123" s="3">
        <f t="shared" si="81"/>
        <v>1.4600000000000364</v>
      </c>
      <c r="E1123" s="3">
        <f t="shared" si="82"/>
        <v>1.2083045973594722</v>
      </c>
      <c r="F1123" s="3">
        <f>SUM($E$7:E1123)*h_step</f>
        <v>943.7291429769565</v>
      </c>
      <c r="G1123" s="3">
        <f t="shared" si="83"/>
        <v>558</v>
      </c>
    </row>
    <row r="1124" spans="1:7" x14ac:dyDescent="0.25">
      <c r="A1124" s="3">
        <v>558.5</v>
      </c>
      <c r="B1124" s="3">
        <v>3946.83</v>
      </c>
      <c r="C1124" s="3">
        <f t="shared" si="80"/>
        <v>-6.5600000000004002</v>
      </c>
      <c r="D1124" s="3">
        <f t="shared" si="81"/>
        <v>6.5600000000004002</v>
      </c>
      <c r="E1124" s="3">
        <f t="shared" si="82"/>
        <v>2.5612496949732177</v>
      </c>
      <c r="F1124" s="3">
        <f>SUM($E$7:E1124)*h_step</f>
        <v>945.00976782444309</v>
      </c>
      <c r="G1124" s="3">
        <f t="shared" si="83"/>
        <v>558.5</v>
      </c>
    </row>
    <row r="1125" spans="1:7" x14ac:dyDescent="0.25">
      <c r="A1125" s="3">
        <v>559</v>
      </c>
      <c r="B1125" s="3">
        <v>3946.53</v>
      </c>
      <c r="C1125" s="3">
        <f t="shared" si="80"/>
        <v>-0.5999999999994543</v>
      </c>
      <c r="D1125" s="3">
        <f t="shared" si="81"/>
        <v>0.5999999999994543</v>
      </c>
      <c r="E1125" s="3">
        <f t="shared" si="82"/>
        <v>0.77459666924113113</v>
      </c>
      <c r="F1125" s="3">
        <f>SUM($E$7:E1125)*h_step</f>
        <v>945.39706615906368</v>
      </c>
      <c r="G1125" s="3">
        <f t="shared" si="83"/>
        <v>559</v>
      </c>
    </row>
    <row r="1126" spans="1:7" x14ac:dyDescent="0.25">
      <c r="A1126" s="3">
        <v>559.5</v>
      </c>
      <c r="B1126" s="3">
        <v>3943.15</v>
      </c>
      <c r="C1126" s="3">
        <f t="shared" si="80"/>
        <v>-6.7600000000002183</v>
      </c>
      <c r="D1126" s="3">
        <f t="shared" si="81"/>
        <v>6.7600000000002183</v>
      </c>
      <c r="E1126" s="3">
        <f t="shared" si="82"/>
        <v>2.6000000000000418</v>
      </c>
      <c r="F1126" s="3">
        <f>SUM($E$7:E1126)*h_step</f>
        <v>946.69706615906375</v>
      </c>
      <c r="G1126" s="3">
        <f t="shared" si="83"/>
        <v>559.5</v>
      </c>
    </row>
    <row r="1127" spans="1:7" x14ac:dyDescent="0.25">
      <c r="A1127" s="3">
        <v>560</v>
      </c>
      <c r="B1127" s="3">
        <v>3939.5</v>
      </c>
      <c r="C1127" s="3">
        <f t="shared" si="80"/>
        <v>-7.3000000000001819</v>
      </c>
      <c r="D1127" s="3">
        <f t="shared" si="81"/>
        <v>7.3000000000001819</v>
      </c>
      <c r="E1127" s="3">
        <f t="shared" si="82"/>
        <v>2.701851217221293</v>
      </c>
      <c r="F1127" s="3">
        <f>SUM($E$7:E1127)*h_step</f>
        <v>948.04799176767438</v>
      </c>
      <c r="G1127" s="3">
        <f t="shared" si="83"/>
        <v>560</v>
      </c>
    </row>
    <row r="1128" spans="1:7" x14ac:dyDescent="0.25">
      <c r="A1128" s="3">
        <v>560.5</v>
      </c>
      <c r="B1128" s="3">
        <v>3939.03</v>
      </c>
      <c r="C1128" s="3">
        <f t="shared" si="80"/>
        <v>-0.93999999999959982</v>
      </c>
      <c r="D1128" s="3">
        <f t="shared" si="81"/>
        <v>0.93999999999959982</v>
      </c>
      <c r="E1128" s="3">
        <f t="shared" si="82"/>
        <v>0.96953597148305948</v>
      </c>
      <c r="F1128" s="3">
        <f>SUM($E$7:E1128)*h_step</f>
        <v>948.53275975341592</v>
      </c>
      <c r="G1128" s="3">
        <f t="shared" si="83"/>
        <v>560.5</v>
      </c>
    </row>
    <row r="1129" spans="1:7" x14ac:dyDescent="0.25">
      <c r="A1129" s="3">
        <v>561</v>
      </c>
      <c r="B1129" s="3">
        <v>3938.11</v>
      </c>
      <c r="C1129" s="3">
        <f t="shared" si="80"/>
        <v>-1.8400000000001455</v>
      </c>
      <c r="D1129" s="3">
        <f t="shared" si="81"/>
        <v>1.8400000000001455</v>
      </c>
      <c r="E1129" s="3">
        <f t="shared" si="82"/>
        <v>1.3564659966251074</v>
      </c>
      <c r="F1129" s="3">
        <f>SUM($E$7:E1129)*h_step</f>
        <v>949.21099275172844</v>
      </c>
      <c r="G1129" s="3">
        <f t="shared" si="83"/>
        <v>561</v>
      </c>
    </row>
    <row r="1130" spans="1:7" x14ac:dyDescent="0.25">
      <c r="A1130" s="3">
        <v>561.5</v>
      </c>
      <c r="B1130" s="3">
        <v>3937.34</v>
      </c>
      <c r="C1130" s="3">
        <f t="shared" si="80"/>
        <v>-1.5399999999999636</v>
      </c>
      <c r="D1130" s="3">
        <f t="shared" si="81"/>
        <v>1.5399999999999636</v>
      </c>
      <c r="E1130" s="3">
        <f t="shared" si="82"/>
        <v>1.2409673645990711</v>
      </c>
      <c r="F1130" s="3">
        <f>SUM($E$7:E1130)*h_step</f>
        <v>949.83147643402799</v>
      </c>
      <c r="G1130" s="3">
        <f t="shared" si="83"/>
        <v>561.5</v>
      </c>
    </row>
    <row r="1131" spans="1:7" x14ac:dyDescent="0.25">
      <c r="A1131" s="3">
        <v>562</v>
      </c>
      <c r="B1131" s="3">
        <v>3934.26</v>
      </c>
      <c r="C1131" s="3">
        <f t="shared" si="80"/>
        <v>-6.1599999999998545</v>
      </c>
      <c r="D1131" s="3">
        <f t="shared" si="81"/>
        <v>6.1599999999998545</v>
      </c>
      <c r="E1131" s="3">
        <f t="shared" si="82"/>
        <v>2.4819347291981422</v>
      </c>
      <c r="F1131" s="3">
        <f>SUM($E$7:E1131)*h_step</f>
        <v>951.07244379862709</v>
      </c>
      <c r="G1131" s="3">
        <f t="shared" si="83"/>
        <v>562</v>
      </c>
    </row>
    <row r="1132" spans="1:7" x14ac:dyDescent="0.25">
      <c r="A1132" s="3">
        <v>562.5</v>
      </c>
      <c r="B1132" s="3">
        <v>3929.48</v>
      </c>
      <c r="C1132" s="3">
        <f t="shared" si="80"/>
        <v>-9.5600000000004002</v>
      </c>
      <c r="D1132" s="3">
        <f t="shared" si="81"/>
        <v>9.5600000000004002</v>
      </c>
      <c r="E1132" s="3">
        <f t="shared" si="82"/>
        <v>3.0919249667481261</v>
      </c>
      <c r="F1132" s="3">
        <f>SUM($E$7:E1132)*h_step</f>
        <v>952.61840628200116</v>
      </c>
      <c r="G1132" s="3">
        <f t="shared" si="83"/>
        <v>562.5</v>
      </c>
    </row>
    <row r="1133" spans="1:7" x14ac:dyDescent="0.25">
      <c r="A1133" s="3">
        <v>563</v>
      </c>
      <c r="B1133" s="3">
        <v>3926.68</v>
      </c>
      <c r="C1133" s="3">
        <f t="shared" si="80"/>
        <v>-5.6000000000003638</v>
      </c>
      <c r="D1133" s="3">
        <f t="shared" si="81"/>
        <v>5.6000000000003638</v>
      </c>
      <c r="E1133" s="3">
        <f t="shared" si="82"/>
        <v>2.3664319132399232</v>
      </c>
      <c r="F1133" s="3">
        <f>SUM($E$7:E1133)*h_step</f>
        <v>953.80162223862112</v>
      </c>
      <c r="G1133" s="3">
        <f t="shared" si="83"/>
        <v>563</v>
      </c>
    </row>
    <row r="1134" spans="1:7" x14ac:dyDescent="0.25">
      <c r="A1134" s="3">
        <v>563.5</v>
      </c>
      <c r="B1134" s="3">
        <v>3923.82</v>
      </c>
      <c r="C1134" s="3">
        <f t="shared" si="80"/>
        <v>-5.7199999999993452</v>
      </c>
      <c r="D1134" s="3">
        <f t="shared" si="81"/>
        <v>5.7199999999993452</v>
      </c>
      <c r="E1134" s="3">
        <f t="shared" si="82"/>
        <v>2.3916521486201425</v>
      </c>
      <c r="F1134" s="3">
        <f>SUM($E$7:E1134)*h_step</f>
        <v>954.99744831293117</v>
      </c>
      <c r="G1134" s="3">
        <f t="shared" si="83"/>
        <v>563.5</v>
      </c>
    </row>
    <row r="1135" spans="1:7" x14ac:dyDescent="0.25">
      <c r="A1135" s="3">
        <v>564</v>
      </c>
      <c r="B1135" s="3">
        <v>3921.19</v>
      </c>
      <c r="C1135" s="3">
        <f t="shared" si="80"/>
        <v>-5.2600000000002183</v>
      </c>
      <c r="D1135" s="3">
        <f t="shared" si="81"/>
        <v>5.2600000000002183</v>
      </c>
      <c r="E1135" s="3">
        <f t="shared" si="82"/>
        <v>2.2934689882359907</v>
      </c>
      <c r="F1135" s="3">
        <f>SUM($E$7:E1135)*h_step</f>
        <v>956.14418280704922</v>
      </c>
      <c r="G1135" s="3">
        <f t="shared" si="83"/>
        <v>564</v>
      </c>
    </row>
    <row r="1136" spans="1:7" x14ac:dyDescent="0.25">
      <c r="A1136" s="3">
        <v>564.5</v>
      </c>
      <c r="B1136" s="3">
        <v>3920.68</v>
      </c>
      <c r="C1136" s="3">
        <f t="shared" si="80"/>
        <v>-1.0200000000004366</v>
      </c>
      <c r="D1136" s="3">
        <f t="shared" si="81"/>
        <v>1.0200000000004366</v>
      </c>
      <c r="E1136" s="3">
        <f t="shared" si="82"/>
        <v>1.0099504938364239</v>
      </c>
      <c r="F1136" s="3">
        <f>SUM($E$7:E1136)*h_step</f>
        <v>956.64915805396743</v>
      </c>
      <c r="G1136" s="3">
        <f t="shared" si="83"/>
        <v>564.5</v>
      </c>
    </row>
    <row r="1137" spans="1:7" x14ac:dyDescent="0.25">
      <c r="A1137" s="3">
        <v>565</v>
      </c>
      <c r="B1137" s="3">
        <v>3920.63</v>
      </c>
      <c r="C1137" s="3">
        <f t="shared" si="80"/>
        <v>-9.9999999999454303E-2</v>
      </c>
      <c r="D1137" s="3">
        <f t="shared" si="81"/>
        <v>9.9999999999454303E-2</v>
      </c>
      <c r="E1137" s="3">
        <f t="shared" si="82"/>
        <v>0.31622776601597513</v>
      </c>
      <c r="F1137" s="3">
        <f>SUM($E$7:E1137)*h_step</f>
        <v>956.80727193697544</v>
      </c>
      <c r="G1137" s="3">
        <f t="shared" si="83"/>
        <v>565</v>
      </c>
    </row>
    <row r="1138" spans="1:7" x14ac:dyDescent="0.25">
      <c r="A1138" s="3">
        <v>565.5</v>
      </c>
      <c r="B1138" s="3">
        <v>3920.49</v>
      </c>
      <c r="C1138" s="3">
        <f t="shared" si="80"/>
        <v>-0.28000000000065484</v>
      </c>
      <c r="D1138" s="3">
        <f t="shared" si="81"/>
        <v>0.28000000000065484</v>
      </c>
      <c r="E1138" s="3">
        <f t="shared" si="82"/>
        <v>0.52915026221353689</v>
      </c>
      <c r="F1138" s="3">
        <f>SUM($E$7:E1138)*h_step</f>
        <v>957.07184706808221</v>
      </c>
      <c r="G1138" s="3">
        <f t="shared" si="83"/>
        <v>565.5</v>
      </c>
    </row>
    <row r="1139" spans="1:7" x14ac:dyDescent="0.25">
      <c r="A1139" s="3">
        <v>566</v>
      </c>
      <c r="B1139" s="3">
        <v>3919.26</v>
      </c>
      <c r="C1139" s="3">
        <f t="shared" si="80"/>
        <v>-2.4599999999991269</v>
      </c>
      <c r="D1139" s="3">
        <f t="shared" si="81"/>
        <v>2.4599999999991269</v>
      </c>
      <c r="E1139" s="3">
        <f t="shared" si="82"/>
        <v>1.5684387141355338</v>
      </c>
      <c r="F1139" s="3">
        <f>SUM($E$7:E1139)*h_step</f>
        <v>957.85606642514995</v>
      </c>
      <c r="G1139" s="3">
        <f t="shared" si="83"/>
        <v>566</v>
      </c>
    </row>
    <row r="1140" spans="1:7" x14ac:dyDescent="0.25">
      <c r="A1140" s="3">
        <v>566.5</v>
      </c>
      <c r="B1140" s="3">
        <v>3917.08</v>
      </c>
      <c r="C1140" s="3">
        <f t="shared" si="80"/>
        <v>-4.3600000000005821</v>
      </c>
      <c r="D1140" s="3">
        <f t="shared" si="81"/>
        <v>4.3600000000005821</v>
      </c>
      <c r="E1140" s="3">
        <f t="shared" si="82"/>
        <v>2.0880613017822496</v>
      </c>
      <c r="F1140" s="3">
        <f>SUM($E$7:E1140)*h_step</f>
        <v>958.90009707604111</v>
      </c>
      <c r="G1140" s="3">
        <f t="shared" si="83"/>
        <v>566.5</v>
      </c>
    </row>
    <row r="1141" spans="1:7" x14ac:dyDescent="0.25">
      <c r="A1141" s="3">
        <v>567</v>
      </c>
      <c r="B1141" s="3">
        <v>3915.54</v>
      </c>
      <c r="C1141" s="3">
        <f t="shared" si="80"/>
        <v>-3.0799999999999272</v>
      </c>
      <c r="D1141" s="3">
        <f t="shared" si="81"/>
        <v>3.0799999999999272</v>
      </c>
      <c r="E1141" s="3">
        <f t="shared" si="82"/>
        <v>1.7549928774784036</v>
      </c>
      <c r="F1141" s="3">
        <f>SUM($E$7:E1141)*h_step</f>
        <v>959.77759351478028</v>
      </c>
      <c r="G1141" s="3">
        <f t="shared" si="83"/>
        <v>567</v>
      </c>
    </row>
    <row r="1142" spans="1:7" x14ac:dyDescent="0.25">
      <c r="A1142" s="3">
        <v>567.5</v>
      </c>
      <c r="B1142" s="3">
        <v>3913.33</v>
      </c>
      <c r="C1142" s="3">
        <f t="shared" si="80"/>
        <v>-4.4200000000000728</v>
      </c>
      <c r="D1142" s="3">
        <f t="shared" si="81"/>
        <v>4.4200000000000728</v>
      </c>
      <c r="E1142" s="3">
        <f t="shared" si="82"/>
        <v>2.1023796041628811</v>
      </c>
      <c r="F1142" s="3">
        <f>SUM($E$7:E1142)*h_step</f>
        <v>960.82878331686175</v>
      </c>
      <c r="G1142" s="3">
        <f t="shared" si="83"/>
        <v>567.5</v>
      </c>
    </row>
    <row r="1143" spans="1:7" x14ac:dyDescent="0.25">
      <c r="A1143" s="3">
        <v>568</v>
      </c>
      <c r="B1143" s="3">
        <v>3912.97</v>
      </c>
      <c r="C1143" s="3">
        <f t="shared" si="80"/>
        <v>-0.72000000000025466</v>
      </c>
      <c r="D1143" s="3">
        <f t="shared" si="81"/>
        <v>0.72000000000025466</v>
      </c>
      <c r="E1143" s="3">
        <f t="shared" si="82"/>
        <v>0.84852813742400712</v>
      </c>
      <c r="F1143" s="3">
        <f>SUM($E$7:E1143)*h_step</f>
        <v>961.25304738557372</v>
      </c>
      <c r="G1143" s="3">
        <f t="shared" si="83"/>
        <v>568</v>
      </c>
    </row>
    <row r="1144" spans="1:7" x14ac:dyDescent="0.25">
      <c r="A1144" s="3">
        <v>568.5</v>
      </c>
      <c r="B1144" s="3">
        <v>3909.08</v>
      </c>
      <c r="C1144" s="3">
        <f t="shared" si="80"/>
        <v>-7.7799999999997453</v>
      </c>
      <c r="D1144" s="3">
        <f t="shared" si="81"/>
        <v>7.7799999999997453</v>
      </c>
      <c r="E1144" s="3">
        <f t="shared" si="82"/>
        <v>2.7892651361962248</v>
      </c>
      <c r="F1144" s="3">
        <f>SUM($E$7:E1144)*h_step</f>
        <v>962.64767995367185</v>
      </c>
      <c r="G1144" s="3">
        <f t="shared" si="83"/>
        <v>568.5</v>
      </c>
    </row>
    <row r="1145" spans="1:7" x14ac:dyDescent="0.25">
      <c r="A1145" s="3">
        <v>569</v>
      </c>
      <c r="B1145" s="3">
        <v>3908.88</v>
      </c>
      <c r="C1145" s="3">
        <f t="shared" si="80"/>
        <v>-0.3999999999996362</v>
      </c>
      <c r="D1145" s="3">
        <f t="shared" si="81"/>
        <v>0.3999999999996362</v>
      </c>
      <c r="E1145" s="3">
        <f t="shared" si="82"/>
        <v>0.63245553203338822</v>
      </c>
      <c r="F1145" s="3">
        <f>SUM($E$7:E1145)*h_step</f>
        <v>962.96390771968856</v>
      </c>
      <c r="G1145" s="3">
        <f t="shared" si="83"/>
        <v>569</v>
      </c>
    </row>
    <row r="1146" spans="1:7" x14ac:dyDescent="0.25">
      <c r="A1146" s="3">
        <v>569.5</v>
      </c>
      <c r="B1146" s="3">
        <v>3908.19</v>
      </c>
      <c r="C1146" s="3">
        <f t="shared" si="80"/>
        <v>-1.3800000000001091</v>
      </c>
      <c r="D1146" s="3">
        <f t="shared" si="81"/>
        <v>1.3800000000001091</v>
      </c>
      <c r="E1146" s="3">
        <f t="shared" si="82"/>
        <v>1.1747340124471195</v>
      </c>
      <c r="F1146" s="3">
        <f>SUM($E$7:E1146)*h_step</f>
        <v>963.55127472591209</v>
      </c>
      <c r="G1146" s="3">
        <f t="shared" si="83"/>
        <v>569.5</v>
      </c>
    </row>
    <row r="1147" spans="1:7" x14ac:dyDescent="0.25">
      <c r="A1147" s="3">
        <v>570</v>
      </c>
      <c r="B1147" s="3">
        <v>3904.35</v>
      </c>
      <c r="C1147" s="3">
        <f t="shared" si="80"/>
        <v>-7.680000000000291</v>
      </c>
      <c r="D1147" s="3">
        <f t="shared" si="81"/>
        <v>7.680000000000291</v>
      </c>
      <c r="E1147" s="3">
        <f t="shared" si="82"/>
        <v>2.7712812921102561</v>
      </c>
      <c r="F1147" s="3">
        <f>SUM($E$7:E1147)*h_step</f>
        <v>964.93691537196719</v>
      </c>
      <c r="G1147" s="3">
        <f t="shared" si="83"/>
        <v>570</v>
      </c>
    </row>
    <row r="1148" spans="1:7" x14ac:dyDescent="0.25">
      <c r="A1148" s="3">
        <v>570.5</v>
      </c>
      <c r="B1148" s="3">
        <v>3901.05</v>
      </c>
      <c r="C1148" s="3">
        <f t="shared" si="80"/>
        <v>-6.5999999999994543</v>
      </c>
      <c r="D1148" s="3">
        <f t="shared" si="81"/>
        <v>6.5999999999994543</v>
      </c>
      <c r="E1148" s="3">
        <f t="shared" si="82"/>
        <v>2.5690465157329196</v>
      </c>
      <c r="F1148" s="3">
        <f>SUM($E$7:E1148)*h_step</f>
        <v>966.22143862983364</v>
      </c>
      <c r="G1148" s="3">
        <f t="shared" si="83"/>
        <v>570.5</v>
      </c>
    </row>
    <row r="1149" spans="1:7" x14ac:dyDescent="0.25">
      <c r="A1149" s="3">
        <v>571</v>
      </c>
      <c r="B1149" s="3">
        <v>3900.78</v>
      </c>
      <c r="C1149" s="3">
        <f t="shared" si="80"/>
        <v>-0.53999999999996362</v>
      </c>
      <c r="D1149" s="3">
        <f t="shared" si="81"/>
        <v>0.53999999999996362</v>
      </c>
      <c r="E1149" s="3">
        <f t="shared" si="82"/>
        <v>0.7348469228349287</v>
      </c>
      <c r="F1149" s="3">
        <f>SUM($E$7:E1149)*h_step</f>
        <v>966.58886209125114</v>
      </c>
      <c r="G1149" s="3">
        <f t="shared" si="83"/>
        <v>571</v>
      </c>
    </row>
    <row r="1150" spans="1:7" x14ac:dyDescent="0.25">
      <c r="A1150" s="3">
        <v>571.5</v>
      </c>
      <c r="B1150" s="3">
        <v>3897.26</v>
      </c>
      <c r="C1150" s="3">
        <f t="shared" si="80"/>
        <v>-7.0399999999999636</v>
      </c>
      <c r="D1150" s="3">
        <f t="shared" si="81"/>
        <v>7.0399999999999636</v>
      </c>
      <c r="E1150" s="3">
        <f t="shared" si="82"/>
        <v>2.6532998322843131</v>
      </c>
      <c r="F1150" s="3">
        <f>SUM($E$7:E1150)*h_step</f>
        <v>967.91551200739332</v>
      </c>
      <c r="G1150" s="3">
        <f t="shared" si="83"/>
        <v>571.5</v>
      </c>
    </row>
    <row r="1151" spans="1:7" x14ac:dyDescent="0.25">
      <c r="A1151" s="3">
        <v>572</v>
      </c>
      <c r="B1151" s="3">
        <v>3897.11</v>
      </c>
      <c r="C1151" s="3">
        <f t="shared" si="80"/>
        <v>-0.3000000000001819</v>
      </c>
      <c r="D1151" s="3">
        <f t="shared" si="81"/>
        <v>0.3000000000001819</v>
      </c>
      <c r="E1151" s="3">
        <f t="shared" si="82"/>
        <v>0.54772255750533216</v>
      </c>
      <c r="F1151" s="3">
        <f>SUM($E$7:E1151)*h_step</f>
        <v>968.18937328614595</v>
      </c>
      <c r="G1151" s="3">
        <f t="shared" si="83"/>
        <v>572</v>
      </c>
    </row>
    <row r="1152" spans="1:7" x14ac:dyDescent="0.25">
      <c r="A1152" s="3">
        <v>572.5</v>
      </c>
      <c r="B1152" s="3">
        <v>3896.41</v>
      </c>
      <c r="C1152" s="3">
        <f t="shared" si="80"/>
        <v>-1.4000000000005457</v>
      </c>
      <c r="D1152" s="3">
        <f t="shared" si="81"/>
        <v>1.4000000000005457</v>
      </c>
      <c r="E1152" s="3">
        <f t="shared" si="82"/>
        <v>1.1832159566201539</v>
      </c>
      <c r="F1152" s="3">
        <f>SUM($E$7:E1152)*h_step</f>
        <v>968.78098126445605</v>
      </c>
      <c r="G1152" s="3">
        <f t="shared" si="83"/>
        <v>572.5</v>
      </c>
    </row>
    <row r="1153" spans="1:7" x14ac:dyDescent="0.25">
      <c r="A1153" s="3">
        <v>573</v>
      </c>
      <c r="B1153" s="3">
        <v>3895.43</v>
      </c>
      <c r="C1153" s="3">
        <f t="shared" si="80"/>
        <v>-1.9600000000000364</v>
      </c>
      <c r="D1153" s="3">
        <f t="shared" si="81"/>
        <v>1.9600000000000364</v>
      </c>
      <c r="E1153" s="3">
        <f t="shared" si="82"/>
        <v>1.400000000000013</v>
      </c>
      <c r="F1153" s="3">
        <f>SUM($E$7:E1153)*h_step</f>
        <v>969.48098126445609</v>
      </c>
      <c r="G1153" s="3">
        <f t="shared" si="83"/>
        <v>573</v>
      </c>
    </row>
    <row r="1154" spans="1:7" x14ac:dyDescent="0.25">
      <c r="A1154" s="3">
        <v>573.5</v>
      </c>
      <c r="B1154" s="3">
        <v>3893.7</v>
      </c>
      <c r="C1154" s="3">
        <f t="shared" si="80"/>
        <v>-3.4600000000000364</v>
      </c>
      <c r="D1154" s="3">
        <f t="shared" si="81"/>
        <v>3.4600000000000364</v>
      </c>
      <c r="E1154" s="3">
        <f t="shared" si="82"/>
        <v>1.8601075237738371</v>
      </c>
      <c r="F1154" s="3">
        <f>SUM($E$7:E1154)*h_step</f>
        <v>970.41103502634303</v>
      </c>
      <c r="G1154" s="3">
        <f t="shared" si="83"/>
        <v>573.5</v>
      </c>
    </row>
    <row r="1155" spans="1:7" x14ac:dyDescent="0.25">
      <c r="A1155" s="3">
        <v>574</v>
      </c>
      <c r="B1155" s="3">
        <v>3893.43</v>
      </c>
      <c r="C1155" s="3">
        <f t="shared" si="80"/>
        <v>-0.53999999999996362</v>
      </c>
      <c r="D1155" s="3">
        <f t="shared" si="81"/>
        <v>0.53999999999996362</v>
      </c>
      <c r="E1155" s="3">
        <f t="shared" si="82"/>
        <v>0.7348469228349287</v>
      </c>
      <c r="F1155" s="3">
        <f>SUM($E$7:E1155)*h_step</f>
        <v>970.77845848776053</v>
      </c>
      <c r="G1155" s="3">
        <f t="shared" si="83"/>
        <v>574</v>
      </c>
    </row>
    <row r="1156" spans="1:7" x14ac:dyDescent="0.25">
      <c r="A1156" s="3">
        <v>574.5</v>
      </c>
      <c r="B1156" s="3">
        <v>3892.89</v>
      </c>
      <c r="C1156" s="3">
        <f t="shared" si="80"/>
        <v>-1.0799999999999272</v>
      </c>
      <c r="D1156" s="3">
        <f t="shared" si="81"/>
        <v>1.0799999999999272</v>
      </c>
      <c r="E1156" s="3">
        <f t="shared" si="82"/>
        <v>1.0392304845412914</v>
      </c>
      <c r="F1156" s="3">
        <f>SUM($E$7:E1156)*h_step</f>
        <v>971.29807373003121</v>
      </c>
      <c r="G1156" s="3">
        <f t="shared" si="83"/>
        <v>574.5</v>
      </c>
    </row>
    <row r="1157" spans="1:7" x14ac:dyDescent="0.25">
      <c r="A1157" s="3">
        <v>575</v>
      </c>
      <c r="B1157" s="3">
        <v>3891.67</v>
      </c>
      <c r="C1157" s="3">
        <f t="shared" si="80"/>
        <v>-2.4399999999995998</v>
      </c>
      <c r="D1157" s="3">
        <f t="shared" si="81"/>
        <v>2.4399999999995998</v>
      </c>
      <c r="E1157" s="3">
        <f t="shared" si="82"/>
        <v>1.5620499351812027</v>
      </c>
      <c r="F1157" s="3">
        <f>SUM($E$7:E1157)*h_step</f>
        <v>972.07909869762182</v>
      </c>
      <c r="G1157" s="3">
        <f t="shared" si="83"/>
        <v>575</v>
      </c>
    </row>
    <row r="1158" spans="1:7" x14ac:dyDescent="0.25">
      <c r="A1158" s="3">
        <v>575.5</v>
      </c>
      <c r="B1158" s="3">
        <v>3891.5</v>
      </c>
      <c r="C1158" s="3">
        <f t="shared" si="80"/>
        <v>-0.34000000000014552</v>
      </c>
      <c r="D1158" s="3">
        <f t="shared" si="81"/>
        <v>0.34000000000014552</v>
      </c>
      <c r="E1158" s="3">
        <f t="shared" si="82"/>
        <v>0.58309518948465477</v>
      </c>
      <c r="F1158" s="3">
        <f>SUM($E$7:E1158)*h_step</f>
        <v>972.3706462923642</v>
      </c>
      <c r="G1158" s="3">
        <f t="shared" si="83"/>
        <v>575.5</v>
      </c>
    </row>
    <row r="1159" spans="1:7" x14ac:dyDescent="0.25">
      <c r="A1159" s="3">
        <v>576</v>
      </c>
      <c r="B1159" s="3">
        <v>3890.76</v>
      </c>
      <c r="C1159" s="3">
        <f t="shared" si="80"/>
        <v>-1.4799999999995634</v>
      </c>
      <c r="D1159" s="3">
        <f t="shared" si="81"/>
        <v>1.4799999999995634</v>
      </c>
      <c r="E1159" s="3">
        <f t="shared" si="82"/>
        <v>1.2165525060594644</v>
      </c>
      <c r="F1159" s="3">
        <f>SUM($E$7:E1159)*h_step</f>
        <v>972.97892254539397</v>
      </c>
      <c r="G1159" s="3">
        <f t="shared" si="83"/>
        <v>576</v>
      </c>
    </row>
    <row r="1160" spans="1:7" x14ac:dyDescent="0.25">
      <c r="A1160" s="3">
        <v>576.5</v>
      </c>
      <c r="B1160" s="3">
        <v>3890.23</v>
      </c>
      <c r="C1160" s="3">
        <f t="shared" ref="C1160:C1223" si="84">(B1160-B1159)/h_step</f>
        <v>-1.0600000000004002</v>
      </c>
      <c r="D1160" s="3">
        <f t="shared" si="81"/>
        <v>1.0600000000004002</v>
      </c>
      <c r="E1160" s="3">
        <f t="shared" si="82"/>
        <v>1.0295630140988943</v>
      </c>
      <c r="F1160" s="3">
        <f>SUM($E$7:E1160)*h_step</f>
        <v>973.49370405244338</v>
      </c>
      <c r="G1160" s="3">
        <f t="shared" si="83"/>
        <v>576.5</v>
      </c>
    </row>
    <row r="1161" spans="1:7" x14ac:dyDescent="0.25">
      <c r="A1161" s="3">
        <v>577</v>
      </c>
      <c r="B1161" s="3">
        <v>3889.66</v>
      </c>
      <c r="C1161" s="3">
        <f t="shared" si="84"/>
        <v>-1.1400000000003274</v>
      </c>
      <c r="D1161" s="3">
        <f t="shared" ref="D1161:D1224" si="85">ABS(C1161)</f>
        <v>1.1400000000003274</v>
      </c>
      <c r="E1161" s="3">
        <f t="shared" ref="E1161:E1224" si="86">SQRT(ABS(C1161))</f>
        <v>1.0677078252032846</v>
      </c>
      <c r="F1161" s="3">
        <f>SUM($E$7:E1161)*h_step</f>
        <v>974.02755796504505</v>
      </c>
      <c r="G1161" s="3">
        <f t="shared" ref="G1161:G1224" si="87">A1161</f>
        <v>577</v>
      </c>
    </row>
    <row r="1162" spans="1:7" x14ac:dyDescent="0.25">
      <c r="A1162" s="3">
        <v>577.5</v>
      </c>
      <c r="B1162" s="3">
        <v>3889.46</v>
      </c>
      <c r="C1162" s="3">
        <f t="shared" si="84"/>
        <v>-0.3999999999996362</v>
      </c>
      <c r="D1162" s="3">
        <f t="shared" si="85"/>
        <v>0.3999999999996362</v>
      </c>
      <c r="E1162" s="3">
        <f t="shared" si="86"/>
        <v>0.63245553203338822</v>
      </c>
      <c r="F1162" s="3">
        <f>SUM($E$7:E1162)*h_step</f>
        <v>974.34378573106176</v>
      </c>
      <c r="G1162" s="3">
        <f t="shared" si="87"/>
        <v>577.5</v>
      </c>
    </row>
    <row r="1163" spans="1:7" x14ac:dyDescent="0.25">
      <c r="A1163" s="3">
        <v>578</v>
      </c>
      <c r="B1163" s="3">
        <v>3888.16</v>
      </c>
      <c r="C1163" s="3">
        <f t="shared" si="84"/>
        <v>-2.6000000000003638</v>
      </c>
      <c r="D1163" s="3">
        <f t="shared" si="85"/>
        <v>2.6000000000003638</v>
      </c>
      <c r="E1163" s="3">
        <f t="shared" si="86"/>
        <v>1.6124515496598228</v>
      </c>
      <c r="F1163" s="3">
        <f>SUM($E$7:E1163)*h_step</f>
        <v>975.15001150589171</v>
      </c>
      <c r="G1163" s="3">
        <f t="shared" si="87"/>
        <v>578</v>
      </c>
    </row>
    <row r="1164" spans="1:7" x14ac:dyDescent="0.25">
      <c r="A1164" s="3">
        <v>578.5</v>
      </c>
      <c r="B1164" s="3">
        <v>3887.02</v>
      </c>
      <c r="C1164" s="3">
        <f t="shared" si="84"/>
        <v>-2.2799999999997453</v>
      </c>
      <c r="D1164" s="3">
        <f t="shared" si="85"/>
        <v>2.2799999999997453</v>
      </c>
      <c r="E1164" s="3">
        <f t="shared" si="86"/>
        <v>1.5099668870540657</v>
      </c>
      <c r="F1164" s="3">
        <f>SUM($E$7:E1164)*h_step</f>
        <v>975.90499494941878</v>
      </c>
      <c r="G1164" s="3">
        <f t="shared" si="87"/>
        <v>578.5</v>
      </c>
    </row>
    <row r="1165" spans="1:7" x14ac:dyDescent="0.25">
      <c r="A1165" s="3">
        <v>579</v>
      </c>
      <c r="B1165" s="3">
        <v>3882.87</v>
      </c>
      <c r="C1165" s="3">
        <f t="shared" si="84"/>
        <v>-8.3000000000001819</v>
      </c>
      <c r="D1165" s="3">
        <f t="shared" si="85"/>
        <v>8.3000000000001819</v>
      </c>
      <c r="E1165" s="3">
        <f t="shared" si="86"/>
        <v>2.8809720581776181</v>
      </c>
      <c r="F1165" s="3">
        <f>SUM($E$7:E1165)*h_step</f>
        <v>977.34548097850757</v>
      </c>
      <c r="G1165" s="3">
        <f t="shared" si="87"/>
        <v>579</v>
      </c>
    </row>
    <row r="1166" spans="1:7" x14ac:dyDescent="0.25">
      <c r="A1166" s="3">
        <v>579.5</v>
      </c>
      <c r="B1166" s="3">
        <v>3881.98</v>
      </c>
      <c r="C1166" s="3">
        <f t="shared" si="84"/>
        <v>-1.7799999999997453</v>
      </c>
      <c r="D1166" s="3">
        <f t="shared" si="85"/>
        <v>1.7799999999997453</v>
      </c>
      <c r="E1166" s="3">
        <f t="shared" si="86"/>
        <v>1.334166406412538</v>
      </c>
      <c r="F1166" s="3">
        <f>SUM($E$7:E1166)*h_step</f>
        <v>978.01256418171386</v>
      </c>
      <c r="G1166" s="3">
        <f t="shared" si="87"/>
        <v>579.5</v>
      </c>
    </row>
    <row r="1167" spans="1:7" x14ac:dyDescent="0.25">
      <c r="A1167" s="3">
        <v>580</v>
      </c>
      <c r="B1167" s="3">
        <v>3880.63</v>
      </c>
      <c r="C1167" s="3">
        <f t="shared" si="84"/>
        <v>-2.6999999999998181</v>
      </c>
      <c r="D1167" s="3">
        <f t="shared" si="85"/>
        <v>2.6999999999998181</v>
      </c>
      <c r="E1167" s="3">
        <f t="shared" si="86"/>
        <v>1.6431676725154429</v>
      </c>
      <c r="F1167" s="3">
        <f>SUM($E$7:E1167)*h_step</f>
        <v>978.83414801797153</v>
      </c>
      <c r="G1167" s="3">
        <f t="shared" si="87"/>
        <v>580</v>
      </c>
    </row>
    <row r="1168" spans="1:7" x14ac:dyDescent="0.25">
      <c r="A1168" s="3">
        <v>580.5</v>
      </c>
      <c r="B1168" s="3">
        <v>3877.9</v>
      </c>
      <c r="C1168" s="3">
        <f t="shared" si="84"/>
        <v>-5.4600000000000364</v>
      </c>
      <c r="D1168" s="3">
        <f t="shared" si="85"/>
        <v>5.4600000000000364</v>
      </c>
      <c r="E1168" s="3">
        <f t="shared" si="86"/>
        <v>2.3366642891095921</v>
      </c>
      <c r="F1168" s="3">
        <f>SUM($E$7:E1168)*h_step</f>
        <v>980.00248016252635</v>
      </c>
      <c r="G1168" s="3">
        <f t="shared" si="87"/>
        <v>580.5</v>
      </c>
    </row>
    <row r="1169" spans="1:7" x14ac:dyDescent="0.25">
      <c r="A1169" s="3">
        <v>581</v>
      </c>
      <c r="B1169" s="3">
        <v>3873.78</v>
      </c>
      <c r="C1169" s="3">
        <f t="shared" si="84"/>
        <v>-8.2399999999997817</v>
      </c>
      <c r="D1169" s="3">
        <f t="shared" si="85"/>
        <v>8.2399999999997817</v>
      </c>
      <c r="E1169" s="3">
        <f t="shared" si="86"/>
        <v>2.8705400188814267</v>
      </c>
      <c r="F1169" s="3">
        <f>SUM($E$7:E1169)*h_step</f>
        <v>981.43775017196708</v>
      </c>
      <c r="G1169" s="3">
        <f t="shared" si="87"/>
        <v>581</v>
      </c>
    </row>
    <row r="1170" spans="1:7" x14ac:dyDescent="0.25">
      <c r="A1170" s="3">
        <v>581.5</v>
      </c>
      <c r="B1170" s="3">
        <v>3872.78</v>
      </c>
      <c r="C1170" s="3">
        <f t="shared" si="84"/>
        <v>-2</v>
      </c>
      <c r="D1170" s="3">
        <f t="shared" si="85"/>
        <v>2</v>
      </c>
      <c r="E1170" s="3">
        <f t="shared" si="86"/>
        <v>1.4142135623730951</v>
      </c>
      <c r="F1170" s="3">
        <f>SUM($E$7:E1170)*h_step</f>
        <v>982.14485695315364</v>
      </c>
      <c r="G1170" s="3">
        <f t="shared" si="87"/>
        <v>581.5</v>
      </c>
    </row>
    <row r="1171" spans="1:7" x14ac:dyDescent="0.25">
      <c r="A1171" s="3">
        <v>582</v>
      </c>
      <c r="B1171" s="3">
        <v>3870.73</v>
      </c>
      <c r="C1171" s="3">
        <f t="shared" si="84"/>
        <v>-4.1000000000003638</v>
      </c>
      <c r="D1171" s="3">
        <f t="shared" si="85"/>
        <v>4.1000000000003638</v>
      </c>
      <c r="E1171" s="3">
        <f t="shared" si="86"/>
        <v>2.0248456731317486</v>
      </c>
      <c r="F1171" s="3">
        <f>SUM($E$7:E1171)*h_step</f>
        <v>983.1572797897195</v>
      </c>
      <c r="G1171" s="3">
        <f t="shared" si="87"/>
        <v>582</v>
      </c>
    </row>
    <row r="1172" spans="1:7" x14ac:dyDescent="0.25">
      <c r="A1172" s="3">
        <v>582.5</v>
      </c>
      <c r="B1172" s="3">
        <v>3868.76</v>
      </c>
      <c r="C1172" s="3">
        <f t="shared" si="84"/>
        <v>-3.9399999999995998</v>
      </c>
      <c r="D1172" s="3">
        <f t="shared" si="85"/>
        <v>3.9399999999995998</v>
      </c>
      <c r="E1172" s="3">
        <f t="shared" si="86"/>
        <v>1.98494332412782</v>
      </c>
      <c r="F1172" s="3">
        <f>SUM($E$7:E1172)*h_step</f>
        <v>984.14975145178346</v>
      </c>
      <c r="G1172" s="3">
        <f t="shared" si="87"/>
        <v>582.5</v>
      </c>
    </row>
    <row r="1173" spans="1:7" x14ac:dyDescent="0.25">
      <c r="A1173" s="3">
        <v>583</v>
      </c>
      <c r="B1173" s="3">
        <v>3868.34</v>
      </c>
      <c r="C1173" s="3">
        <f t="shared" si="84"/>
        <v>-0.84000000000014552</v>
      </c>
      <c r="D1173" s="3">
        <f t="shared" si="85"/>
        <v>0.84000000000014552</v>
      </c>
      <c r="E1173" s="3">
        <f t="shared" si="86"/>
        <v>0.91651513899124737</v>
      </c>
      <c r="F1173" s="3">
        <f>SUM($E$7:E1173)*h_step</f>
        <v>984.60800902127903</v>
      </c>
      <c r="G1173" s="3">
        <f t="shared" si="87"/>
        <v>583</v>
      </c>
    </row>
    <row r="1174" spans="1:7" x14ac:dyDescent="0.25">
      <c r="A1174" s="3">
        <v>583.5</v>
      </c>
      <c r="B1174" s="3">
        <v>3867.91</v>
      </c>
      <c r="C1174" s="3">
        <f t="shared" si="84"/>
        <v>-0.86000000000058208</v>
      </c>
      <c r="D1174" s="3">
        <f t="shared" si="85"/>
        <v>0.86000000000058208</v>
      </c>
      <c r="E1174" s="3">
        <f t="shared" si="86"/>
        <v>0.92736184954988421</v>
      </c>
      <c r="F1174" s="3">
        <f>SUM($E$7:E1174)*h_step</f>
        <v>985.07168994605399</v>
      </c>
      <c r="G1174" s="3">
        <f t="shared" si="87"/>
        <v>583.5</v>
      </c>
    </row>
    <row r="1175" spans="1:7" x14ac:dyDescent="0.25">
      <c r="A1175" s="3">
        <v>584</v>
      </c>
      <c r="B1175" s="3">
        <v>3867.88</v>
      </c>
      <c r="C1175" s="3">
        <f t="shared" si="84"/>
        <v>-5.9999999999490683E-2</v>
      </c>
      <c r="D1175" s="3">
        <f t="shared" si="85"/>
        <v>5.9999999999490683E-2</v>
      </c>
      <c r="E1175" s="3">
        <f t="shared" si="86"/>
        <v>0.24494897427727816</v>
      </c>
      <c r="F1175" s="3">
        <f>SUM($E$7:E1175)*h_step</f>
        <v>985.19416443319267</v>
      </c>
      <c r="G1175" s="3">
        <f t="shared" si="87"/>
        <v>584</v>
      </c>
    </row>
    <row r="1176" spans="1:7" x14ac:dyDescent="0.25">
      <c r="A1176" s="3">
        <v>584.5</v>
      </c>
      <c r="B1176" s="3">
        <v>3867.58</v>
      </c>
      <c r="C1176" s="3">
        <f t="shared" si="84"/>
        <v>-0.6000000000003638</v>
      </c>
      <c r="D1176" s="3">
        <f t="shared" si="85"/>
        <v>0.6000000000003638</v>
      </c>
      <c r="E1176" s="3">
        <f t="shared" si="86"/>
        <v>0.77459666924171822</v>
      </c>
      <c r="F1176" s="3">
        <f>SUM($E$7:E1176)*h_step</f>
        <v>985.58146276781349</v>
      </c>
      <c r="G1176" s="3">
        <f t="shared" si="87"/>
        <v>584.5</v>
      </c>
    </row>
    <row r="1177" spans="1:7" x14ac:dyDescent="0.25">
      <c r="A1177" s="3">
        <v>585</v>
      </c>
      <c r="B1177" s="3">
        <v>3866.55</v>
      </c>
      <c r="C1177" s="3">
        <f t="shared" si="84"/>
        <v>-2.0599999999994907</v>
      </c>
      <c r="D1177" s="3">
        <f t="shared" si="85"/>
        <v>2.0599999999994907</v>
      </c>
      <c r="E1177" s="3">
        <f t="shared" si="86"/>
        <v>1.4352700094405551</v>
      </c>
      <c r="F1177" s="3">
        <f>SUM($E$7:E1177)*h_step</f>
        <v>986.29909777253374</v>
      </c>
      <c r="G1177" s="3">
        <f t="shared" si="87"/>
        <v>585</v>
      </c>
    </row>
    <row r="1178" spans="1:7" x14ac:dyDescent="0.25">
      <c r="A1178" s="3">
        <v>585.5</v>
      </c>
      <c r="B1178" s="3">
        <v>3865.48</v>
      </c>
      <c r="C1178" s="3">
        <f t="shared" si="84"/>
        <v>-2.1400000000003274</v>
      </c>
      <c r="D1178" s="3">
        <f t="shared" si="85"/>
        <v>2.1400000000003274</v>
      </c>
      <c r="E1178" s="3">
        <f t="shared" si="86"/>
        <v>1.4628738838328912</v>
      </c>
      <c r="F1178" s="3">
        <f>SUM($E$7:E1178)*h_step</f>
        <v>987.03053471445014</v>
      </c>
      <c r="G1178" s="3">
        <f t="shared" si="87"/>
        <v>585.5</v>
      </c>
    </row>
    <row r="1179" spans="1:7" x14ac:dyDescent="0.25">
      <c r="A1179" s="3">
        <v>586</v>
      </c>
      <c r="B1179" s="3">
        <v>3865.2</v>
      </c>
      <c r="C1179" s="3">
        <f t="shared" si="84"/>
        <v>-0.56000000000040018</v>
      </c>
      <c r="D1179" s="3">
        <f t="shared" si="85"/>
        <v>0.56000000000040018</v>
      </c>
      <c r="E1179" s="3">
        <f t="shared" si="86"/>
        <v>0.74833147735505567</v>
      </c>
      <c r="F1179" s="3">
        <f>SUM($E$7:E1179)*h_step</f>
        <v>987.4047004531277</v>
      </c>
      <c r="G1179" s="3">
        <f t="shared" si="87"/>
        <v>586</v>
      </c>
    </row>
    <row r="1180" spans="1:7" x14ac:dyDescent="0.25">
      <c r="A1180" s="3">
        <v>586.5</v>
      </c>
      <c r="B1180" s="3">
        <v>3864.69</v>
      </c>
      <c r="C1180" s="3">
        <f t="shared" si="84"/>
        <v>-1.0199999999995271</v>
      </c>
      <c r="D1180" s="3">
        <f t="shared" si="85"/>
        <v>1.0199999999995271</v>
      </c>
      <c r="E1180" s="3">
        <f t="shared" si="86"/>
        <v>1.0099504938359736</v>
      </c>
      <c r="F1180" s="3">
        <f>SUM($E$7:E1180)*h_step</f>
        <v>987.90967570004568</v>
      </c>
      <c r="G1180" s="3">
        <f t="shared" si="87"/>
        <v>586.5</v>
      </c>
    </row>
    <row r="1181" spans="1:7" x14ac:dyDescent="0.25">
      <c r="A1181" s="3">
        <v>587</v>
      </c>
      <c r="B1181" s="3">
        <v>3862.56</v>
      </c>
      <c r="C1181" s="3">
        <f t="shared" si="84"/>
        <v>-4.2600000000002183</v>
      </c>
      <c r="D1181" s="3">
        <f t="shared" si="85"/>
        <v>4.2600000000002183</v>
      </c>
      <c r="E1181" s="3">
        <f t="shared" si="86"/>
        <v>2.0639767440550822</v>
      </c>
      <c r="F1181" s="3">
        <f>SUM($E$7:E1181)*h_step</f>
        <v>988.94166407207319</v>
      </c>
      <c r="G1181" s="3">
        <f t="shared" si="87"/>
        <v>587</v>
      </c>
    </row>
    <row r="1182" spans="1:7" x14ac:dyDescent="0.25">
      <c r="A1182" s="3">
        <v>587.5</v>
      </c>
      <c r="B1182" s="3">
        <v>3859.25</v>
      </c>
      <c r="C1182" s="3">
        <f t="shared" si="84"/>
        <v>-6.6199999999998909</v>
      </c>
      <c r="D1182" s="3">
        <f t="shared" si="85"/>
        <v>6.6199999999998909</v>
      </c>
      <c r="E1182" s="3">
        <f t="shared" si="86"/>
        <v>2.5729360660537002</v>
      </c>
      <c r="F1182" s="3">
        <f>SUM($E$7:E1182)*h_step</f>
        <v>990.22813210510003</v>
      </c>
      <c r="G1182" s="3">
        <f t="shared" si="87"/>
        <v>587.5</v>
      </c>
    </row>
    <row r="1183" spans="1:7" x14ac:dyDescent="0.25">
      <c r="A1183" s="3">
        <v>588</v>
      </c>
      <c r="B1183" s="3">
        <v>3859.06</v>
      </c>
      <c r="C1183" s="3">
        <f t="shared" si="84"/>
        <v>-0.38000000000010914</v>
      </c>
      <c r="D1183" s="3">
        <f t="shared" si="85"/>
        <v>0.38000000000010914</v>
      </c>
      <c r="E1183" s="3">
        <f t="shared" si="86"/>
        <v>0.61644140029698613</v>
      </c>
      <c r="F1183" s="3">
        <f>SUM($E$7:E1183)*h_step</f>
        <v>990.5363528052485</v>
      </c>
      <c r="G1183" s="3">
        <f t="shared" si="87"/>
        <v>588</v>
      </c>
    </row>
    <row r="1184" spans="1:7" x14ac:dyDescent="0.25">
      <c r="A1184" s="3">
        <v>588.5</v>
      </c>
      <c r="B1184" s="3">
        <v>3858.95</v>
      </c>
      <c r="C1184" s="3">
        <f t="shared" si="84"/>
        <v>-0.22000000000025466</v>
      </c>
      <c r="D1184" s="3">
        <f t="shared" si="85"/>
        <v>0.22000000000025466</v>
      </c>
      <c r="E1184" s="3">
        <f t="shared" si="86"/>
        <v>0.46904157598261442</v>
      </c>
      <c r="F1184" s="3">
        <f>SUM($E$7:E1184)*h_step</f>
        <v>990.7708735932398</v>
      </c>
      <c r="G1184" s="3">
        <f t="shared" si="87"/>
        <v>588.5</v>
      </c>
    </row>
    <row r="1185" spans="1:7" x14ac:dyDescent="0.25">
      <c r="A1185" s="3">
        <v>589</v>
      </c>
      <c r="B1185" s="3">
        <v>3856.55</v>
      </c>
      <c r="C1185" s="3">
        <f t="shared" si="84"/>
        <v>-4.7999999999992724</v>
      </c>
      <c r="D1185" s="3">
        <f t="shared" si="85"/>
        <v>4.7999999999992724</v>
      </c>
      <c r="E1185" s="3">
        <f t="shared" si="86"/>
        <v>2.1908902300204982</v>
      </c>
      <c r="F1185" s="3">
        <f>SUM($E$7:E1185)*h_step</f>
        <v>991.86631870824999</v>
      </c>
      <c r="G1185" s="3">
        <f t="shared" si="87"/>
        <v>589</v>
      </c>
    </row>
    <row r="1186" spans="1:7" x14ac:dyDescent="0.25">
      <c r="A1186" s="3">
        <v>589.5</v>
      </c>
      <c r="B1186" s="3">
        <v>3856.34</v>
      </c>
      <c r="C1186" s="3">
        <f t="shared" si="84"/>
        <v>-0.42000000000007276</v>
      </c>
      <c r="D1186" s="3">
        <f t="shared" si="85"/>
        <v>0.42000000000007276</v>
      </c>
      <c r="E1186" s="3">
        <f t="shared" si="86"/>
        <v>0.64807406984084215</v>
      </c>
      <c r="F1186" s="3">
        <f>SUM($E$7:E1186)*h_step</f>
        <v>992.19035574317036</v>
      </c>
      <c r="G1186" s="3">
        <f t="shared" si="87"/>
        <v>589.5</v>
      </c>
    </row>
    <row r="1187" spans="1:7" x14ac:dyDescent="0.25">
      <c r="A1187" s="3">
        <v>590</v>
      </c>
      <c r="B1187" s="3">
        <v>3855.59</v>
      </c>
      <c r="C1187" s="3">
        <f t="shared" si="84"/>
        <v>-1.5</v>
      </c>
      <c r="D1187" s="3">
        <f t="shared" si="85"/>
        <v>1.5</v>
      </c>
      <c r="E1187" s="3">
        <f t="shared" si="86"/>
        <v>1.2247448713915889</v>
      </c>
      <c r="F1187" s="3">
        <f>SUM($E$7:E1187)*h_step</f>
        <v>992.80272817886612</v>
      </c>
      <c r="G1187" s="3">
        <f t="shared" si="87"/>
        <v>590</v>
      </c>
    </row>
    <row r="1188" spans="1:7" x14ac:dyDescent="0.25">
      <c r="A1188" s="3">
        <v>590.5</v>
      </c>
      <c r="B1188" s="3">
        <v>3855.34</v>
      </c>
      <c r="C1188" s="3">
        <f t="shared" si="84"/>
        <v>-0.5</v>
      </c>
      <c r="D1188" s="3">
        <f t="shared" si="85"/>
        <v>0.5</v>
      </c>
      <c r="E1188" s="3">
        <f t="shared" si="86"/>
        <v>0.70710678118654757</v>
      </c>
      <c r="F1188" s="3">
        <f>SUM($E$7:E1188)*h_step</f>
        <v>993.15628156945934</v>
      </c>
      <c r="G1188" s="3">
        <f t="shared" si="87"/>
        <v>590.5</v>
      </c>
    </row>
    <row r="1189" spans="1:7" x14ac:dyDescent="0.25">
      <c r="A1189" s="3">
        <v>591</v>
      </c>
      <c r="B1189" s="3">
        <v>3855.19</v>
      </c>
      <c r="C1189" s="3">
        <f t="shared" si="84"/>
        <v>-0.3000000000001819</v>
      </c>
      <c r="D1189" s="3">
        <f t="shared" si="85"/>
        <v>0.3000000000001819</v>
      </c>
      <c r="E1189" s="3">
        <f t="shared" si="86"/>
        <v>0.54772255750533216</v>
      </c>
      <c r="F1189" s="3">
        <f>SUM($E$7:E1189)*h_step</f>
        <v>993.43014284821197</v>
      </c>
      <c r="G1189" s="3">
        <f t="shared" si="87"/>
        <v>591</v>
      </c>
    </row>
    <row r="1190" spans="1:7" x14ac:dyDescent="0.25">
      <c r="A1190" s="3">
        <v>591.5</v>
      </c>
      <c r="B1190" s="3">
        <v>3851.65</v>
      </c>
      <c r="C1190" s="3">
        <f t="shared" si="84"/>
        <v>-7.0799999999999272</v>
      </c>
      <c r="D1190" s="3">
        <f t="shared" si="85"/>
        <v>7.0799999999999272</v>
      </c>
      <c r="E1190" s="3">
        <f t="shared" si="86"/>
        <v>2.6608269391300006</v>
      </c>
      <c r="F1190" s="3">
        <f>SUM($E$7:E1190)*h_step</f>
        <v>994.76055631777695</v>
      </c>
      <c r="G1190" s="3">
        <f t="shared" si="87"/>
        <v>591.5</v>
      </c>
    </row>
    <row r="1191" spans="1:7" x14ac:dyDescent="0.25">
      <c r="A1191" s="3">
        <v>592</v>
      </c>
      <c r="B1191" s="3">
        <v>3849.93</v>
      </c>
      <c r="C1191" s="3">
        <f t="shared" si="84"/>
        <v>-3.4400000000005093</v>
      </c>
      <c r="D1191" s="3">
        <f t="shared" si="85"/>
        <v>3.4400000000005093</v>
      </c>
      <c r="E1191" s="3">
        <f t="shared" si="86"/>
        <v>1.8547236990992781</v>
      </c>
      <c r="F1191" s="3">
        <f>SUM($E$7:E1191)*h_step</f>
        <v>995.68791816732653</v>
      </c>
      <c r="G1191" s="3">
        <f t="shared" si="87"/>
        <v>592</v>
      </c>
    </row>
    <row r="1192" spans="1:7" x14ac:dyDescent="0.25">
      <c r="A1192" s="3">
        <v>592.5</v>
      </c>
      <c r="B1192" s="3">
        <v>3849.62</v>
      </c>
      <c r="C1192" s="3">
        <f t="shared" si="84"/>
        <v>-0.61999999999989086</v>
      </c>
      <c r="D1192" s="3">
        <f t="shared" si="85"/>
        <v>0.61999999999989086</v>
      </c>
      <c r="E1192" s="3">
        <f t="shared" si="86"/>
        <v>0.78740078740111175</v>
      </c>
      <c r="F1192" s="3">
        <f>SUM($E$7:E1192)*h_step</f>
        <v>996.08161856102708</v>
      </c>
      <c r="G1192" s="3">
        <f t="shared" si="87"/>
        <v>592.5</v>
      </c>
    </row>
    <row r="1193" spans="1:7" x14ac:dyDescent="0.25">
      <c r="A1193" s="3">
        <v>593</v>
      </c>
      <c r="B1193" s="3">
        <v>3846.81</v>
      </c>
      <c r="C1193" s="3">
        <f t="shared" si="84"/>
        <v>-5.6199999999998909</v>
      </c>
      <c r="D1193" s="3">
        <f t="shared" si="85"/>
        <v>5.6199999999998909</v>
      </c>
      <c r="E1193" s="3">
        <f t="shared" si="86"/>
        <v>2.3706539182259165</v>
      </c>
      <c r="F1193" s="3">
        <f>SUM($E$7:E1193)*h_step</f>
        <v>997.2669455201401</v>
      </c>
      <c r="G1193" s="3">
        <f t="shared" si="87"/>
        <v>593</v>
      </c>
    </row>
    <row r="1194" spans="1:7" x14ac:dyDescent="0.25">
      <c r="A1194" s="3">
        <v>593.5</v>
      </c>
      <c r="B1194" s="3">
        <v>3844.19</v>
      </c>
      <c r="C1194" s="3">
        <f t="shared" si="84"/>
        <v>-5.2399999999997817</v>
      </c>
      <c r="D1194" s="3">
        <f t="shared" si="85"/>
        <v>5.2399999999997817</v>
      </c>
      <c r="E1194" s="3">
        <f t="shared" si="86"/>
        <v>2.2891046284518719</v>
      </c>
      <c r="F1194" s="3">
        <f>SUM($E$7:E1194)*h_step</f>
        <v>998.41149783436606</v>
      </c>
      <c r="G1194" s="3">
        <f t="shared" si="87"/>
        <v>593.5</v>
      </c>
    </row>
    <row r="1195" spans="1:7" x14ac:dyDescent="0.25">
      <c r="A1195" s="3">
        <v>594</v>
      </c>
      <c r="B1195" s="3">
        <v>3841.4</v>
      </c>
      <c r="C1195" s="3">
        <f t="shared" si="84"/>
        <v>-5.5799999999999272</v>
      </c>
      <c r="D1195" s="3">
        <f t="shared" si="85"/>
        <v>5.5799999999999272</v>
      </c>
      <c r="E1195" s="3">
        <f t="shared" si="86"/>
        <v>2.362202362203528</v>
      </c>
      <c r="F1195" s="3">
        <f>SUM($E$7:E1195)*h_step</f>
        <v>999.59259901546784</v>
      </c>
      <c r="G1195" s="3">
        <f t="shared" si="87"/>
        <v>594</v>
      </c>
    </row>
    <row r="1196" spans="1:7" x14ac:dyDescent="0.25">
      <c r="A1196" s="3">
        <v>594.5</v>
      </c>
      <c r="B1196" s="3">
        <v>3839.41</v>
      </c>
      <c r="C1196" s="3">
        <f t="shared" si="84"/>
        <v>-3.9800000000004729</v>
      </c>
      <c r="D1196" s="3">
        <f t="shared" si="85"/>
        <v>3.9800000000004729</v>
      </c>
      <c r="E1196" s="3">
        <f t="shared" si="86"/>
        <v>1.9949937343261188</v>
      </c>
      <c r="F1196" s="3">
        <f>SUM($E$7:E1196)*h_step</f>
        <v>1000.5900958826309</v>
      </c>
      <c r="G1196" s="3">
        <f t="shared" si="87"/>
        <v>594.5</v>
      </c>
    </row>
    <row r="1197" spans="1:7" x14ac:dyDescent="0.25">
      <c r="A1197" s="3">
        <v>595</v>
      </c>
      <c r="B1197" s="3">
        <v>3839.1</v>
      </c>
      <c r="C1197" s="3">
        <f t="shared" si="84"/>
        <v>-0.61999999999989086</v>
      </c>
      <c r="D1197" s="3">
        <f t="shared" si="85"/>
        <v>0.61999999999989086</v>
      </c>
      <c r="E1197" s="3">
        <f t="shared" si="86"/>
        <v>0.78740078740111175</v>
      </c>
      <c r="F1197" s="3">
        <f>SUM($E$7:E1197)*h_step</f>
        <v>1000.9837962763314</v>
      </c>
      <c r="G1197" s="3">
        <f t="shared" si="87"/>
        <v>595</v>
      </c>
    </row>
    <row r="1198" spans="1:7" x14ac:dyDescent="0.25">
      <c r="A1198" s="3">
        <v>595.5</v>
      </c>
      <c r="B1198" s="3">
        <v>3838.51</v>
      </c>
      <c r="C1198" s="3">
        <f t="shared" si="84"/>
        <v>-1.1799999999993815</v>
      </c>
      <c r="D1198" s="3">
        <f t="shared" si="85"/>
        <v>1.1799999999993815</v>
      </c>
      <c r="E1198" s="3">
        <f t="shared" si="86"/>
        <v>1.0862780491197368</v>
      </c>
      <c r="F1198" s="3">
        <f>SUM($E$7:E1198)*h_step</f>
        <v>1001.5269353008913</v>
      </c>
      <c r="G1198" s="3">
        <f t="shared" si="87"/>
        <v>595.5</v>
      </c>
    </row>
    <row r="1199" spans="1:7" x14ac:dyDescent="0.25">
      <c r="A1199" s="3">
        <v>596</v>
      </c>
      <c r="B1199" s="3">
        <v>3831.84</v>
      </c>
      <c r="C1199" s="3">
        <f t="shared" si="84"/>
        <v>-13.340000000000146</v>
      </c>
      <c r="D1199" s="3">
        <f t="shared" si="85"/>
        <v>13.340000000000146</v>
      </c>
      <c r="E1199" s="3">
        <f t="shared" si="86"/>
        <v>3.6523964735499548</v>
      </c>
      <c r="F1199" s="3">
        <f>SUM($E$7:E1199)*h_step</f>
        <v>1003.3531335376663</v>
      </c>
      <c r="G1199" s="3">
        <f t="shared" si="87"/>
        <v>596</v>
      </c>
    </row>
    <row r="1200" spans="1:7" x14ac:dyDescent="0.25">
      <c r="A1200" s="3">
        <v>596.5</v>
      </c>
      <c r="B1200" s="3">
        <v>3830.73</v>
      </c>
      <c r="C1200" s="3">
        <f t="shared" si="84"/>
        <v>-2.2200000000002547</v>
      </c>
      <c r="D1200" s="3">
        <f t="shared" si="85"/>
        <v>2.2200000000002547</v>
      </c>
      <c r="E1200" s="3">
        <f t="shared" si="86"/>
        <v>1.4899664425752195</v>
      </c>
      <c r="F1200" s="3">
        <f>SUM($E$7:E1200)*h_step</f>
        <v>1004.0981167589539</v>
      </c>
      <c r="G1200" s="3">
        <f t="shared" si="87"/>
        <v>596.5</v>
      </c>
    </row>
    <row r="1201" spans="1:7" x14ac:dyDescent="0.25">
      <c r="A1201" s="3">
        <v>597</v>
      </c>
      <c r="B1201" s="3">
        <v>3828.97</v>
      </c>
      <c r="C1201" s="3">
        <f t="shared" si="84"/>
        <v>-3.5200000000004366</v>
      </c>
      <c r="D1201" s="3">
        <f t="shared" si="85"/>
        <v>3.5200000000004366</v>
      </c>
      <c r="E1201" s="3">
        <f t="shared" si="86"/>
        <v>1.8761663039294882</v>
      </c>
      <c r="F1201" s="3">
        <f>SUM($E$7:E1201)*h_step</f>
        <v>1005.0361999109186</v>
      </c>
      <c r="G1201" s="3">
        <f t="shared" si="87"/>
        <v>597</v>
      </c>
    </row>
    <row r="1202" spans="1:7" x14ac:dyDescent="0.25">
      <c r="A1202" s="3">
        <v>597.5</v>
      </c>
      <c r="B1202" s="3">
        <v>3827.81</v>
      </c>
      <c r="C1202" s="3">
        <f t="shared" si="84"/>
        <v>-2.319999999999709</v>
      </c>
      <c r="D1202" s="3">
        <f t="shared" si="85"/>
        <v>2.319999999999709</v>
      </c>
      <c r="E1202" s="3">
        <f t="shared" si="86"/>
        <v>1.5231546211726861</v>
      </c>
      <c r="F1202" s="3">
        <f>SUM($E$7:E1202)*h_step</f>
        <v>1005.7977772215049</v>
      </c>
      <c r="G1202" s="3">
        <f t="shared" si="87"/>
        <v>597.5</v>
      </c>
    </row>
    <row r="1203" spans="1:7" x14ac:dyDescent="0.25">
      <c r="A1203" s="3">
        <v>598</v>
      </c>
      <c r="B1203" s="3">
        <v>3827.3</v>
      </c>
      <c r="C1203" s="3">
        <f t="shared" si="84"/>
        <v>-1.0199999999995271</v>
      </c>
      <c r="D1203" s="3">
        <f t="shared" si="85"/>
        <v>1.0199999999995271</v>
      </c>
      <c r="E1203" s="3">
        <f t="shared" si="86"/>
        <v>1.0099504938359736</v>
      </c>
      <c r="F1203" s="3">
        <f>SUM($E$7:E1203)*h_step</f>
        <v>1006.3027524684229</v>
      </c>
      <c r="G1203" s="3">
        <f t="shared" si="87"/>
        <v>598</v>
      </c>
    </row>
    <row r="1204" spans="1:7" x14ac:dyDescent="0.25">
      <c r="A1204" s="3">
        <v>598.5</v>
      </c>
      <c r="B1204" s="3">
        <v>3826.34</v>
      </c>
      <c r="C1204" s="3">
        <f t="shared" si="84"/>
        <v>-1.9200000000000728</v>
      </c>
      <c r="D1204" s="3">
        <f t="shared" si="85"/>
        <v>1.9200000000000728</v>
      </c>
      <c r="E1204" s="3">
        <f t="shared" si="86"/>
        <v>1.385640646055128</v>
      </c>
      <c r="F1204" s="3">
        <f>SUM($E$7:E1204)*h_step</f>
        <v>1006.9955727914505</v>
      </c>
      <c r="G1204" s="3">
        <f t="shared" si="87"/>
        <v>598.5</v>
      </c>
    </row>
    <row r="1205" spans="1:7" x14ac:dyDescent="0.25">
      <c r="A1205" s="3">
        <v>599</v>
      </c>
      <c r="B1205" s="3">
        <v>3825.69</v>
      </c>
      <c r="C1205" s="3">
        <f t="shared" si="84"/>
        <v>-1.3000000000001819</v>
      </c>
      <c r="D1205" s="3">
        <f t="shared" si="85"/>
        <v>1.3000000000001819</v>
      </c>
      <c r="E1205" s="3">
        <f t="shared" si="86"/>
        <v>1.1401754250992178</v>
      </c>
      <c r="F1205" s="3">
        <f>SUM($E$7:E1205)*h_step</f>
        <v>1007.5656605040001</v>
      </c>
      <c r="G1205" s="3">
        <f t="shared" si="87"/>
        <v>599</v>
      </c>
    </row>
    <row r="1206" spans="1:7" x14ac:dyDescent="0.25">
      <c r="A1206" s="3">
        <v>599.5</v>
      </c>
      <c r="B1206" s="3">
        <v>3825.14</v>
      </c>
      <c r="C1206" s="3">
        <f t="shared" si="84"/>
        <v>-1.1000000000003638</v>
      </c>
      <c r="D1206" s="3">
        <f t="shared" si="85"/>
        <v>1.1000000000003638</v>
      </c>
      <c r="E1206" s="3">
        <f t="shared" si="86"/>
        <v>1.048808848170325</v>
      </c>
      <c r="F1206" s="3">
        <f>SUM($E$7:E1206)*h_step</f>
        <v>1008.0900649280853</v>
      </c>
      <c r="G1206" s="3">
        <f t="shared" si="87"/>
        <v>599.5</v>
      </c>
    </row>
    <row r="1207" spans="1:7" x14ac:dyDescent="0.25">
      <c r="A1207" s="3">
        <v>600</v>
      </c>
      <c r="B1207" s="3">
        <v>3825.1</v>
      </c>
      <c r="C1207" s="3">
        <f t="shared" si="84"/>
        <v>-7.999999999992724E-2</v>
      </c>
      <c r="D1207" s="3">
        <f t="shared" si="85"/>
        <v>7.999999999992724E-2</v>
      </c>
      <c r="E1207" s="3">
        <f t="shared" si="86"/>
        <v>0.28284271247449039</v>
      </c>
      <c r="F1207" s="3">
        <f>SUM($E$7:E1207)*h_step</f>
        <v>1008.2314862843226</v>
      </c>
      <c r="G1207" s="3">
        <f t="shared" si="87"/>
        <v>600</v>
      </c>
    </row>
    <row r="1208" spans="1:7" x14ac:dyDescent="0.25">
      <c r="A1208" s="3">
        <v>600.5</v>
      </c>
      <c r="B1208" s="3">
        <v>3822.78</v>
      </c>
      <c r="C1208" s="3">
        <f t="shared" si="84"/>
        <v>-4.6399999999994179</v>
      </c>
      <c r="D1208" s="3">
        <f t="shared" si="85"/>
        <v>4.6399999999994179</v>
      </c>
      <c r="E1208" s="3">
        <f t="shared" si="86"/>
        <v>2.1540659228536665</v>
      </c>
      <c r="F1208" s="3">
        <f>SUM($E$7:E1208)*h_step</f>
        <v>1009.3085192457495</v>
      </c>
      <c r="G1208" s="3">
        <f t="shared" si="87"/>
        <v>600.5</v>
      </c>
    </row>
    <row r="1209" spans="1:7" x14ac:dyDescent="0.25">
      <c r="A1209" s="3">
        <v>601</v>
      </c>
      <c r="B1209" s="3">
        <v>3821.34</v>
      </c>
      <c r="C1209" s="3">
        <f t="shared" si="84"/>
        <v>-2.8800000000001091</v>
      </c>
      <c r="D1209" s="3">
        <f t="shared" si="85"/>
        <v>2.8800000000001091</v>
      </c>
      <c r="E1209" s="3">
        <f t="shared" si="86"/>
        <v>1.6970562748477462</v>
      </c>
      <c r="F1209" s="3">
        <f>SUM($E$7:E1209)*h_step</f>
        <v>1010.1570473831733</v>
      </c>
      <c r="G1209" s="3">
        <f t="shared" si="87"/>
        <v>601</v>
      </c>
    </row>
    <row r="1210" spans="1:7" x14ac:dyDescent="0.25">
      <c r="A1210" s="3">
        <v>601.5</v>
      </c>
      <c r="B1210" s="3">
        <v>3821.3</v>
      </c>
      <c r="C1210" s="3">
        <f t="shared" si="84"/>
        <v>-7.999999999992724E-2</v>
      </c>
      <c r="D1210" s="3">
        <f t="shared" si="85"/>
        <v>7.999999999992724E-2</v>
      </c>
      <c r="E1210" s="3">
        <f t="shared" si="86"/>
        <v>0.28284271247449039</v>
      </c>
      <c r="F1210" s="3">
        <f>SUM($E$7:E1210)*h_step</f>
        <v>1010.2984687394106</v>
      </c>
      <c r="G1210" s="3">
        <f t="shared" si="87"/>
        <v>601.5</v>
      </c>
    </row>
    <row r="1211" spans="1:7" x14ac:dyDescent="0.25">
      <c r="A1211" s="3">
        <v>602</v>
      </c>
      <c r="B1211" s="3">
        <v>3819.63</v>
      </c>
      <c r="C1211" s="3">
        <f t="shared" si="84"/>
        <v>-3.3400000000001455</v>
      </c>
      <c r="D1211" s="3">
        <f t="shared" si="85"/>
        <v>3.3400000000001455</v>
      </c>
      <c r="E1211" s="3">
        <f t="shared" si="86"/>
        <v>1.8275666882497463</v>
      </c>
      <c r="F1211" s="3">
        <f>SUM($E$7:E1211)*h_step</f>
        <v>1011.2122520835355</v>
      </c>
      <c r="G1211" s="3">
        <f t="shared" si="87"/>
        <v>602</v>
      </c>
    </row>
    <row r="1212" spans="1:7" x14ac:dyDescent="0.25">
      <c r="A1212" s="3">
        <v>602.5</v>
      </c>
      <c r="B1212" s="3">
        <v>3819.5</v>
      </c>
      <c r="C1212" s="3">
        <f t="shared" si="84"/>
        <v>-0.26000000000021828</v>
      </c>
      <c r="D1212" s="3">
        <f t="shared" si="85"/>
        <v>0.26000000000021828</v>
      </c>
      <c r="E1212" s="3">
        <f t="shared" si="86"/>
        <v>0.50990195135949257</v>
      </c>
      <c r="F1212" s="3">
        <f>SUM($E$7:E1212)*h_step</f>
        <v>1011.4672030592153</v>
      </c>
      <c r="G1212" s="3">
        <f t="shared" si="87"/>
        <v>602.5</v>
      </c>
    </row>
    <row r="1213" spans="1:7" x14ac:dyDescent="0.25">
      <c r="A1213" s="3">
        <v>603</v>
      </c>
      <c r="B1213" s="3">
        <v>3819.43</v>
      </c>
      <c r="C1213" s="3">
        <f t="shared" si="84"/>
        <v>-0.14000000000032742</v>
      </c>
      <c r="D1213" s="3">
        <f t="shared" si="85"/>
        <v>0.14000000000032742</v>
      </c>
      <c r="E1213" s="3">
        <f t="shared" si="86"/>
        <v>0.37416573867783165</v>
      </c>
      <c r="F1213" s="3">
        <f>SUM($E$7:E1213)*h_step</f>
        <v>1011.6542859285543</v>
      </c>
      <c r="G1213" s="3">
        <f t="shared" si="87"/>
        <v>603</v>
      </c>
    </row>
    <row r="1214" spans="1:7" x14ac:dyDescent="0.25">
      <c r="A1214" s="3">
        <v>603.5</v>
      </c>
      <c r="B1214" s="3">
        <v>3819.25</v>
      </c>
      <c r="C1214" s="3">
        <f t="shared" si="84"/>
        <v>-0.35999999999967258</v>
      </c>
      <c r="D1214" s="3">
        <f t="shared" si="85"/>
        <v>0.35999999999967258</v>
      </c>
      <c r="E1214" s="3">
        <f t="shared" si="86"/>
        <v>0.5999999999997272</v>
      </c>
      <c r="F1214" s="3">
        <f>SUM($E$7:E1214)*h_step</f>
        <v>1011.9542859285541</v>
      </c>
      <c r="G1214" s="3">
        <f t="shared" si="87"/>
        <v>603.5</v>
      </c>
    </row>
    <row r="1215" spans="1:7" x14ac:dyDescent="0.25">
      <c r="A1215" s="3">
        <v>604</v>
      </c>
      <c r="B1215" s="3">
        <v>3818.04</v>
      </c>
      <c r="C1215" s="3">
        <f t="shared" si="84"/>
        <v>-2.4200000000000728</v>
      </c>
      <c r="D1215" s="3">
        <f t="shared" si="85"/>
        <v>2.4200000000000728</v>
      </c>
      <c r="E1215" s="3">
        <f t="shared" si="86"/>
        <v>1.5556349186104279</v>
      </c>
      <c r="F1215" s="3">
        <f>SUM($E$7:E1215)*h_step</f>
        <v>1012.7321033878593</v>
      </c>
      <c r="G1215" s="3">
        <f t="shared" si="87"/>
        <v>604</v>
      </c>
    </row>
    <row r="1216" spans="1:7" x14ac:dyDescent="0.25">
      <c r="A1216" s="3">
        <v>604.5</v>
      </c>
      <c r="B1216" s="3">
        <v>3816.16</v>
      </c>
      <c r="C1216" s="3">
        <f t="shared" si="84"/>
        <v>-3.7600000000002183</v>
      </c>
      <c r="D1216" s="3">
        <f t="shared" si="85"/>
        <v>3.7600000000002183</v>
      </c>
      <c r="E1216" s="3">
        <f t="shared" si="86"/>
        <v>1.9390719429665879</v>
      </c>
      <c r="F1216" s="3">
        <f>SUM($E$7:E1216)*h_step</f>
        <v>1013.7016393593426</v>
      </c>
      <c r="G1216" s="3">
        <f t="shared" si="87"/>
        <v>604.5</v>
      </c>
    </row>
    <row r="1217" spans="1:7" x14ac:dyDescent="0.25">
      <c r="A1217" s="3">
        <v>605</v>
      </c>
      <c r="B1217" s="3">
        <v>3815.25</v>
      </c>
      <c r="C1217" s="3">
        <f t="shared" si="84"/>
        <v>-1.819999999999709</v>
      </c>
      <c r="D1217" s="3">
        <f t="shared" si="85"/>
        <v>1.819999999999709</v>
      </c>
      <c r="E1217" s="3">
        <f t="shared" si="86"/>
        <v>1.3490737563230963</v>
      </c>
      <c r="F1217" s="3">
        <f>SUM($E$7:E1217)*h_step</f>
        <v>1014.3761762375042</v>
      </c>
      <c r="G1217" s="3">
        <f t="shared" si="87"/>
        <v>605</v>
      </c>
    </row>
    <row r="1218" spans="1:7" x14ac:dyDescent="0.25">
      <c r="A1218" s="3">
        <v>605.5</v>
      </c>
      <c r="B1218" s="3">
        <v>3811.19</v>
      </c>
      <c r="C1218" s="3">
        <f t="shared" si="84"/>
        <v>-8.1199999999998909</v>
      </c>
      <c r="D1218" s="3">
        <f t="shared" si="85"/>
        <v>8.1199999999998909</v>
      </c>
      <c r="E1218" s="3">
        <f t="shared" si="86"/>
        <v>2.8495613697549822</v>
      </c>
      <c r="F1218" s="3">
        <f>SUM($E$7:E1218)*h_step</f>
        <v>1015.8009569223817</v>
      </c>
      <c r="G1218" s="3">
        <f t="shared" si="87"/>
        <v>605.5</v>
      </c>
    </row>
    <row r="1219" spans="1:7" x14ac:dyDescent="0.25">
      <c r="A1219" s="3">
        <v>606</v>
      </c>
      <c r="B1219" s="3">
        <v>3808.94</v>
      </c>
      <c r="C1219" s="3">
        <f t="shared" si="84"/>
        <v>-4.5</v>
      </c>
      <c r="D1219" s="3">
        <f t="shared" si="85"/>
        <v>4.5</v>
      </c>
      <c r="E1219" s="3">
        <f t="shared" si="86"/>
        <v>2.1213203435596424</v>
      </c>
      <c r="F1219" s="3">
        <f>SUM($E$7:E1219)*h_step</f>
        <v>1016.8616170941615</v>
      </c>
      <c r="G1219" s="3">
        <f t="shared" si="87"/>
        <v>606</v>
      </c>
    </row>
    <row r="1220" spans="1:7" x14ac:dyDescent="0.25">
      <c r="A1220" s="3">
        <v>606.5</v>
      </c>
      <c r="B1220" s="3">
        <v>3807.71</v>
      </c>
      <c r="C1220" s="3">
        <f t="shared" si="84"/>
        <v>-2.4600000000000364</v>
      </c>
      <c r="D1220" s="3">
        <f t="shared" si="85"/>
        <v>2.4600000000000364</v>
      </c>
      <c r="E1220" s="3">
        <f t="shared" si="86"/>
        <v>1.5684387141358238</v>
      </c>
      <c r="F1220" s="3">
        <f>SUM($E$7:E1220)*h_step</f>
        <v>1017.6458364512295</v>
      </c>
      <c r="G1220" s="3">
        <f t="shared" si="87"/>
        <v>606.5</v>
      </c>
    </row>
    <row r="1221" spans="1:7" x14ac:dyDescent="0.25">
      <c r="A1221" s="3">
        <v>607</v>
      </c>
      <c r="B1221" s="3">
        <v>3805.96</v>
      </c>
      <c r="C1221" s="3">
        <f t="shared" si="84"/>
        <v>-3.5</v>
      </c>
      <c r="D1221" s="3">
        <f t="shared" si="85"/>
        <v>3.5</v>
      </c>
      <c r="E1221" s="3">
        <f t="shared" si="86"/>
        <v>1.8708286933869707</v>
      </c>
      <c r="F1221" s="3">
        <f>SUM($E$7:E1221)*h_step</f>
        <v>1018.581250797923</v>
      </c>
      <c r="G1221" s="3">
        <f t="shared" si="87"/>
        <v>607</v>
      </c>
    </row>
    <row r="1222" spans="1:7" x14ac:dyDescent="0.25">
      <c r="A1222" s="3">
        <v>607.5</v>
      </c>
      <c r="B1222" s="3">
        <v>3804.97</v>
      </c>
      <c r="C1222" s="3">
        <f t="shared" si="84"/>
        <v>-1.9800000000004729</v>
      </c>
      <c r="D1222" s="3">
        <f t="shared" si="85"/>
        <v>1.9800000000004729</v>
      </c>
      <c r="E1222" s="3">
        <f t="shared" si="86"/>
        <v>1.407124727947197</v>
      </c>
      <c r="F1222" s="3">
        <f>SUM($E$7:E1222)*h_step</f>
        <v>1019.2848131618965</v>
      </c>
      <c r="G1222" s="3">
        <f t="shared" si="87"/>
        <v>607.5</v>
      </c>
    </row>
    <row r="1223" spans="1:7" x14ac:dyDescent="0.25">
      <c r="A1223" s="3">
        <v>608</v>
      </c>
      <c r="B1223" s="3">
        <v>3804.42</v>
      </c>
      <c r="C1223" s="3">
        <f t="shared" si="84"/>
        <v>-1.0999999999994543</v>
      </c>
      <c r="D1223" s="3">
        <f t="shared" si="85"/>
        <v>1.0999999999994543</v>
      </c>
      <c r="E1223" s="3">
        <f t="shared" si="86"/>
        <v>1.0488088481698914</v>
      </c>
      <c r="F1223" s="3">
        <f>SUM($E$7:E1223)*h_step</f>
        <v>1019.8092175859815</v>
      </c>
      <c r="G1223" s="3">
        <f t="shared" si="87"/>
        <v>608</v>
      </c>
    </row>
    <row r="1224" spans="1:7" x14ac:dyDescent="0.25">
      <c r="A1224" s="3">
        <v>608.5</v>
      </c>
      <c r="B1224" s="3">
        <v>3802.82</v>
      </c>
      <c r="C1224" s="3">
        <f t="shared" ref="C1224:C1287" si="88">(B1224-B1223)/h_step</f>
        <v>-3.1999999999998181</v>
      </c>
      <c r="D1224" s="3">
        <f t="shared" si="85"/>
        <v>3.1999999999998181</v>
      </c>
      <c r="E1224" s="3">
        <f t="shared" si="86"/>
        <v>1.7888543819997809</v>
      </c>
      <c r="F1224" s="3">
        <f>SUM($E$7:E1224)*h_step</f>
        <v>1020.7036447769814</v>
      </c>
      <c r="G1224" s="3">
        <f t="shared" si="87"/>
        <v>608.5</v>
      </c>
    </row>
    <row r="1225" spans="1:7" x14ac:dyDescent="0.25">
      <c r="A1225" s="3">
        <v>609</v>
      </c>
      <c r="B1225" s="3">
        <v>3801.7</v>
      </c>
      <c r="C1225" s="3">
        <f t="shared" si="88"/>
        <v>-2.2400000000006912</v>
      </c>
      <c r="D1225" s="3">
        <f t="shared" ref="D1225:D1288" si="89">ABS(C1225)</f>
        <v>2.2400000000006912</v>
      </c>
      <c r="E1225" s="3">
        <f t="shared" ref="E1225:E1288" si="90">SQRT(ABS(C1225))</f>
        <v>1.4966629547098074</v>
      </c>
      <c r="F1225" s="3">
        <f>SUM($E$7:E1225)*h_step</f>
        <v>1021.4519762543363</v>
      </c>
      <c r="G1225" s="3">
        <f t="shared" ref="G1225:G1288" si="91">A1225</f>
        <v>609</v>
      </c>
    </row>
    <row r="1226" spans="1:7" x14ac:dyDescent="0.25">
      <c r="A1226" s="3">
        <v>609.5</v>
      </c>
      <c r="B1226" s="3">
        <v>3798.74</v>
      </c>
      <c r="C1226" s="3">
        <f t="shared" si="88"/>
        <v>-5.9200000000000728</v>
      </c>
      <c r="D1226" s="3">
        <f t="shared" si="89"/>
        <v>5.9200000000000728</v>
      </c>
      <c r="E1226" s="3">
        <f t="shared" si="90"/>
        <v>2.4331050121193027</v>
      </c>
      <c r="F1226" s="3">
        <f>SUM($E$7:E1226)*h_step</f>
        <v>1022.6685287603959</v>
      </c>
      <c r="G1226" s="3">
        <f t="shared" si="91"/>
        <v>609.5</v>
      </c>
    </row>
    <row r="1227" spans="1:7" x14ac:dyDescent="0.25">
      <c r="A1227" s="3">
        <v>610</v>
      </c>
      <c r="B1227" s="3">
        <v>3797.45</v>
      </c>
      <c r="C1227" s="3">
        <f t="shared" si="88"/>
        <v>-2.5799999999999272</v>
      </c>
      <c r="D1227" s="3">
        <f t="shared" si="89"/>
        <v>2.5799999999999272</v>
      </c>
      <c r="E1227" s="3">
        <f t="shared" si="90"/>
        <v>1.6062378404208784</v>
      </c>
      <c r="F1227" s="3">
        <f>SUM($E$7:E1227)*h_step</f>
        <v>1023.4716476806063</v>
      </c>
      <c r="G1227" s="3">
        <f t="shared" si="91"/>
        <v>610</v>
      </c>
    </row>
    <row r="1228" spans="1:7" x14ac:dyDescent="0.25">
      <c r="A1228" s="3">
        <v>610.5</v>
      </c>
      <c r="B1228" s="3">
        <v>3796.88</v>
      </c>
      <c r="C1228" s="3">
        <f t="shared" si="88"/>
        <v>-1.1399999999994179</v>
      </c>
      <c r="D1228" s="3">
        <f t="shared" si="89"/>
        <v>1.1399999999994179</v>
      </c>
      <c r="E1228" s="3">
        <f t="shared" si="90"/>
        <v>1.0677078252028585</v>
      </c>
      <c r="F1228" s="3">
        <f>SUM($E$7:E1228)*h_step</f>
        <v>1024.0055015932078</v>
      </c>
      <c r="G1228" s="3">
        <f t="shared" si="91"/>
        <v>610.5</v>
      </c>
    </row>
    <row r="1229" spans="1:7" x14ac:dyDescent="0.25">
      <c r="A1229" s="3">
        <v>611</v>
      </c>
      <c r="B1229" s="3">
        <v>3793.76</v>
      </c>
      <c r="C1229" s="3">
        <f t="shared" si="88"/>
        <v>-6.2399999999997817</v>
      </c>
      <c r="D1229" s="3">
        <f t="shared" si="89"/>
        <v>6.2399999999997817</v>
      </c>
      <c r="E1229" s="3">
        <f t="shared" si="90"/>
        <v>2.4979991993593158</v>
      </c>
      <c r="F1229" s="3">
        <f>SUM($E$7:E1229)*h_step</f>
        <v>1025.2545011928873</v>
      </c>
      <c r="G1229" s="3">
        <f t="shared" si="91"/>
        <v>611</v>
      </c>
    </row>
    <row r="1230" spans="1:7" x14ac:dyDescent="0.25">
      <c r="A1230" s="3">
        <v>611.5</v>
      </c>
      <c r="B1230" s="3">
        <v>3793.71</v>
      </c>
      <c r="C1230" s="3">
        <f t="shared" si="88"/>
        <v>-0.1000000000003638</v>
      </c>
      <c r="D1230" s="3">
        <f t="shared" si="89"/>
        <v>0.1000000000003638</v>
      </c>
      <c r="E1230" s="3">
        <f t="shared" si="90"/>
        <v>0.31622776601741315</v>
      </c>
      <c r="F1230" s="3">
        <f>SUM($E$7:E1230)*h_step</f>
        <v>1025.4126150758962</v>
      </c>
      <c r="G1230" s="3">
        <f t="shared" si="91"/>
        <v>611.5</v>
      </c>
    </row>
    <row r="1231" spans="1:7" x14ac:dyDescent="0.25">
      <c r="A1231" s="3">
        <v>612</v>
      </c>
      <c r="B1231" s="3">
        <v>3790.66</v>
      </c>
      <c r="C1231" s="3">
        <f t="shared" si="88"/>
        <v>-6.1000000000003638</v>
      </c>
      <c r="D1231" s="3">
        <f t="shared" si="89"/>
        <v>6.1000000000003638</v>
      </c>
      <c r="E1231" s="3">
        <f t="shared" si="90"/>
        <v>2.4698178070457675</v>
      </c>
      <c r="F1231" s="3">
        <f>SUM($E$7:E1231)*h_step</f>
        <v>1026.647523979419</v>
      </c>
      <c r="G1231" s="3">
        <f t="shared" si="91"/>
        <v>612</v>
      </c>
    </row>
    <row r="1232" spans="1:7" x14ac:dyDescent="0.25">
      <c r="A1232" s="3">
        <v>612.5</v>
      </c>
      <c r="B1232" s="3">
        <v>3789.3</v>
      </c>
      <c r="C1232" s="3">
        <f t="shared" si="88"/>
        <v>-2.7199999999993452</v>
      </c>
      <c r="D1232" s="3">
        <f t="shared" si="89"/>
        <v>2.7199999999993452</v>
      </c>
      <c r="E1232" s="3">
        <f t="shared" si="90"/>
        <v>1.6492422502468658</v>
      </c>
      <c r="F1232" s="3">
        <f>SUM($E$7:E1232)*h_step</f>
        <v>1027.4721451045425</v>
      </c>
      <c r="G1232" s="3">
        <f t="shared" si="91"/>
        <v>612.5</v>
      </c>
    </row>
    <row r="1233" spans="1:7" x14ac:dyDescent="0.25">
      <c r="A1233" s="3">
        <v>613</v>
      </c>
      <c r="B1233" s="3">
        <v>3785.29</v>
      </c>
      <c r="C1233" s="3">
        <f t="shared" si="88"/>
        <v>-8.0200000000004366</v>
      </c>
      <c r="D1233" s="3">
        <f t="shared" si="89"/>
        <v>8.0200000000004366</v>
      </c>
      <c r="E1233" s="3">
        <f t="shared" si="90"/>
        <v>2.8319604517013364</v>
      </c>
      <c r="F1233" s="3">
        <f>SUM($E$7:E1233)*h_step</f>
        <v>1028.8881253303932</v>
      </c>
      <c r="G1233" s="3">
        <f t="shared" si="91"/>
        <v>613</v>
      </c>
    </row>
    <row r="1234" spans="1:7" x14ac:dyDescent="0.25">
      <c r="A1234" s="3">
        <v>613.5</v>
      </c>
      <c r="B1234" s="3">
        <v>3785.24</v>
      </c>
      <c r="C1234" s="3">
        <f t="shared" si="88"/>
        <v>-0.1000000000003638</v>
      </c>
      <c r="D1234" s="3">
        <f t="shared" si="89"/>
        <v>0.1000000000003638</v>
      </c>
      <c r="E1234" s="3">
        <f t="shared" si="90"/>
        <v>0.31622776601741315</v>
      </c>
      <c r="F1234" s="3">
        <f>SUM($E$7:E1234)*h_step</f>
        <v>1029.046239213402</v>
      </c>
      <c r="G1234" s="3">
        <f t="shared" si="91"/>
        <v>613.5</v>
      </c>
    </row>
    <row r="1235" spans="1:7" x14ac:dyDescent="0.25">
      <c r="A1235" s="3">
        <v>614</v>
      </c>
      <c r="B1235" s="3">
        <v>3782.77</v>
      </c>
      <c r="C1235" s="3">
        <f t="shared" si="88"/>
        <v>-4.9399999999995998</v>
      </c>
      <c r="D1235" s="3">
        <f t="shared" si="89"/>
        <v>4.9399999999995998</v>
      </c>
      <c r="E1235" s="3">
        <f t="shared" si="90"/>
        <v>2.2226110770891969</v>
      </c>
      <c r="F1235" s="3">
        <f>SUM($E$7:E1235)*h_step</f>
        <v>1030.1575447519467</v>
      </c>
      <c r="G1235" s="3">
        <f t="shared" si="91"/>
        <v>614</v>
      </c>
    </row>
    <row r="1236" spans="1:7" x14ac:dyDescent="0.25">
      <c r="A1236" s="3">
        <v>614.5</v>
      </c>
      <c r="B1236" s="3">
        <v>3779.65</v>
      </c>
      <c r="C1236" s="3">
        <f t="shared" si="88"/>
        <v>-6.2399999999997817</v>
      </c>
      <c r="D1236" s="3">
        <f t="shared" si="89"/>
        <v>6.2399999999997817</v>
      </c>
      <c r="E1236" s="3">
        <f t="shared" si="90"/>
        <v>2.4979991993593158</v>
      </c>
      <c r="F1236" s="3">
        <f>SUM($E$7:E1236)*h_step</f>
        <v>1031.4065443516263</v>
      </c>
      <c r="G1236" s="3">
        <f t="shared" si="91"/>
        <v>614.5</v>
      </c>
    </row>
    <row r="1237" spans="1:7" x14ac:dyDescent="0.25">
      <c r="A1237" s="3">
        <v>615</v>
      </c>
      <c r="B1237" s="3">
        <v>3779.3</v>
      </c>
      <c r="C1237" s="3">
        <f t="shared" si="88"/>
        <v>-0.6999999999998181</v>
      </c>
      <c r="D1237" s="3">
        <f t="shared" si="89"/>
        <v>0.6999999999998181</v>
      </c>
      <c r="E1237" s="3">
        <f t="shared" si="90"/>
        <v>0.83666002653396687</v>
      </c>
      <c r="F1237" s="3">
        <f>SUM($E$7:E1237)*h_step</f>
        <v>1031.8248743648933</v>
      </c>
      <c r="G1237" s="3">
        <f t="shared" si="91"/>
        <v>615</v>
      </c>
    </row>
    <row r="1238" spans="1:7" x14ac:dyDescent="0.25">
      <c r="A1238" s="3">
        <v>615.5</v>
      </c>
      <c r="B1238" s="3">
        <v>3778.88</v>
      </c>
      <c r="C1238" s="3">
        <f t="shared" si="88"/>
        <v>-0.84000000000014552</v>
      </c>
      <c r="D1238" s="3">
        <f t="shared" si="89"/>
        <v>0.84000000000014552</v>
      </c>
      <c r="E1238" s="3">
        <f t="shared" si="90"/>
        <v>0.91651513899124737</v>
      </c>
      <c r="F1238" s="3">
        <f>SUM($E$7:E1238)*h_step</f>
        <v>1032.2831319343888</v>
      </c>
      <c r="G1238" s="3">
        <f t="shared" si="91"/>
        <v>615.5</v>
      </c>
    </row>
    <row r="1239" spans="1:7" x14ac:dyDescent="0.25">
      <c r="A1239" s="3">
        <v>616</v>
      </c>
      <c r="B1239" s="3">
        <v>3777.81</v>
      </c>
      <c r="C1239" s="3">
        <f t="shared" si="88"/>
        <v>-2.1400000000003274</v>
      </c>
      <c r="D1239" s="3">
        <f t="shared" si="89"/>
        <v>2.1400000000003274</v>
      </c>
      <c r="E1239" s="3">
        <f t="shared" si="90"/>
        <v>1.4628738838328912</v>
      </c>
      <c r="F1239" s="3">
        <f>SUM($E$7:E1239)*h_step</f>
        <v>1033.0145688763052</v>
      </c>
      <c r="G1239" s="3">
        <f t="shared" si="91"/>
        <v>616</v>
      </c>
    </row>
    <row r="1240" spans="1:7" x14ac:dyDescent="0.25">
      <c r="A1240" s="3">
        <v>616.5</v>
      </c>
      <c r="B1240" s="3">
        <v>3776.3</v>
      </c>
      <c r="C1240" s="3">
        <f t="shared" si="88"/>
        <v>-3.0199999999995271</v>
      </c>
      <c r="D1240" s="3">
        <f t="shared" si="89"/>
        <v>3.0199999999995271</v>
      </c>
      <c r="E1240" s="3">
        <f t="shared" si="90"/>
        <v>1.7378147196981406</v>
      </c>
      <c r="F1240" s="3">
        <f>SUM($E$7:E1240)*h_step</f>
        <v>1033.8834762361544</v>
      </c>
      <c r="G1240" s="3">
        <f t="shared" si="91"/>
        <v>616.5</v>
      </c>
    </row>
    <row r="1241" spans="1:7" x14ac:dyDescent="0.25">
      <c r="A1241" s="3">
        <v>617</v>
      </c>
      <c r="B1241" s="3">
        <v>3773.66</v>
      </c>
      <c r="C1241" s="3">
        <f t="shared" si="88"/>
        <v>-5.2800000000006548</v>
      </c>
      <c r="D1241" s="3">
        <f t="shared" si="89"/>
        <v>5.2800000000006548</v>
      </c>
      <c r="E1241" s="3">
        <f t="shared" si="90"/>
        <v>2.2978250586153539</v>
      </c>
      <c r="F1241" s="3">
        <f>SUM($E$7:E1241)*h_step</f>
        <v>1035.032388765462</v>
      </c>
      <c r="G1241" s="3">
        <f t="shared" si="91"/>
        <v>617</v>
      </c>
    </row>
    <row r="1242" spans="1:7" x14ac:dyDescent="0.25">
      <c r="A1242" s="3">
        <v>617.5</v>
      </c>
      <c r="B1242" s="3">
        <v>3772.41</v>
      </c>
      <c r="C1242" s="3">
        <f t="shared" si="88"/>
        <v>-2.5</v>
      </c>
      <c r="D1242" s="3">
        <f t="shared" si="89"/>
        <v>2.5</v>
      </c>
      <c r="E1242" s="3">
        <f t="shared" si="90"/>
        <v>1.5811388300841898</v>
      </c>
      <c r="F1242" s="3">
        <f>SUM($E$7:E1242)*h_step</f>
        <v>1035.822958180504</v>
      </c>
      <c r="G1242" s="3">
        <f t="shared" si="91"/>
        <v>617.5</v>
      </c>
    </row>
    <row r="1243" spans="1:7" x14ac:dyDescent="0.25">
      <c r="A1243" s="3">
        <v>618</v>
      </c>
      <c r="B1243" s="3">
        <v>3772.22</v>
      </c>
      <c r="C1243" s="3">
        <f t="shared" si="88"/>
        <v>-0.38000000000010914</v>
      </c>
      <c r="D1243" s="3">
        <f t="shared" si="89"/>
        <v>0.38000000000010914</v>
      </c>
      <c r="E1243" s="3">
        <f t="shared" si="90"/>
        <v>0.61644140029698613</v>
      </c>
      <c r="F1243" s="3">
        <f>SUM($E$7:E1243)*h_step</f>
        <v>1036.1311788806524</v>
      </c>
      <c r="G1243" s="3">
        <f t="shared" si="91"/>
        <v>618</v>
      </c>
    </row>
    <row r="1244" spans="1:7" x14ac:dyDescent="0.25">
      <c r="A1244" s="3">
        <v>618.5</v>
      </c>
      <c r="B1244" s="3">
        <v>3769.42</v>
      </c>
      <c r="C1244" s="3">
        <f t="shared" si="88"/>
        <v>-5.5999999999994543</v>
      </c>
      <c r="D1244" s="3">
        <f t="shared" si="89"/>
        <v>5.5999999999994543</v>
      </c>
      <c r="E1244" s="3">
        <f t="shared" si="90"/>
        <v>2.3664319132397309</v>
      </c>
      <c r="F1244" s="3">
        <f>SUM($E$7:E1244)*h_step</f>
        <v>1037.3143948372724</v>
      </c>
      <c r="G1244" s="3">
        <f t="shared" si="91"/>
        <v>618.5</v>
      </c>
    </row>
    <row r="1245" spans="1:7" x14ac:dyDescent="0.25">
      <c r="A1245" s="3">
        <v>619</v>
      </c>
      <c r="B1245" s="3">
        <v>3769.41</v>
      </c>
      <c r="C1245" s="3">
        <f t="shared" si="88"/>
        <v>-2.0000000000436557E-2</v>
      </c>
      <c r="D1245" s="3">
        <f t="shared" si="89"/>
        <v>2.0000000000436557E-2</v>
      </c>
      <c r="E1245" s="3">
        <f t="shared" si="90"/>
        <v>0.14142135623885296</v>
      </c>
      <c r="F1245" s="3">
        <f>SUM($E$7:E1245)*h_step</f>
        <v>1037.3851055153918</v>
      </c>
      <c r="G1245" s="3">
        <f t="shared" si="91"/>
        <v>619</v>
      </c>
    </row>
    <row r="1246" spans="1:7" x14ac:dyDescent="0.25">
      <c r="A1246" s="3">
        <v>619.5</v>
      </c>
      <c r="B1246" s="3">
        <v>3768</v>
      </c>
      <c r="C1246" s="3">
        <f t="shared" si="88"/>
        <v>-2.819999999999709</v>
      </c>
      <c r="D1246" s="3">
        <f t="shared" si="89"/>
        <v>2.819999999999709</v>
      </c>
      <c r="E1246" s="3">
        <f t="shared" si="90"/>
        <v>1.6792855623745799</v>
      </c>
      <c r="F1246" s="3">
        <f>SUM($E$7:E1246)*h_step</f>
        <v>1038.224748296579</v>
      </c>
      <c r="G1246" s="3">
        <f t="shared" si="91"/>
        <v>619.5</v>
      </c>
    </row>
    <row r="1247" spans="1:7" x14ac:dyDescent="0.25">
      <c r="A1247" s="3">
        <v>620</v>
      </c>
      <c r="B1247" s="3">
        <v>3767.95</v>
      </c>
      <c r="C1247" s="3">
        <f t="shared" si="88"/>
        <v>-0.1000000000003638</v>
      </c>
      <c r="D1247" s="3">
        <f t="shared" si="89"/>
        <v>0.1000000000003638</v>
      </c>
      <c r="E1247" s="3">
        <f t="shared" si="90"/>
        <v>0.31622776601741315</v>
      </c>
      <c r="F1247" s="3">
        <f>SUM($E$7:E1247)*h_step</f>
        <v>1038.3828621795878</v>
      </c>
      <c r="G1247" s="3">
        <f t="shared" si="91"/>
        <v>620</v>
      </c>
    </row>
    <row r="1248" spans="1:7" x14ac:dyDescent="0.25">
      <c r="A1248" s="3">
        <v>620.5</v>
      </c>
      <c r="B1248" s="3">
        <v>3767.46</v>
      </c>
      <c r="C1248" s="3">
        <f t="shared" si="88"/>
        <v>-0.97999999999956344</v>
      </c>
      <c r="D1248" s="3">
        <f t="shared" si="89"/>
        <v>0.97999999999956344</v>
      </c>
      <c r="E1248" s="3">
        <f t="shared" si="90"/>
        <v>0.98994949366094609</v>
      </c>
      <c r="F1248" s="3">
        <f>SUM($E$7:E1248)*h_step</f>
        <v>1038.8778369264182</v>
      </c>
      <c r="G1248" s="3">
        <f t="shared" si="91"/>
        <v>620.5</v>
      </c>
    </row>
    <row r="1249" spans="1:7" x14ac:dyDescent="0.25">
      <c r="A1249" s="3">
        <v>621</v>
      </c>
      <c r="B1249" s="3">
        <v>3767</v>
      </c>
      <c r="C1249" s="3">
        <f t="shared" si="88"/>
        <v>-0.92000000000007276</v>
      </c>
      <c r="D1249" s="3">
        <f t="shared" si="89"/>
        <v>0.92000000000007276</v>
      </c>
      <c r="E1249" s="3">
        <f t="shared" si="90"/>
        <v>0.95916630466258179</v>
      </c>
      <c r="F1249" s="3">
        <f>SUM($E$7:E1249)*h_step</f>
        <v>1039.3574200787496</v>
      </c>
      <c r="G1249" s="3">
        <f t="shared" si="91"/>
        <v>621</v>
      </c>
    </row>
    <row r="1250" spans="1:7" x14ac:dyDescent="0.25">
      <c r="A1250" s="3">
        <v>621.5</v>
      </c>
      <c r="B1250" s="3">
        <v>3763.26</v>
      </c>
      <c r="C1250" s="3">
        <f t="shared" si="88"/>
        <v>-7.4799999999995634</v>
      </c>
      <c r="D1250" s="3">
        <f t="shared" si="89"/>
        <v>7.4799999999995634</v>
      </c>
      <c r="E1250" s="3">
        <f t="shared" si="90"/>
        <v>2.734958866235389</v>
      </c>
      <c r="F1250" s="3">
        <f>SUM($E$7:E1250)*h_step</f>
        <v>1040.7248995118673</v>
      </c>
      <c r="G1250" s="3">
        <f t="shared" si="91"/>
        <v>621.5</v>
      </c>
    </row>
    <row r="1251" spans="1:7" x14ac:dyDescent="0.25">
      <c r="A1251" s="3">
        <v>622</v>
      </c>
      <c r="B1251" s="3">
        <v>3762.36</v>
      </c>
      <c r="C1251" s="3">
        <f t="shared" si="88"/>
        <v>-1.8000000000001819</v>
      </c>
      <c r="D1251" s="3">
        <f t="shared" si="89"/>
        <v>1.8000000000001819</v>
      </c>
      <c r="E1251" s="3">
        <f t="shared" si="90"/>
        <v>1.3416407864999416</v>
      </c>
      <c r="F1251" s="3">
        <f>SUM($E$7:E1251)*h_step</f>
        <v>1041.3957199051172</v>
      </c>
      <c r="G1251" s="3">
        <f t="shared" si="91"/>
        <v>622</v>
      </c>
    </row>
    <row r="1252" spans="1:7" x14ac:dyDescent="0.25">
      <c r="A1252" s="3">
        <v>622.5</v>
      </c>
      <c r="B1252" s="3">
        <v>3759.39</v>
      </c>
      <c r="C1252" s="3">
        <f t="shared" si="88"/>
        <v>-5.9400000000005093</v>
      </c>
      <c r="D1252" s="3">
        <f t="shared" si="89"/>
        <v>5.9400000000005093</v>
      </c>
      <c r="E1252" s="3">
        <f t="shared" si="90"/>
        <v>2.4372115213908927</v>
      </c>
      <c r="F1252" s="3">
        <f>SUM($E$7:E1252)*h_step</f>
        <v>1042.6143256658127</v>
      </c>
      <c r="G1252" s="3">
        <f t="shared" si="91"/>
        <v>622.5</v>
      </c>
    </row>
    <row r="1253" spans="1:7" x14ac:dyDescent="0.25">
      <c r="A1253" s="3">
        <v>623</v>
      </c>
      <c r="B1253" s="3">
        <v>3759.24</v>
      </c>
      <c r="C1253" s="3">
        <f t="shared" si="88"/>
        <v>-0.3000000000001819</v>
      </c>
      <c r="D1253" s="3">
        <f t="shared" si="89"/>
        <v>0.3000000000001819</v>
      </c>
      <c r="E1253" s="3">
        <f t="shared" si="90"/>
        <v>0.54772255750533216</v>
      </c>
      <c r="F1253" s="3">
        <f>SUM($E$7:E1253)*h_step</f>
        <v>1042.8881869445654</v>
      </c>
      <c r="G1253" s="3">
        <f t="shared" si="91"/>
        <v>623</v>
      </c>
    </row>
    <row r="1254" spans="1:7" x14ac:dyDescent="0.25">
      <c r="A1254" s="3">
        <v>623.5</v>
      </c>
      <c r="B1254" s="3">
        <v>3756.74</v>
      </c>
      <c r="C1254" s="3">
        <f t="shared" si="88"/>
        <v>-5</v>
      </c>
      <c r="D1254" s="3">
        <f t="shared" si="89"/>
        <v>5</v>
      </c>
      <c r="E1254" s="3">
        <f t="shared" si="90"/>
        <v>2.2360679774997898</v>
      </c>
      <c r="F1254" s="3">
        <f>SUM($E$7:E1254)*h_step</f>
        <v>1044.0062209333153</v>
      </c>
      <c r="G1254" s="3">
        <f t="shared" si="91"/>
        <v>623.5</v>
      </c>
    </row>
    <row r="1255" spans="1:7" x14ac:dyDescent="0.25">
      <c r="A1255" s="3">
        <v>624</v>
      </c>
      <c r="B1255" s="3">
        <v>3756.45</v>
      </c>
      <c r="C1255" s="3">
        <f t="shared" si="88"/>
        <v>-0.57999999999992724</v>
      </c>
      <c r="D1255" s="3">
        <f t="shared" si="89"/>
        <v>0.57999999999992724</v>
      </c>
      <c r="E1255" s="3">
        <f t="shared" si="90"/>
        <v>0.76157731058634304</v>
      </c>
      <c r="F1255" s="3">
        <f>SUM($E$7:E1255)*h_step</f>
        <v>1044.3870095886084</v>
      </c>
      <c r="G1255" s="3">
        <f t="shared" si="91"/>
        <v>624</v>
      </c>
    </row>
    <row r="1256" spans="1:7" x14ac:dyDescent="0.25">
      <c r="A1256" s="3">
        <v>624.5</v>
      </c>
      <c r="B1256" s="3">
        <v>3754.19</v>
      </c>
      <c r="C1256" s="3">
        <f t="shared" si="88"/>
        <v>-4.5199999999995271</v>
      </c>
      <c r="D1256" s="3">
        <f t="shared" si="89"/>
        <v>4.5199999999995271</v>
      </c>
      <c r="E1256" s="3">
        <f t="shared" si="90"/>
        <v>2.1260291625468186</v>
      </c>
      <c r="F1256" s="3">
        <f>SUM($E$7:E1256)*h_step</f>
        <v>1045.4500241698818</v>
      </c>
      <c r="G1256" s="3">
        <f t="shared" si="91"/>
        <v>624.5</v>
      </c>
    </row>
    <row r="1257" spans="1:7" x14ac:dyDescent="0.25">
      <c r="A1257" s="3">
        <v>625</v>
      </c>
      <c r="B1257" s="3">
        <v>3753.45</v>
      </c>
      <c r="C1257" s="3">
        <f t="shared" si="88"/>
        <v>-1.4800000000004729</v>
      </c>
      <c r="D1257" s="3">
        <f t="shared" si="89"/>
        <v>1.4800000000004729</v>
      </c>
      <c r="E1257" s="3">
        <f t="shared" si="90"/>
        <v>1.2165525060598383</v>
      </c>
      <c r="F1257" s="3">
        <f>SUM($E$7:E1257)*h_step</f>
        <v>1046.0583004229118</v>
      </c>
      <c r="G1257" s="3">
        <f t="shared" si="91"/>
        <v>625</v>
      </c>
    </row>
    <row r="1258" spans="1:7" x14ac:dyDescent="0.25">
      <c r="A1258" s="3">
        <v>625.5</v>
      </c>
      <c r="B1258" s="3">
        <v>3751.39</v>
      </c>
      <c r="C1258" s="3">
        <f t="shared" si="88"/>
        <v>-4.1199999999998909</v>
      </c>
      <c r="D1258" s="3">
        <f t="shared" si="89"/>
        <v>4.1199999999998909</v>
      </c>
      <c r="E1258" s="3">
        <f t="shared" si="90"/>
        <v>2.0297783130184168</v>
      </c>
      <c r="F1258" s="3">
        <f>SUM($E$7:E1258)*h_step</f>
        <v>1047.0731895794211</v>
      </c>
      <c r="G1258" s="3">
        <f t="shared" si="91"/>
        <v>625.5</v>
      </c>
    </row>
    <row r="1259" spans="1:7" x14ac:dyDescent="0.25">
      <c r="A1259" s="3">
        <v>626</v>
      </c>
      <c r="B1259" s="3">
        <v>3750.69</v>
      </c>
      <c r="C1259" s="3">
        <f t="shared" si="88"/>
        <v>-1.3999999999996362</v>
      </c>
      <c r="D1259" s="3">
        <f t="shared" si="89"/>
        <v>1.3999999999996362</v>
      </c>
      <c r="E1259" s="3">
        <f t="shared" si="90"/>
        <v>1.1832159566197695</v>
      </c>
      <c r="F1259" s="3">
        <f>SUM($E$7:E1259)*h_step</f>
        <v>1047.6647975577309</v>
      </c>
      <c r="G1259" s="3">
        <f t="shared" si="91"/>
        <v>626</v>
      </c>
    </row>
    <row r="1260" spans="1:7" x14ac:dyDescent="0.25">
      <c r="A1260" s="3">
        <v>626.5</v>
      </c>
      <c r="B1260" s="3">
        <v>3750.43</v>
      </c>
      <c r="C1260" s="3">
        <f t="shared" si="88"/>
        <v>-0.52000000000043656</v>
      </c>
      <c r="D1260" s="3">
        <f t="shared" si="89"/>
        <v>0.52000000000043656</v>
      </c>
      <c r="E1260" s="3">
        <f t="shared" si="90"/>
        <v>0.72111025509310056</v>
      </c>
      <c r="F1260" s="3">
        <f>SUM($E$7:E1260)*h_step</f>
        <v>1048.0253526852775</v>
      </c>
      <c r="G1260" s="3">
        <f t="shared" si="91"/>
        <v>626.5</v>
      </c>
    </row>
    <row r="1261" spans="1:7" x14ac:dyDescent="0.25">
      <c r="A1261" s="3">
        <v>627</v>
      </c>
      <c r="B1261" s="3">
        <v>3747.78</v>
      </c>
      <c r="C1261" s="3">
        <f t="shared" si="88"/>
        <v>-5.2999999999992724</v>
      </c>
      <c r="D1261" s="3">
        <f t="shared" si="89"/>
        <v>5.2999999999992724</v>
      </c>
      <c r="E1261" s="3">
        <f t="shared" si="90"/>
        <v>2.3021728866441098</v>
      </c>
      <c r="F1261" s="3">
        <f>SUM($E$7:E1261)*h_step</f>
        <v>1049.1764391285997</v>
      </c>
      <c r="G1261" s="3">
        <f t="shared" si="91"/>
        <v>627</v>
      </c>
    </row>
    <row r="1262" spans="1:7" x14ac:dyDescent="0.25">
      <c r="A1262" s="3">
        <v>627.5</v>
      </c>
      <c r="B1262" s="3">
        <v>3747.6</v>
      </c>
      <c r="C1262" s="3">
        <f t="shared" si="88"/>
        <v>-0.36000000000058208</v>
      </c>
      <c r="D1262" s="3">
        <f t="shared" si="89"/>
        <v>0.36000000000058208</v>
      </c>
      <c r="E1262" s="3">
        <f t="shared" si="90"/>
        <v>0.60000000000048503</v>
      </c>
      <c r="F1262" s="3">
        <f>SUM($E$7:E1262)*h_step</f>
        <v>1049.4764391285998</v>
      </c>
      <c r="G1262" s="3">
        <f t="shared" si="91"/>
        <v>627.5</v>
      </c>
    </row>
    <row r="1263" spans="1:7" x14ac:dyDescent="0.25">
      <c r="A1263" s="3">
        <v>628</v>
      </c>
      <c r="B1263" s="3">
        <v>3747.07</v>
      </c>
      <c r="C1263" s="3">
        <f t="shared" si="88"/>
        <v>-1.0599999999994907</v>
      </c>
      <c r="D1263" s="3">
        <f t="shared" si="89"/>
        <v>1.0599999999994907</v>
      </c>
      <c r="E1263" s="3">
        <f t="shared" si="90"/>
        <v>1.0295630140984526</v>
      </c>
      <c r="F1263" s="3">
        <f>SUM($E$7:E1263)*h_step</f>
        <v>1049.9912206356491</v>
      </c>
      <c r="G1263" s="3">
        <f t="shared" si="91"/>
        <v>628</v>
      </c>
    </row>
    <row r="1264" spans="1:7" x14ac:dyDescent="0.25">
      <c r="A1264" s="3">
        <v>628.5</v>
      </c>
      <c r="B1264" s="3">
        <v>3741.44</v>
      </c>
      <c r="C1264" s="3">
        <f t="shared" si="88"/>
        <v>-11.260000000000218</v>
      </c>
      <c r="D1264" s="3">
        <f t="shared" si="89"/>
        <v>11.260000000000218</v>
      </c>
      <c r="E1264" s="3">
        <f t="shared" si="90"/>
        <v>3.3555923471125362</v>
      </c>
      <c r="F1264" s="3">
        <f>SUM($E$7:E1264)*h_step</f>
        <v>1051.6690168092055</v>
      </c>
      <c r="G1264" s="3">
        <f t="shared" si="91"/>
        <v>628.5</v>
      </c>
    </row>
    <row r="1265" spans="1:7" x14ac:dyDescent="0.25">
      <c r="A1265" s="3">
        <v>629</v>
      </c>
      <c r="B1265" s="3">
        <v>3738.6</v>
      </c>
      <c r="C1265" s="3">
        <f t="shared" si="88"/>
        <v>-5.680000000000291</v>
      </c>
      <c r="D1265" s="3">
        <f t="shared" si="89"/>
        <v>5.680000000000291</v>
      </c>
      <c r="E1265" s="3">
        <f t="shared" si="90"/>
        <v>2.383275057562658</v>
      </c>
      <c r="F1265" s="3">
        <f>SUM($E$7:E1265)*h_step</f>
        <v>1052.8606543379867</v>
      </c>
      <c r="G1265" s="3">
        <f t="shared" si="91"/>
        <v>629</v>
      </c>
    </row>
    <row r="1266" spans="1:7" x14ac:dyDescent="0.25">
      <c r="A1266" s="3">
        <v>629.5</v>
      </c>
      <c r="B1266" s="3">
        <v>3738.21</v>
      </c>
      <c r="C1266" s="3">
        <f t="shared" si="88"/>
        <v>-0.77999999999974534</v>
      </c>
      <c r="D1266" s="3">
        <f t="shared" si="89"/>
        <v>0.77999999999974534</v>
      </c>
      <c r="E1266" s="3">
        <f t="shared" si="90"/>
        <v>0.88317608663264047</v>
      </c>
      <c r="F1266" s="3">
        <f>SUM($E$7:E1266)*h_step</f>
        <v>1053.3022423813031</v>
      </c>
      <c r="G1266" s="3">
        <f t="shared" si="91"/>
        <v>629.5</v>
      </c>
    </row>
    <row r="1267" spans="1:7" x14ac:dyDescent="0.25">
      <c r="A1267" s="3">
        <v>630</v>
      </c>
      <c r="B1267" s="3">
        <v>3736.5</v>
      </c>
      <c r="C1267" s="3">
        <f t="shared" si="88"/>
        <v>-3.4200000000000728</v>
      </c>
      <c r="D1267" s="3">
        <f t="shared" si="89"/>
        <v>3.4200000000000728</v>
      </c>
      <c r="E1267" s="3">
        <f t="shared" si="90"/>
        <v>1.8493242008907127</v>
      </c>
      <c r="F1267" s="3">
        <f>SUM($E$7:E1267)*h_step</f>
        <v>1054.2269044817485</v>
      </c>
      <c r="G1267" s="3">
        <f t="shared" si="91"/>
        <v>630</v>
      </c>
    </row>
    <row r="1268" spans="1:7" x14ac:dyDescent="0.25">
      <c r="A1268" s="3">
        <v>630.5</v>
      </c>
      <c r="B1268" s="3">
        <v>3736.24</v>
      </c>
      <c r="C1268" s="3">
        <f t="shared" si="88"/>
        <v>-0.52000000000043656</v>
      </c>
      <c r="D1268" s="3">
        <f t="shared" si="89"/>
        <v>0.52000000000043656</v>
      </c>
      <c r="E1268" s="3">
        <f t="shared" si="90"/>
        <v>0.72111025509310056</v>
      </c>
      <c r="F1268" s="3">
        <f>SUM($E$7:E1268)*h_step</f>
        <v>1054.5874596092951</v>
      </c>
      <c r="G1268" s="3">
        <f t="shared" si="91"/>
        <v>630.5</v>
      </c>
    </row>
    <row r="1269" spans="1:7" x14ac:dyDescent="0.25">
      <c r="A1269" s="3">
        <v>631</v>
      </c>
      <c r="B1269" s="3">
        <v>3734.8</v>
      </c>
      <c r="C1269" s="3">
        <f t="shared" si="88"/>
        <v>-2.8799999999991996</v>
      </c>
      <c r="D1269" s="3">
        <f t="shared" si="89"/>
        <v>2.8799999999991996</v>
      </c>
      <c r="E1269" s="3">
        <f t="shared" si="90"/>
        <v>1.6970562748474782</v>
      </c>
      <c r="F1269" s="3">
        <f>SUM($E$7:E1269)*h_step</f>
        <v>1055.4359877467189</v>
      </c>
      <c r="G1269" s="3">
        <f t="shared" si="91"/>
        <v>631</v>
      </c>
    </row>
    <row r="1270" spans="1:7" x14ac:dyDescent="0.25">
      <c r="A1270" s="3">
        <v>631.5</v>
      </c>
      <c r="B1270" s="3">
        <v>3733.66</v>
      </c>
      <c r="C1270" s="3">
        <f t="shared" si="88"/>
        <v>-2.2800000000006548</v>
      </c>
      <c r="D1270" s="3">
        <f t="shared" si="89"/>
        <v>2.2800000000006548</v>
      </c>
      <c r="E1270" s="3">
        <f t="shared" si="90"/>
        <v>1.5099668870543668</v>
      </c>
      <c r="F1270" s="3">
        <f>SUM($E$7:E1270)*h_step</f>
        <v>1056.190971190246</v>
      </c>
      <c r="G1270" s="3">
        <f t="shared" si="91"/>
        <v>631.5</v>
      </c>
    </row>
    <row r="1271" spans="1:7" x14ac:dyDescent="0.25">
      <c r="A1271" s="3">
        <v>632</v>
      </c>
      <c r="B1271" s="3">
        <v>3730.54</v>
      </c>
      <c r="C1271" s="3">
        <f t="shared" si="88"/>
        <v>-6.2399999999997817</v>
      </c>
      <c r="D1271" s="3">
        <f t="shared" si="89"/>
        <v>6.2399999999997817</v>
      </c>
      <c r="E1271" s="3">
        <f t="shared" si="90"/>
        <v>2.4979991993593158</v>
      </c>
      <c r="F1271" s="3">
        <f>SUM($E$7:E1271)*h_step</f>
        <v>1057.4399707899256</v>
      </c>
      <c r="G1271" s="3">
        <f t="shared" si="91"/>
        <v>632</v>
      </c>
    </row>
    <row r="1272" spans="1:7" x14ac:dyDescent="0.25">
      <c r="A1272" s="3">
        <v>632.5</v>
      </c>
      <c r="B1272" s="3">
        <v>3729.46</v>
      </c>
      <c r="C1272" s="3">
        <f t="shared" si="88"/>
        <v>-2.1599999999998545</v>
      </c>
      <c r="D1272" s="3">
        <f t="shared" si="89"/>
        <v>2.1599999999998545</v>
      </c>
      <c r="E1272" s="3">
        <f t="shared" si="90"/>
        <v>1.4696938456698574</v>
      </c>
      <c r="F1272" s="3">
        <f>SUM($E$7:E1272)*h_step</f>
        <v>1058.1748177127606</v>
      </c>
      <c r="G1272" s="3">
        <f t="shared" si="91"/>
        <v>632.5</v>
      </c>
    </row>
    <row r="1273" spans="1:7" x14ac:dyDescent="0.25">
      <c r="A1273" s="3">
        <v>633</v>
      </c>
      <c r="B1273" s="3">
        <v>3729.02</v>
      </c>
      <c r="C1273" s="3">
        <f t="shared" si="88"/>
        <v>-0.88000000000010914</v>
      </c>
      <c r="D1273" s="3">
        <f t="shared" si="89"/>
        <v>0.88000000000010914</v>
      </c>
      <c r="E1273" s="3">
        <f t="shared" si="90"/>
        <v>0.93808315196474412</v>
      </c>
      <c r="F1273" s="3">
        <f>SUM($E$7:E1273)*h_step</f>
        <v>1058.643859288743</v>
      </c>
      <c r="G1273" s="3">
        <f t="shared" si="91"/>
        <v>633</v>
      </c>
    </row>
    <row r="1274" spans="1:7" x14ac:dyDescent="0.25">
      <c r="A1274" s="3">
        <v>633.5</v>
      </c>
      <c r="B1274" s="3">
        <v>3725.93</v>
      </c>
      <c r="C1274" s="3">
        <f t="shared" si="88"/>
        <v>-6.180000000000291</v>
      </c>
      <c r="D1274" s="3">
        <f t="shared" si="89"/>
        <v>6.180000000000291</v>
      </c>
      <c r="E1274" s="3">
        <f t="shared" si="90"/>
        <v>2.4859605789312691</v>
      </c>
      <c r="F1274" s="3">
        <f>SUM($E$7:E1274)*h_step</f>
        <v>1059.8868395782085</v>
      </c>
      <c r="G1274" s="3">
        <f t="shared" si="91"/>
        <v>633.5</v>
      </c>
    </row>
    <row r="1275" spans="1:7" x14ac:dyDescent="0.25">
      <c r="A1275" s="3">
        <v>634</v>
      </c>
      <c r="B1275" s="3">
        <v>3723.1</v>
      </c>
      <c r="C1275" s="3">
        <f t="shared" si="88"/>
        <v>-5.6599999999998545</v>
      </c>
      <c r="D1275" s="3">
        <f t="shared" si="89"/>
        <v>5.6599999999998545</v>
      </c>
      <c r="E1275" s="3">
        <f t="shared" si="90"/>
        <v>2.3790754506740335</v>
      </c>
      <c r="F1275" s="3">
        <f>SUM($E$7:E1275)*h_step</f>
        <v>1061.0763773035455</v>
      </c>
      <c r="G1275" s="3">
        <f t="shared" si="91"/>
        <v>634</v>
      </c>
    </row>
    <row r="1276" spans="1:7" x14ac:dyDescent="0.25">
      <c r="A1276" s="3">
        <v>634.5</v>
      </c>
      <c r="B1276" s="3">
        <v>3722.33</v>
      </c>
      <c r="C1276" s="3">
        <f t="shared" si="88"/>
        <v>-1.5399999999999636</v>
      </c>
      <c r="D1276" s="3">
        <f t="shared" si="89"/>
        <v>1.5399999999999636</v>
      </c>
      <c r="E1276" s="3">
        <f t="shared" si="90"/>
        <v>1.2409673645990711</v>
      </c>
      <c r="F1276" s="3">
        <f>SUM($E$7:E1276)*h_step</f>
        <v>1061.696860985845</v>
      </c>
      <c r="G1276" s="3">
        <f t="shared" si="91"/>
        <v>634.5</v>
      </c>
    </row>
    <row r="1277" spans="1:7" x14ac:dyDescent="0.25">
      <c r="A1277" s="3">
        <v>635</v>
      </c>
      <c r="B1277" s="3">
        <v>3719.39</v>
      </c>
      <c r="C1277" s="3">
        <f t="shared" si="88"/>
        <v>-5.8800000000001091</v>
      </c>
      <c r="D1277" s="3">
        <f t="shared" si="89"/>
        <v>5.8800000000001091</v>
      </c>
      <c r="E1277" s="3">
        <f t="shared" si="90"/>
        <v>2.4248711305964505</v>
      </c>
      <c r="F1277" s="3">
        <f>SUM($E$7:E1277)*h_step</f>
        <v>1062.9092965511431</v>
      </c>
      <c r="G1277" s="3">
        <f t="shared" si="91"/>
        <v>635</v>
      </c>
    </row>
    <row r="1278" spans="1:7" x14ac:dyDescent="0.25">
      <c r="A1278" s="3">
        <v>635.5</v>
      </c>
      <c r="B1278" s="3">
        <v>3718.03</v>
      </c>
      <c r="C1278" s="3">
        <f t="shared" si="88"/>
        <v>-2.7199999999993452</v>
      </c>
      <c r="D1278" s="3">
        <f t="shared" si="89"/>
        <v>2.7199999999993452</v>
      </c>
      <c r="E1278" s="3">
        <f t="shared" si="90"/>
        <v>1.6492422502468658</v>
      </c>
      <c r="F1278" s="3">
        <f>SUM($E$7:E1278)*h_step</f>
        <v>1063.7339176762666</v>
      </c>
      <c r="G1278" s="3">
        <f t="shared" si="91"/>
        <v>635.5</v>
      </c>
    </row>
    <row r="1279" spans="1:7" x14ac:dyDescent="0.25">
      <c r="A1279" s="3">
        <v>636</v>
      </c>
      <c r="B1279" s="3">
        <v>3716.68</v>
      </c>
      <c r="C1279" s="3">
        <f t="shared" si="88"/>
        <v>-2.7000000000007276</v>
      </c>
      <c r="D1279" s="3">
        <f t="shared" si="89"/>
        <v>2.7000000000007276</v>
      </c>
      <c r="E1279" s="3">
        <f t="shared" si="90"/>
        <v>1.6431676725157198</v>
      </c>
      <c r="F1279" s="3">
        <f>SUM($E$7:E1279)*h_step</f>
        <v>1064.5555015125244</v>
      </c>
      <c r="G1279" s="3">
        <f t="shared" si="91"/>
        <v>636</v>
      </c>
    </row>
    <row r="1280" spans="1:7" x14ac:dyDescent="0.25">
      <c r="A1280" s="3">
        <v>636.5</v>
      </c>
      <c r="B1280" s="3">
        <v>3715.91</v>
      </c>
      <c r="C1280" s="3">
        <f t="shared" si="88"/>
        <v>-1.5399999999999636</v>
      </c>
      <c r="D1280" s="3">
        <f t="shared" si="89"/>
        <v>1.5399999999999636</v>
      </c>
      <c r="E1280" s="3">
        <f t="shared" si="90"/>
        <v>1.2409673645990711</v>
      </c>
      <c r="F1280" s="3">
        <f>SUM($E$7:E1280)*h_step</f>
        <v>1065.1759851948239</v>
      </c>
      <c r="G1280" s="3">
        <f t="shared" si="91"/>
        <v>636.5</v>
      </c>
    </row>
    <row r="1281" spans="1:7" x14ac:dyDescent="0.25">
      <c r="A1281" s="3">
        <v>637</v>
      </c>
      <c r="B1281" s="3">
        <v>3713.28</v>
      </c>
      <c r="C1281" s="3">
        <f t="shared" si="88"/>
        <v>-5.2599999999993088</v>
      </c>
      <c r="D1281" s="3">
        <f t="shared" si="89"/>
        <v>5.2599999999993088</v>
      </c>
      <c r="E1281" s="3">
        <f t="shared" si="90"/>
        <v>2.2934689882357921</v>
      </c>
      <c r="F1281" s="3">
        <f>SUM($E$7:E1281)*h_step</f>
        <v>1066.3227196889418</v>
      </c>
      <c r="G1281" s="3">
        <f t="shared" si="91"/>
        <v>637</v>
      </c>
    </row>
    <row r="1282" spans="1:7" x14ac:dyDescent="0.25">
      <c r="A1282" s="3">
        <v>637.5</v>
      </c>
      <c r="B1282" s="3">
        <v>3713.16</v>
      </c>
      <c r="C1282" s="3">
        <f t="shared" si="88"/>
        <v>-0.24000000000069122</v>
      </c>
      <c r="D1282" s="3">
        <f t="shared" si="89"/>
        <v>0.24000000000069122</v>
      </c>
      <c r="E1282" s="3">
        <f t="shared" si="90"/>
        <v>0.48989794855734109</v>
      </c>
      <c r="F1282" s="3">
        <f>SUM($E$7:E1282)*h_step</f>
        <v>1066.5676686632205</v>
      </c>
      <c r="G1282" s="3">
        <f t="shared" si="91"/>
        <v>637.5</v>
      </c>
    </row>
    <row r="1283" spans="1:7" x14ac:dyDescent="0.25">
      <c r="A1283" s="3">
        <v>638</v>
      </c>
      <c r="B1283" s="3">
        <v>3711.99</v>
      </c>
      <c r="C1283" s="3">
        <f t="shared" si="88"/>
        <v>-2.3400000000001455</v>
      </c>
      <c r="D1283" s="3">
        <f t="shared" si="89"/>
        <v>2.3400000000001455</v>
      </c>
      <c r="E1283" s="3">
        <f t="shared" si="90"/>
        <v>1.529705854077883</v>
      </c>
      <c r="F1283" s="3">
        <f>SUM($E$7:E1283)*h_step</f>
        <v>1067.3325215902594</v>
      </c>
      <c r="G1283" s="3">
        <f t="shared" si="91"/>
        <v>638</v>
      </c>
    </row>
    <row r="1284" spans="1:7" x14ac:dyDescent="0.25">
      <c r="A1284" s="3">
        <v>638.5</v>
      </c>
      <c r="B1284" s="3">
        <v>3711.23</v>
      </c>
      <c r="C1284" s="3">
        <f t="shared" si="88"/>
        <v>-1.5199999999995271</v>
      </c>
      <c r="D1284" s="3">
        <f t="shared" si="89"/>
        <v>1.5199999999995271</v>
      </c>
      <c r="E1284" s="3">
        <f t="shared" si="90"/>
        <v>1.2328828005936034</v>
      </c>
      <c r="F1284" s="3">
        <f>SUM($E$7:E1284)*h_step</f>
        <v>1067.9489629905561</v>
      </c>
      <c r="G1284" s="3">
        <f t="shared" si="91"/>
        <v>638.5</v>
      </c>
    </row>
    <row r="1285" spans="1:7" x14ac:dyDescent="0.25">
      <c r="A1285" s="3">
        <v>639</v>
      </c>
      <c r="B1285" s="3">
        <v>3709.65</v>
      </c>
      <c r="C1285" s="3">
        <f t="shared" si="88"/>
        <v>-3.1599999999998545</v>
      </c>
      <c r="D1285" s="3">
        <f t="shared" si="89"/>
        <v>3.1599999999998545</v>
      </c>
      <c r="E1285" s="3">
        <f t="shared" si="90"/>
        <v>1.7776388834630767</v>
      </c>
      <c r="F1285" s="3">
        <f>SUM($E$7:E1285)*h_step</f>
        <v>1068.8377824322877</v>
      </c>
      <c r="G1285" s="3">
        <f t="shared" si="91"/>
        <v>639</v>
      </c>
    </row>
    <row r="1286" spans="1:7" x14ac:dyDescent="0.25">
      <c r="A1286" s="3">
        <v>639.5</v>
      </c>
      <c r="B1286" s="3">
        <v>3706.87</v>
      </c>
      <c r="C1286" s="3">
        <f t="shared" si="88"/>
        <v>-5.5600000000004002</v>
      </c>
      <c r="D1286" s="3">
        <f t="shared" si="89"/>
        <v>5.5600000000004002</v>
      </c>
      <c r="E1286" s="3">
        <f t="shared" si="90"/>
        <v>2.3579652245104041</v>
      </c>
      <c r="F1286" s="3">
        <f>SUM($E$7:E1286)*h_step</f>
        <v>1070.0167650445428</v>
      </c>
      <c r="G1286" s="3">
        <f t="shared" si="91"/>
        <v>639.5</v>
      </c>
    </row>
    <row r="1287" spans="1:7" x14ac:dyDescent="0.25">
      <c r="A1287" s="3">
        <v>640</v>
      </c>
      <c r="B1287" s="3">
        <v>3704.8</v>
      </c>
      <c r="C1287" s="3">
        <f t="shared" si="88"/>
        <v>-4.1399999999994179</v>
      </c>
      <c r="D1287" s="3">
        <f t="shared" si="89"/>
        <v>4.1399999999994179</v>
      </c>
      <c r="E1287" s="3">
        <f t="shared" si="90"/>
        <v>2.0346989949374374</v>
      </c>
      <c r="F1287" s="3">
        <f>SUM($E$7:E1287)*h_step</f>
        <v>1071.0341145420116</v>
      </c>
      <c r="G1287" s="3">
        <f t="shared" si="91"/>
        <v>640</v>
      </c>
    </row>
    <row r="1288" spans="1:7" x14ac:dyDescent="0.25">
      <c r="A1288" s="3">
        <v>640.5</v>
      </c>
      <c r="B1288" s="3">
        <v>3704.12</v>
      </c>
      <c r="C1288" s="3">
        <f t="shared" ref="C1288:C1351" si="92">(B1288-B1287)/h_step</f>
        <v>-1.3600000000005821</v>
      </c>
      <c r="D1288" s="3">
        <f t="shared" si="89"/>
        <v>1.3600000000005821</v>
      </c>
      <c r="E1288" s="3">
        <f t="shared" si="90"/>
        <v>1.1661903789693095</v>
      </c>
      <c r="F1288" s="3">
        <f>SUM($E$7:E1288)*h_step</f>
        <v>1071.6172097314964</v>
      </c>
      <c r="G1288" s="3">
        <f t="shared" si="91"/>
        <v>640.5</v>
      </c>
    </row>
    <row r="1289" spans="1:7" x14ac:dyDescent="0.25">
      <c r="A1289" s="3">
        <v>641</v>
      </c>
      <c r="B1289" s="3">
        <v>3703.74</v>
      </c>
      <c r="C1289" s="3">
        <f t="shared" si="92"/>
        <v>-0.76000000000021828</v>
      </c>
      <c r="D1289" s="3">
        <f t="shared" ref="D1289:D1352" si="93">ABS(C1289)</f>
        <v>0.76000000000021828</v>
      </c>
      <c r="E1289" s="3">
        <f t="shared" ref="E1289:E1352" si="94">SQRT(ABS(C1289))</f>
        <v>0.8717797887082599</v>
      </c>
      <c r="F1289" s="3">
        <f>SUM($E$7:E1289)*h_step</f>
        <v>1072.0530996258506</v>
      </c>
      <c r="G1289" s="3">
        <f t="shared" ref="G1289:G1352" si="95">A1289</f>
        <v>641</v>
      </c>
    </row>
    <row r="1290" spans="1:7" x14ac:dyDescent="0.25">
      <c r="A1290" s="3">
        <v>641.5</v>
      </c>
      <c r="B1290" s="3">
        <v>3702.91</v>
      </c>
      <c r="C1290" s="3">
        <f t="shared" si="92"/>
        <v>-1.6599999999998545</v>
      </c>
      <c r="D1290" s="3">
        <f t="shared" si="93"/>
        <v>1.6599999999998545</v>
      </c>
      <c r="E1290" s="3">
        <f t="shared" si="94"/>
        <v>1.288409872672456</v>
      </c>
      <c r="F1290" s="3">
        <f>SUM($E$7:E1290)*h_step</f>
        <v>1072.6973045621869</v>
      </c>
      <c r="G1290" s="3">
        <f t="shared" si="95"/>
        <v>641.5</v>
      </c>
    </row>
    <row r="1291" spans="1:7" x14ac:dyDescent="0.25">
      <c r="A1291" s="3">
        <v>642</v>
      </c>
      <c r="B1291" s="3">
        <v>3699.74</v>
      </c>
      <c r="C1291" s="3">
        <f t="shared" si="92"/>
        <v>-6.3400000000001455</v>
      </c>
      <c r="D1291" s="3">
        <f t="shared" si="93"/>
        <v>6.3400000000001455</v>
      </c>
      <c r="E1291" s="3">
        <f t="shared" si="94"/>
        <v>2.5179356624028633</v>
      </c>
      <c r="F1291" s="3">
        <f>SUM($E$7:E1291)*h_step</f>
        <v>1073.9562723933884</v>
      </c>
      <c r="G1291" s="3">
        <f t="shared" si="95"/>
        <v>642</v>
      </c>
    </row>
    <row r="1292" spans="1:7" x14ac:dyDescent="0.25">
      <c r="A1292" s="3">
        <v>642.5</v>
      </c>
      <c r="B1292" s="3">
        <v>3698.81</v>
      </c>
      <c r="C1292" s="3">
        <f t="shared" si="92"/>
        <v>-1.8599999999996726</v>
      </c>
      <c r="D1292" s="3">
        <f t="shared" si="93"/>
        <v>1.8599999999996726</v>
      </c>
      <c r="E1292" s="3">
        <f t="shared" si="94"/>
        <v>1.3638181696984655</v>
      </c>
      <c r="F1292" s="3">
        <f>SUM($E$7:E1292)*h_step</f>
        <v>1074.6381814782376</v>
      </c>
      <c r="G1292" s="3">
        <f t="shared" si="95"/>
        <v>642.5</v>
      </c>
    </row>
    <row r="1293" spans="1:7" x14ac:dyDescent="0.25">
      <c r="A1293" s="3">
        <v>643</v>
      </c>
      <c r="B1293" s="3">
        <v>3697.92</v>
      </c>
      <c r="C1293" s="3">
        <f t="shared" si="92"/>
        <v>-1.7799999999997453</v>
      </c>
      <c r="D1293" s="3">
        <f t="shared" si="93"/>
        <v>1.7799999999997453</v>
      </c>
      <c r="E1293" s="3">
        <f t="shared" si="94"/>
        <v>1.334166406412538</v>
      </c>
      <c r="F1293" s="3">
        <f>SUM($E$7:E1293)*h_step</f>
        <v>1075.3052646814438</v>
      </c>
      <c r="G1293" s="3">
        <f t="shared" si="95"/>
        <v>643</v>
      </c>
    </row>
    <row r="1294" spans="1:7" x14ac:dyDescent="0.25">
      <c r="A1294" s="3">
        <v>643.5</v>
      </c>
      <c r="B1294" s="3">
        <v>3697.47</v>
      </c>
      <c r="C1294" s="3">
        <f t="shared" si="92"/>
        <v>-0.9000000000005457</v>
      </c>
      <c r="D1294" s="3">
        <f t="shared" si="93"/>
        <v>0.9000000000005457</v>
      </c>
      <c r="E1294" s="3">
        <f t="shared" si="94"/>
        <v>0.94868329805080143</v>
      </c>
      <c r="F1294" s="3">
        <f>SUM($E$7:E1294)*h_step</f>
        <v>1075.7796063304691</v>
      </c>
      <c r="G1294" s="3">
        <f t="shared" si="95"/>
        <v>643.5</v>
      </c>
    </row>
    <row r="1295" spans="1:7" x14ac:dyDescent="0.25">
      <c r="A1295" s="3">
        <v>644</v>
      </c>
      <c r="B1295" s="3">
        <v>3697.39</v>
      </c>
      <c r="C1295" s="3">
        <f t="shared" si="92"/>
        <v>-0.15999999999985448</v>
      </c>
      <c r="D1295" s="3">
        <f t="shared" si="93"/>
        <v>0.15999999999985448</v>
      </c>
      <c r="E1295" s="3">
        <f t="shared" si="94"/>
        <v>0.39999999999981811</v>
      </c>
      <c r="F1295" s="3">
        <f>SUM($E$7:E1295)*h_step</f>
        <v>1075.9796063304689</v>
      </c>
      <c r="G1295" s="3">
        <f t="shared" si="95"/>
        <v>644</v>
      </c>
    </row>
    <row r="1296" spans="1:7" x14ac:dyDescent="0.25">
      <c r="A1296" s="3">
        <v>644.5</v>
      </c>
      <c r="B1296" s="3">
        <v>3695.83</v>
      </c>
      <c r="C1296" s="3">
        <f t="shared" si="92"/>
        <v>-3.1199999999998909</v>
      </c>
      <c r="D1296" s="3">
        <f t="shared" si="93"/>
        <v>3.1199999999998909</v>
      </c>
      <c r="E1296" s="3">
        <f t="shared" si="94"/>
        <v>1.7663521732655385</v>
      </c>
      <c r="F1296" s="3">
        <f>SUM($E$7:E1296)*h_step</f>
        <v>1076.8627824171017</v>
      </c>
      <c r="G1296" s="3">
        <f t="shared" si="95"/>
        <v>644.5</v>
      </c>
    </row>
    <row r="1297" spans="1:7" x14ac:dyDescent="0.25">
      <c r="A1297" s="3">
        <v>645</v>
      </c>
      <c r="B1297" s="3">
        <v>3695.21</v>
      </c>
      <c r="C1297" s="3">
        <f t="shared" si="92"/>
        <v>-1.2399999999997817</v>
      </c>
      <c r="D1297" s="3">
        <f t="shared" si="93"/>
        <v>1.2399999999997817</v>
      </c>
      <c r="E1297" s="3">
        <f t="shared" si="94"/>
        <v>1.1135528725659063</v>
      </c>
      <c r="F1297" s="3">
        <f>SUM($E$7:E1297)*h_step</f>
        <v>1077.4195588533846</v>
      </c>
      <c r="G1297" s="3">
        <f t="shared" si="95"/>
        <v>645</v>
      </c>
    </row>
    <row r="1298" spans="1:7" x14ac:dyDescent="0.25">
      <c r="A1298" s="3">
        <v>645.5</v>
      </c>
      <c r="B1298" s="3">
        <v>3694.65</v>
      </c>
      <c r="C1298" s="3">
        <f t="shared" si="92"/>
        <v>-1.1199999999998909</v>
      </c>
      <c r="D1298" s="3">
        <f t="shared" si="93"/>
        <v>1.1199999999998909</v>
      </c>
      <c r="E1298" s="3">
        <f t="shared" si="94"/>
        <v>1.0583005244257846</v>
      </c>
      <c r="F1298" s="3">
        <f>SUM($E$7:E1298)*h_step</f>
        <v>1077.9487091155975</v>
      </c>
      <c r="G1298" s="3">
        <f t="shared" si="95"/>
        <v>645.5</v>
      </c>
    </row>
    <row r="1299" spans="1:7" x14ac:dyDescent="0.25">
      <c r="A1299" s="3">
        <v>646</v>
      </c>
      <c r="B1299" s="3">
        <v>3694.25</v>
      </c>
      <c r="C1299" s="3">
        <f t="shared" si="92"/>
        <v>-0.8000000000001819</v>
      </c>
      <c r="D1299" s="3">
        <f t="shared" si="93"/>
        <v>0.8000000000001819</v>
      </c>
      <c r="E1299" s="3">
        <f t="shared" si="94"/>
        <v>0.89442719100001755</v>
      </c>
      <c r="F1299" s="3">
        <f>SUM($E$7:E1299)*h_step</f>
        <v>1078.3959227110975</v>
      </c>
      <c r="G1299" s="3">
        <f t="shared" si="95"/>
        <v>646</v>
      </c>
    </row>
    <row r="1300" spans="1:7" x14ac:dyDescent="0.25">
      <c r="A1300" s="3">
        <v>646.5</v>
      </c>
      <c r="B1300" s="3">
        <v>3693.28</v>
      </c>
      <c r="C1300" s="3">
        <f t="shared" si="92"/>
        <v>-1.9399999999995998</v>
      </c>
      <c r="D1300" s="3">
        <f t="shared" si="93"/>
        <v>1.9399999999995998</v>
      </c>
      <c r="E1300" s="3">
        <f t="shared" si="94"/>
        <v>1.3928388277182682</v>
      </c>
      <c r="F1300" s="3">
        <f>SUM($E$7:E1300)*h_step</f>
        <v>1079.0923421249565</v>
      </c>
      <c r="G1300" s="3">
        <f t="shared" si="95"/>
        <v>646.5</v>
      </c>
    </row>
    <row r="1301" spans="1:7" x14ac:dyDescent="0.25">
      <c r="A1301" s="3">
        <v>647</v>
      </c>
      <c r="B1301" s="3">
        <v>3692.93</v>
      </c>
      <c r="C1301" s="3">
        <f t="shared" si="92"/>
        <v>-0.7000000000007276</v>
      </c>
      <c r="D1301" s="3">
        <f t="shared" si="93"/>
        <v>0.7000000000007276</v>
      </c>
      <c r="E1301" s="3">
        <f t="shared" si="94"/>
        <v>0.83666002653451033</v>
      </c>
      <c r="F1301" s="3">
        <f>SUM($E$7:E1301)*h_step</f>
        <v>1079.5106721382238</v>
      </c>
      <c r="G1301" s="3">
        <f t="shared" si="95"/>
        <v>647</v>
      </c>
    </row>
    <row r="1302" spans="1:7" x14ac:dyDescent="0.25">
      <c r="A1302" s="3">
        <v>647.5</v>
      </c>
      <c r="B1302" s="3">
        <v>3692.69</v>
      </c>
      <c r="C1302" s="3">
        <f t="shared" si="92"/>
        <v>-0.47999999999956344</v>
      </c>
      <c r="D1302" s="3">
        <f t="shared" si="93"/>
        <v>0.47999999999956344</v>
      </c>
      <c r="E1302" s="3">
        <f t="shared" si="94"/>
        <v>0.69282032302723584</v>
      </c>
      <c r="F1302" s="3">
        <f>SUM($E$7:E1302)*h_step</f>
        <v>1079.8570822997374</v>
      </c>
      <c r="G1302" s="3">
        <f t="shared" si="95"/>
        <v>647.5</v>
      </c>
    </row>
    <row r="1303" spans="1:7" x14ac:dyDescent="0.25">
      <c r="A1303" s="3">
        <v>648</v>
      </c>
      <c r="B1303" s="3">
        <v>3691</v>
      </c>
      <c r="C1303" s="3">
        <f t="shared" si="92"/>
        <v>-3.3800000000001091</v>
      </c>
      <c r="D1303" s="3">
        <f t="shared" si="93"/>
        <v>3.3800000000001091</v>
      </c>
      <c r="E1303" s="3">
        <f t="shared" si="94"/>
        <v>1.8384776310850532</v>
      </c>
      <c r="F1303" s="3">
        <f>SUM($E$7:E1303)*h_step</f>
        <v>1080.7763211152799</v>
      </c>
      <c r="G1303" s="3">
        <f t="shared" si="95"/>
        <v>648</v>
      </c>
    </row>
    <row r="1304" spans="1:7" x14ac:dyDescent="0.25">
      <c r="A1304" s="3">
        <v>648.5</v>
      </c>
      <c r="B1304" s="3">
        <v>3686.39</v>
      </c>
      <c r="C1304" s="3">
        <f t="shared" si="92"/>
        <v>-9.2200000000002547</v>
      </c>
      <c r="D1304" s="3">
        <f t="shared" si="93"/>
        <v>9.2200000000002547</v>
      </c>
      <c r="E1304" s="3">
        <f t="shared" si="94"/>
        <v>3.0364452901378374</v>
      </c>
      <c r="F1304" s="3">
        <f>SUM($E$7:E1304)*h_step</f>
        <v>1082.2945437603487</v>
      </c>
      <c r="G1304" s="3">
        <f t="shared" si="95"/>
        <v>648.5</v>
      </c>
    </row>
    <row r="1305" spans="1:7" x14ac:dyDescent="0.25">
      <c r="A1305" s="3">
        <v>649</v>
      </c>
      <c r="B1305" s="3">
        <v>3686</v>
      </c>
      <c r="C1305" s="3">
        <f t="shared" si="92"/>
        <v>-0.77999999999974534</v>
      </c>
      <c r="D1305" s="3">
        <f t="shared" si="93"/>
        <v>0.77999999999974534</v>
      </c>
      <c r="E1305" s="3">
        <f t="shared" si="94"/>
        <v>0.88317608663264047</v>
      </c>
      <c r="F1305" s="3">
        <f>SUM($E$7:E1305)*h_step</f>
        <v>1082.7361318036651</v>
      </c>
      <c r="G1305" s="3">
        <f t="shared" si="95"/>
        <v>649</v>
      </c>
    </row>
    <row r="1306" spans="1:7" x14ac:dyDescent="0.25">
      <c r="A1306" s="3">
        <v>649.5</v>
      </c>
      <c r="B1306" s="3">
        <v>3684.88</v>
      </c>
      <c r="C1306" s="3">
        <f t="shared" si="92"/>
        <v>-2.2399999999997817</v>
      </c>
      <c r="D1306" s="3">
        <f t="shared" si="93"/>
        <v>2.2399999999997817</v>
      </c>
      <c r="E1306" s="3">
        <f t="shared" si="94"/>
        <v>1.4966629547095036</v>
      </c>
      <c r="F1306" s="3">
        <f>SUM($E$7:E1306)*h_step</f>
        <v>1083.4844632810198</v>
      </c>
      <c r="G1306" s="3">
        <f t="shared" si="95"/>
        <v>649.5</v>
      </c>
    </row>
    <row r="1307" spans="1:7" x14ac:dyDescent="0.25">
      <c r="A1307" s="3">
        <v>650</v>
      </c>
      <c r="B1307" s="3">
        <v>3683.59</v>
      </c>
      <c r="C1307" s="3">
        <f t="shared" si="92"/>
        <v>-2.5799999999999272</v>
      </c>
      <c r="D1307" s="3">
        <f t="shared" si="93"/>
        <v>2.5799999999999272</v>
      </c>
      <c r="E1307" s="3">
        <f t="shared" si="94"/>
        <v>1.6062378404208784</v>
      </c>
      <c r="F1307" s="3">
        <f>SUM($E$7:E1307)*h_step</f>
        <v>1084.2875822012302</v>
      </c>
      <c r="G1307" s="3">
        <f t="shared" si="95"/>
        <v>650</v>
      </c>
    </row>
    <row r="1308" spans="1:7" x14ac:dyDescent="0.25">
      <c r="A1308" s="3">
        <v>650.5</v>
      </c>
      <c r="B1308" s="3">
        <v>3680.98</v>
      </c>
      <c r="C1308" s="3">
        <f t="shared" si="92"/>
        <v>-5.2200000000002547</v>
      </c>
      <c r="D1308" s="3">
        <f t="shared" si="93"/>
        <v>5.2200000000002547</v>
      </c>
      <c r="E1308" s="3">
        <f t="shared" si="94"/>
        <v>2.2847319317592283</v>
      </c>
      <c r="F1308" s="3">
        <f>SUM($E$7:E1308)*h_step</f>
        <v>1085.4299481671098</v>
      </c>
      <c r="G1308" s="3">
        <f t="shared" si="95"/>
        <v>650.5</v>
      </c>
    </row>
    <row r="1309" spans="1:7" x14ac:dyDescent="0.25">
      <c r="A1309" s="3">
        <v>651</v>
      </c>
      <c r="B1309" s="3">
        <v>3680.94</v>
      </c>
      <c r="C1309" s="3">
        <f t="shared" si="92"/>
        <v>-7.999999999992724E-2</v>
      </c>
      <c r="D1309" s="3">
        <f t="shared" si="93"/>
        <v>7.999999999992724E-2</v>
      </c>
      <c r="E1309" s="3">
        <f t="shared" si="94"/>
        <v>0.28284271247449039</v>
      </c>
      <c r="F1309" s="3">
        <f>SUM($E$7:E1309)*h_step</f>
        <v>1085.5713695233471</v>
      </c>
      <c r="G1309" s="3">
        <f t="shared" si="95"/>
        <v>651</v>
      </c>
    </row>
    <row r="1310" spans="1:7" x14ac:dyDescent="0.25">
      <c r="A1310" s="3">
        <v>651.5</v>
      </c>
      <c r="B1310" s="3">
        <v>3678.94</v>
      </c>
      <c r="C1310" s="3">
        <f t="shared" si="92"/>
        <v>-4</v>
      </c>
      <c r="D1310" s="3">
        <f t="shared" si="93"/>
        <v>4</v>
      </c>
      <c r="E1310" s="3">
        <f t="shared" si="94"/>
        <v>2</v>
      </c>
      <c r="F1310" s="3">
        <f>SUM($E$7:E1310)*h_step</f>
        <v>1086.5713695233471</v>
      </c>
      <c r="G1310" s="3">
        <f t="shared" si="95"/>
        <v>651.5</v>
      </c>
    </row>
    <row r="1311" spans="1:7" x14ac:dyDescent="0.25">
      <c r="A1311" s="3">
        <v>652</v>
      </c>
      <c r="B1311" s="3">
        <v>3678.67</v>
      </c>
      <c r="C1311" s="3">
        <f t="shared" si="92"/>
        <v>-0.53999999999996362</v>
      </c>
      <c r="D1311" s="3">
        <f t="shared" si="93"/>
        <v>0.53999999999996362</v>
      </c>
      <c r="E1311" s="3">
        <f t="shared" si="94"/>
        <v>0.7348469228349287</v>
      </c>
      <c r="F1311" s="3">
        <f>SUM($E$7:E1311)*h_step</f>
        <v>1086.9387929847646</v>
      </c>
      <c r="G1311" s="3">
        <f t="shared" si="95"/>
        <v>652</v>
      </c>
    </row>
    <row r="1312" spans="1:7" x14ac:dyDescent="0.25">
      <c r="A1312" s="3">
        <v>652.5</v>
      </c>
      <c r="B1312" s="3">
        <v>3678.12</v>
      </c>
      <c r="C1312" s="3">
        <f t="shared" si="92"/>
        <v>-1.1000000000003638</v>
      </c>
      <c r="D1312" s="3">
        <f t="shared" si="93"/>
        <v>1.1000000000003638</v>
      </c>
      <c r="E1312" s="3">
        <f t="shared" si="94"/>
        <v>1.048808848170325</v>
      </c>
      <c r="F1312" s="3">
        <f>SUM($E$7:E1312)*h_step</f>
        <v>1087.4631974088497</v>
      </c>
      <c r="G1312" s="3">
        <f t="shared" si="95"/>
        <v>652.5</v>
      </c>
    </row>
    <row r="1313" spans="1:7" x14ac:dyDescent="0.25">
      <c r="A1313" s="3">
        <v>653</v>
      </c>
      <c r="B1313" s="3">
        <v>3678.01</v>
      </c>
      <c r="C1313" s="3">
        <f t="shared" si="92"/>
        <v>-0.21999999999934516</v>
      </c>
      <c r="D1313" s="3">
        <f t="shared" si="93"/>
        <v>0.21999999999934516</v>
      </c>
      <c r="E1313" s="3">
        <f t="shared" si="94"/>
        <v>0.46904157598164492</v>
      </c>
      <c r="F1313" s="3">
        <f>SUM($E$7:E1313)*h_step</f>
        <v>1087.6977181968405</v>
      </c>
      <c r="G1313" s="3">
        <f t="shared" si="95"/>
        <v>653</v>
      </c>
    </row>
    <row r="1314" spans="1:7" x14ac:dyDescent="0.25">
      <c r="A1314" s="3">
        <v>653.5</v>
      </c>
      <c r="B1314" s="3">
        <v>3676</v>
      </c>
      <c r="C1314" s="3">
        <f t="shared" si="92"/>
        <v>-4.0200000000004366</v>
      </c>
      <c r="D1314" s="3">
        <f t="shared" si="93"/>
        <v>4.0200000000004366</v>
      </c>
      <c r="E1314" s="3">
        <f t="shared" si="94"/>
        <v>2.0049937655764509</v>
      </c>
      <c r="F1314" s="3">
        <f>SUM($E$7:E1314)*h_step</f>
        <v>1088.7002150796286</v>
      </c>
      <c r="G1314" s="3">
        <f t="shared" si="95"/>
        <v>653.5</v>
      </c>
    </row>
    <row r="1315" spans="1:7" x14ac:dyDescent="0.25">
      <c r="A1315" s="3">
        <v>654</v>
      </c>
      <c r="B1315" s="3">
        <v>3675.67</v>
      </c>
      <c r="C1315" s="3">
        <f t="shared" si="92"/>
        <v>-0.65999999999985448</v>
      </c>
      <c r="D1315" s="3">
        <f t="shared" si="93"/>
        <v>0.65999999999985448</v>
      </c>
      <c r="E1315" s="3">
        <f t="shared" si="94"/>
        <v>0.81240384046350644</v>
      </c>
      <c r="F1315" s="3">
        <f>SUM($E$7:E1315)*h_step</f>
        <v>1089.1064169998604</v>
      </c>
      <c r="G1315" s="3">
        <f t="shared" si="95"/>
        <v>654</v>
      </c>
    </row>
    <row r="1316" spans="1:7" x14ac:dyDescent="0.25">
      <c r="A1316" s="3">
        <v>654.5</v>
      </c>
      <c r="B1316" s="3">
        <v>3674.23</v>
      </c>
      <c r="C1316" s="3">
        <f t="shared" si="92"/>
        <v>-2.8800000000001091</v>
      </c>
      <c r="D1316" s="3">
        <f t="shared" si="93"/>
        <v>2.8800000000001091</v>
      </c>
      <c r="E1316" s="3">
        <f t="shared" si="94"/>
        <v>1.6970562748477462</v>
      </c>
      <c r="F1316" s="3">
        <f>SUM($E$7:E1316)*h_step</f>
        <v>1089.9549451372843</v>
      </c>
      <c r="G1316" s="3">
        <f t="shared" si="95"/>
        <v>654.5</v>
      </c>
    </row>
    <row r="1317" spans="1:7" x14ac:dyDescent="0.25">
      <c r="A1317" s="3">
        <v>655</v>
      </c>
      <c r="B1317" s="3">
        <v>3673.26</v>
      </c>
      <c r="C1317" s="3">
        <f t="shared" si="92"/>
        <v>-1.9399999999995998</v>
      </c>
      <c r="D1317" s="3">
        <f t="shared" si="93"/>
        <v>1.9399999999995998</v>
      </c>
      <c r="E1317" s="3">
        <f t="shared" si="94"/>
        <v>1.3928388277182682</v>
      </c>
      <c r="F1317" s="3">
        <f>SUM($E$7:E1317)*h_step</f>
        <v>1090.6513645511434</v>
      </c>
      <c r="G1317" s="3">
        <f t="shared" si="95"/>
        <v>655</v>
      </c>
    </row>
    <row r="1318" spans="1:7" x14ac:dyDescent="0.25">
      <c r="A1318" s="3">
        <v>655.5</v>
      </c>
      <c r="B1318" s="3">
        <v>3673.12</v>
      </c>
      <c r="C1318" s="3">
        <f t="shared" si="92"/>
        <v>-0.28000000000065484</v>
      </c>
      <c r="D1318" s="3">
        <f t="shared" si="93"/>
        <v>0.28000000000065484</v>
      </c>
      <c r="E1318" s="3">
        <f t="shared" si="94"/>
        <v>0.52915026221353689</v>
      </c>
      <c r="F1318" s="3">
        <f>SUM($E$7:E1318)*h_step</f>
        <v>1090.9159396822502</v>
      </c>
      <c r="G1318" s="3">
        <f t="shared" si="95"/>
        <v>655.5</v>
      </c>
    </row>
    <row r="1319" spans="1:7" x14ac:dyDescent="0.25">
      <c r="A1319" s="3">
        <v>656</v>
      </c>
      <c r="B1319" s="3">
        <v>3672.79</v>
      </c>
      <c r="C1319" s="3">
        <f t="shared" si="92"/>
        <v>-0.65999999999985448</v>
      </c>
      <c r="D1319" s="3">
        <f t="shared" si="93"/>
        <v>0.65999999999985448</v>
      </c>
      <c r="E1319" s="3">
        <f t="shared" si="94"/>
        <v>0.81240384046350644</v>
      </c>
      <c r="F1319" s="3">
        <f>SUM($E$7:E1319)*h_step</f>
        <v>1091.3221416024819</v>
      </c>
      <c r="G1319" s="3">
        <f t="shared" si="95"/>
        <v>656</v>
      </c>
    </row>
    <row r="1320" spans="1:7" x14ac:dyDescent="0.25">
      <c r="A1320" s="3">
        <v>656.5</v>
      </c>
      <c r="B1320" s="3">
        <v>3672.41</v>
      </c>
      <c r="C1320" s="3">
        <f t="shared" si="92"/>
        <v>-0.76000000000021828</v>
      </c>
      <c r="D1320" s="3">
        <f t="shared" si="93"/>
        <v>0.76000000000021828</v>
      </c>
      <c r="E1320" s="3">
        <f t="shared" si="94"/>
        <v>0.8717797887082599</v>
      </c>
      <c r="F1320" s="3">
        <f>SUM($E$7:E1320)*h_step</f>
        <v>1091.7580314968361</v>
      </c>
      <c r="G1320" s="3">
        <f t="shared" si="95"/>
        <v>656.5</v>
      </c>
    </row>
    <row r="1321" spans="1:7" x14ac:dyDescent="0.25">
      <c r="A1321" s="3">
        <v>657</v>
      </c>
      <c r="B1321" s="3">
        <v>3670.33</v>
      </c>
      <c r="C1321" s="3">
        <f t="shared" si="92"/>
        <v>-4.1599999999998545</v>
      </c>
      <c r="D1321" s="3">
        <f t="shared" si="93"/>
        <v>4.1599999999998545</v>
      </c>
      <c r="E1321" s="3">
        <f t="shared" si="94"/>
        <v>2.0396078054370781</v>
      </c>
      <c r="F1321" s="3">
        <f>SUM($E$7:E1321)*h_step</f>
        <v>1092.7778353995548</v>
      </c>
      <c r="G1321" s="3">
        <f t="shared" si="95"/>
        <v>657</v>
      </c>
    </row>
    <row r="1322" spans="1:7" x14ac:dyDescent="0.25">
      <c r="A1322" s="3">
        <v>657.5</v>
      </c>
      <c r="B1322" s="3">
        <v>3668.31</v>
      </c>
      <c r="C1322" s="3">
        <f t="shared" si="92"/>
        <v>-4.0399999999999636</v>
      </c>
      <c r="D1322" s="3">
        <f t="shared" si="93"/>
        <v>4.0399999999999636</v>
      </c>
      <c r="E1322" s="3">
        <f t="shared" si="94"/>
        <v>2.009975124224169</v>
      </c>
      <c r="F1322" s="3">
        <f>SUM($E$7:E1322)*h_step</f>
        <v>1093.7828229616669</v>
      </c>
      <c r="G1322" s="3">
        <f t="shared" si="95"/>
        <v>657.5</v>
      </c>
    </row>
    <row r="1323" spans="1:7" x14ac:dyDescent="0.25">
      <c r="A1323" s="3">
        <v>658</v>
      </c>
      <c r="B1323" s="3">
        <v>3665.31</v>
      </c>
      <c r="C1323" s="3">
        <f t="shared" si="92"/>
        <v>-6</v>
      </c>
      <c r="D1323" s="3">
        <f t="shared" si="93"/>
        <v>6</v>
      </c>
      <c r="E1323" s="3">
        <f t="shared" si="94"/>
        <v>2.4494897427831779</v>
      </c>
      <c r="F1323" s="3">
        <f>SUM($E$7:E1323)*h_step</f>
        <v>1095.0075678330584</v>
      </c>
      <c r="G1323" s="3">
        <f t="shared" si="95"/>
        <v>658</v>
      </c>
    </row>
    <row r="1324" spans="1:7" x14ac:dyDescent="0.25">
      <c r="A1324" s="3">
        <v>658.5</v>
      </c>
      <c r="B1324" s="3">
        <v>3663.27</v>
      </c>
      <c r="C1324" s="3">
        <f t="shared" si="92"/>
        <v>-4.0799999999999272</v>
      </c>
      <c r="D1324" s="3">
        <f t="shared" si="93"/>
        <v>4.0799999999999272</v>
      </c>
      <c r="E1324" s="3">
        <f t="shared" si="94"/>
        <v>2.0199009876723975</v>
      </c>
      <c r="F1324" s="3">
        <f>SUM($E$7:E1324)*h_step</f>
        <v>1096.0175183268946</v>
      </c>
      <c r="G1324" s="3">
        <f t="shared" si="95"/>
        <v>658.5</v>
      </c>
    </row>
    <row r="1325" spans="1:7" x14ac:dyDescent="0.25">
      <c r="A1325" s="3">
        <v>659</v>
      </c>
      <c r="B1325" s="3">
        <v>3662.37</v>
      </c>
      <c r="C1325" s="3">
        <f t="shared" si="92"/>
        <v>-1.8000000000001819</v>
      </c>
      <c r="D1325" s="3">
        <f t="shared" si="93"/>
        <v>1.8000000000001819</v>
      </c>
      <c r="E1325" s="3">
        <f t="shared" si="94"/>
        <v>1.3416407864999416</v>
      </c>
      <c r="F1325" s="3">
        <f>SUM($E$7:E1325)*h_step</f>
        <v>1096.6883387201444</v>
      </c>
      <c r="G1325" s="3">
        <f t="shared" si="95"/>
        <v>659</v>
      </c>
    </row>
    <row r="1326" spans="1:7" x14ac:dyDescent="0.25">
      <c r="A1326" s="3">
        <v>659.5</v>
      </c>
      <c r="B1326" s="3">
        <v>3661.61</v>
      </c>
      <c r="C1326" s="3">
        <f t="shared" si="92"/>
        <v>-1.5199999999995271</v>
      </c>
      <c r="D1326" s="3">
        <f t="shared" si="93"/>
        <v>1.5199999999995271</v>
      </c>
      <c r="E1326" s="3">
        <f t="shared" si="94"/>
        <v>1.2328828005936034</v>
      </c>
      <c r="F1326" s="3">
        <f>SUM($E$7:E1326)*h_step</f>
        <v>1097.3047801204411</v>
      </c>
      <c r="G1326" s="3">
        <f t="shared" si="95"/>
        <v>659.5</v>
      </c>
    </row>
    <row r="1327" spans="1:7" x14ac:dyDescent="0.25">
      <c r="A1327" s="3">
        <v>660</v>
      </c>
      <c r="B1327" s="3">
        <v>3659.32</v>
      </c>
      <c r="C1327" s="3">
        <f t="shared" si="92"/>
        <v>-4.5799999999999272</v>
      </c>
      <c r="D1327" s="3">
        <f t="shared" si="93"/>
        <v>4.5799999999999272</v>
      </c>
      <c r="E1327" s="3">
        <f t="shared" si="94"/>
        <v>2.1400934559032527</v>
      </c>
      <c r="F1327" s="3">
        <f>SUM($E$7:E1327)*h_step</f>
        <v>1098.3748268483928</v>
      </c>
      <c r="G1327" s="3">
        <f t="shared" si="95"/>
        <v>660</v>
      </c>
    </row>
    <row r="1328" spans="1:7" x14ac:dyDescent="0.25">
      <c r="A1328" s="3">
        <v>660.5</v>
      </c>
      <c r="B1328" s="3">
        <v>3657.28</v>
      </c>
      <c r="C1328" s="3">
        <f t="shared" si="92"/>
        <v>-4.0799999999999272</v>
      </c>
      <c r="D1328" s="3">
        <f t="shared" si="93"/>
        <v>4.0799999999999272</v>
      </c>
      <c r="E1328" s="3">
        <f t="shared" si="94"/>
        <v>2.0199009876723975</v>
      </c>
      <c r="F1328" s="3">
        <f>SUM($E$7:E1328)*h_step</f>
        <v>1099.384777342229</v>
      </c>
      <c r="G1328" s="3">
        <f t="shared" si="95"/>
        <v>660.5</v>
      </c>
    </row>
    <row r="1329" spans="1:7" x14ac:dyDescent="0.25">
      <c r="A1329" s="3">
        <v>661</v>
      </c>
      <c r="B1329" s="3">
        <v>3644.78</v>
      </c>
      <c r="C1329" s="3">
        <f t="shared" si="92"/>
        <v>-25</v>
      </c>
      <c r="D1329" s="3">
        <f t="shared" si="93"/>
        <v>25</v>
      </c>
      <c r="E1329" s="3">
        <f t="shared" si="94"/>
        <v>5</v>
      </c>
      <c r="F1329" s="3">
        <f>SUM($E$7:E1329)*h_step</f>
        <v>1101.884777342229</v>
      </c>
      <c r="G1329" s="3">
        <f t="shared" si="95"/>
        <v>661</v>
      </c>
    </row>
    <row r="1330" spans="1:7" x14ac:dyDescent="0.25">
      <c r="A1330" s="3">
        <v>661.5</v>
      </c>
      <c r="B1330" s="3">
        <v>3644.5</v>
      </c>
      <c r="C1330" s="3">
        <f t="shared" si="92"/>
        <v>-0.56000000000040018</v>
      </c>
      <c r="D1330" s="3">
        <f t="shared" si="93"/>
        <v>0.56000000000040018</v>
      </c>
      <c r="E1330" s="3">
        <f t="shared" si="94"/>
        <v>0.74833147735505567</v>
      </c>
      <c r="F1330" s="3">
        <f>SUM($E$7:E1330)*h_step</f>
        <v>1102.2589430809064</v>
      </c>
      <c r="G1330" s="3">
        <f t="shared" si="95"/>
        <v>661.5</v>
      </c>
    </row>
    <row r="1331" spans="1:7" x14ac:dyDescent="0.25">
      <c r="A1331" s="3">
        <v>662</v>
      </c>
      <c r="B1331" s="3">
        <v>3644.12</v>
      </c>
      <c r="C1331" s="3">
        <f t="shared" si="92"/>
        <v>-0.76000000000021828</v>
      </c>
      <c r="D1331" s="3">
        <f t="shared" si="93"/>
        <v>0.76000000000021828</v>
      </c>
      <c r="E1331" s="3">
        <f t="shared" si="94"/>
        <v>0.8717797887082599</v>
      </c>
      <c r="F1331" s="3">
        <f>SUM($E$7:E1331)*h_step</f>
        <v>1102.6948329752606</v>
      </c>
      <c r="G1331" s="3">
        <f t="shared" si="95"/>
        <v>662</v>
      </c>
    </row>
    <row r="1332" spans="1:7" x14ac:dyDescent="0.25">
      <c r="A1332" s="3">
        <v>662.5</v>
      </c>
      <c r="B1332" s="3">
        <v>3643.49</v>
      </c>
      <c r="C1332" s="3">
        <f t="shared" si="92"/>
        <v>-1.2600000000002183</v>
      </c>
      <c r="D1332" s="3">
        <f t="shared" si="93"/>
        <v>1.2600000000002183</v>
      </c>
      <c r="E1332" s="3">
        <f t="shared" si="94"/>
        <v>1.1224972160322797</v>
      </c>
      <c r="F1332" s="3">
        <f>SUM($E$7:E1332)*h_step</f>
        <v>1103.2560815832767</v>
      </c>
      <c r="G1332" s="3">
        <f t="shared" si="95"/>
        <v>662.5</v>
      </c>
    </row>
    <row r="1333" spans="1:7" x14ac:dyDescent="0.25">
      <c r="A1333" s="3">
        <v>663</v>
      </c>
      <c r="B1333" s="3">
        <v>3642.94</v>
      </c>
      <c r="C1333" s="3">
        <f t="shared" si="92"/>
        <v>-1.0999999999994543</v>
      </c>
      <c r="D1333" s="3">
        <f t="shared" si="93"/>
        <v>1.0999999999994543</v>
      </c>
      <c r="E1333" s="3">
        <f t="shared" si="94"/>
        <v>1.0488088481698914</v>
      </c>
      <c r="F1333" s="3">
        <f>SUM($E$7:E1333)*h_step</f>
        <v>1103.7804860073616</v>
      </c>
      <c r="G1333" s="3">
        <f t="shared" si="95"/>
        <v>663</v>
      </c>
    </row>
    <row r="1334" spans="1:7" x14ac:dyDescent="0.25">
      <c r="A1334" s="3">
        <v>663.5</v>
      </c>
      <c r="B1334" s="3">
        <v>3640.86</v>
      </c>
      <c r="C1334" s="3">
        <f t="shared" si="92"/>
        <v>-4.1599999999998545</v>
      </c>
      <c r="D1334" s="3">
        <f t="shared" si="93"/>
        <v>4.1599999999998545</v>
      </c>
      <c r="E1334" s="3">
        <f t="shared" si="94"/>
        <v>2.0396078054370781</v>
      </c>
      <c r="F1334" s="3">
        <f>SUM($E$7:E1334)*h_step</f>
        <v>1104.8002899100802</v>
      </c>
      <c r="G1334" s="3">
        <f t="shared" si="95"/>
        <v>663.5</v>
      </c>
    </row>
    <row r="1335" spans="1:7" x14ac:dyDescent="0.25">
      <c r="A1335" s="3">
        <v>664</v>
      </c>
      <c r="B1335" s="3">
        <v>3640.14</v>
      </c>
      <c r="C1335" s="3">
        <f t="shared" si="92"/>
        <v>-1.4400000000005093</v>
      </c>
      <c r="D1335" s="3">
        <f t="shared" si="93"/>
        <v>1.4400000000005093</v>
      </c>
      <c r="E1335" s="3">
        <f t="shared" si="94"/>
        <v>1.2000000000002122</v>
      </c>
      <c r="F1335" s="3">
        <f>SUM($E$7:E1335)*h_step</f>
        <v>1105.4002899100803</v>
      </c>
      <c r="G1335" s="3">
        <f t="shared" si="95"/>
        <v>664</v>
      </c>
    </row>
    <row r="1336" spans="1:7" x14ac:dyDescent="0.25">
      <c r="A1336" s="3">
        <v>664.5</v>
      </c>
      <c r="B1336" s="3">
        <v>3639.28</v>
      </c>
      <c r="C1336" s="3">
        <f t="shared" si="92"/>
        <v>-1.7199999999993452</v>
      </c>
      <c r="D1336" s="3">
        <f t="shared" si="93"/>
        <v>1.7199999999993452</v>
      </c>
      <c r="E1336" s="3">
        <f t="shared" si="94"/>
        <v>1.3114877048601505</v>
      </c>
      <c r="F1336" s="3">
        <f>SUM($E$7:E1336)*h_step</f>
        <v>1106.0560337625104</v>
      </c>
      <c r="G1336" s="3">
        <f t="shared" si="95"/>
        <v>664.5</v>
      </c>
    </row>
    <row r="1337" spans="1:7" x14ac:dyDescent="0.25">
      <c r="A1337" s="3">
        <v>665</v>
      </c>
      <c r="B1337" s="3">
        <v>3639.17</v>
      </c>
      <c r="C1337" s="3">
        <f t="shared" si="92"/>
        <v>-0.22000000000025466</v>
      </c>
      <c r="D1337" s="3">
        <f t="shared" si="93"/>
        <v>0.22000000000025466</v>
      </c>
      <c r="E1337" s="3">
        <f t="shared" si="94"/>
        <v>0.46904157598261442</v>
      </c>
      <c r="F1337" s="3">
        <f>SUM($E$7:E1337)*h_step</f>
        <v>1106.2905545505018</v>
      </c>
      <c r="G1337" s="3">
        <f t="shared" si="95"/>
        <v>665</v>
      </c>
    </row>
    <row r="1338" spans="1:7" x14ac:dyDescent="0.25">
      <c r="A1338" s="3">
        <v>665.5</v>
      </c>
      <c r="B1338" s="3">
        <v>3638.57</v>
      </c>
      <c r="C1338" s="3">
        <f t="shared" si="92"/>
        <v>-1.1999999999998181</v>
      </c>
      <c r="D1338" s="3">
        <f t="shared" si="93"/>
        <v>1.1999999999998181</v>
      </c>
      <c r="E1338" s="3">
        <f t="shared" si="94"/>
        <v>1.0954451150102491</v>
      </c>
      <c r="F1338" s="3">
        <f>SUM($E$7:E1338)*h_step</f>
        <v>1106.8382771080069</v>
      </c>
      <c r="G1338" s="3">
        <f t="shared" si="95"/>
        <v>665.5</v>
      </c>
    </row>
    <row r="1339" spans="1:7" x14ac:dyDescent="0.25">
      <c r="A1339" s="3">
        <v>666</v>
      </c>
      <c r="B1339" s="3">
        <v>3637.34</v>
      </c>
      <c r="C1339" s="3">
        <f t="shared" si="92"/>
        <v>-2.4600000000000364</v>
      </c>
      <c r="D1339" s="3">
        <f t="shared" si="93"/>
        <v>2.4600000000000364</v>
      </c>
      <c r="E1339" s="3">
        <f t="shared" si="94"/>
        <v>1.5684387141358238</v>
      </c>
      <c r="F1339" s="3">
        <f>SUM($E$7:E1339)*h_step</f>
        <v>1107.6224964650748</v>
      </c>
      <c r="G1339" s="3">
        <f t="shared" si="95"/>
        <v>666</v>
      </c>
    </row>
    <row r="1340" spans="1:7" x14ac:dyDescent="0.25">
      <c r="A1340" s="3">
        <v>666.5</v>
      </c>
      <c r="B1340" s="3">
        <v>3636.97</v>
      </c>
      <c r="C1340" s="3">
        <f t="shared" si="92"/>
        <v>-0.74000000000069122</v>
      </c>
      <c r="D1340" s="3">
        <f t="shared" si="93"/>
        <v>0.74000000000069122</v>
      </c>
      <c r="E1340" s="3">
        <f t="shared" si="94"/>
        <v>0.86023252670466444</v>
      </c>
      <c r="F1340" s="3">
        <f>SUM($E$7:E1340)*h_step</f>
        <v>1108.0526127284272</v>
      </c>
      <c r="G1340" s="3">
        <f t="shared" si="95"/>
        <v>666.5</v>
      </c>
    </row>
    <row r="1341" spans="1:7" x14ac:dyDescent="0.25">
      <c r="A1341" s="3">
        <v>667</v>
      </c>
      <c r="B1341" s="3">
        <v>3634.57</v>
      </c>
      <c r="C1341" s="3">
        <f t="shared" si="92"/>
        <v>-4.7999999999992724</v>
      </c>
      <c r="D1341" s="3">
        <f t="shared" si="93"/>
        <v>4.7999999999992724</v>
      </c>
      <c r="E1341" s="3">
        <f t="shared" si="94"/>
        <v>2.1908902300204982</v>
      </c>
      <c r="F1341" s="3">
        <f>SUM($E$7:E1341)*h_step</f>
        <v>1109.1480578434375</v>
      </c>
      <c r="G1341" s="3">
        <f t="shared" si="95"/>
        <v>667</v>
      </c>
    </row>
    <row r="1342" spans="1:7" x14ac:dyDescent="0.25">
      <c r="A1342" s="3">
        <v>667.5</v>
      </c>
      <c r="B1342" s="3">
        <v>3632.09</v>
      </c>
      <c r="C1342" s="3">
        <f t="shared" si="92"/>
        <v>-4.9600000000000364</v>
      </c>
      <c r="D1342" s="3">
        <f t="shared" si="93"/>
        <v>4.9600000000000364</v>
      </c>
      <c r="E1342" s="3">
        <f t="shared" si="94"/>
        <v>2.2271057451320169</v>
      </c>
      <c r="F1342" s="3">
        <f>SUM($E$7:E1342)*h_step</f>
        <v>1110.2616107160036</v>
      </c>
      <c r="G1342" s="3">
        <f t="shared" si="95"/>
        <v>667.5</v>
      </c>
    </row>
    <row r="1343" spans="1:7" x14ac:dyDescent="0.25">
      <c r="A1343" s="3">
        <v>668</v>
      </c>
      <c r="B1343" s="3">
        <v>3629.87</v>
      </c>
      <c r="C1343" s="3">
        <f t="shared" si="92"/>
        <v>-4.4400000000005093</v>
      </c>
      <c r="D1343" s="3">
        <f t="shared" si="93"/>
        <v>4.4400000000005093</v>
      </c>
      <c r="E1343" s="3">
        <f t="shared" si="94"/>
        <v>2.1071307505706685</v>
      </c>
      <c r="F1343" s="3">
        <f>SUM($E$7:E1343)*h_step</f>
        <v>1111.315176091289</v>
      </c>
      <c r="G1343" s="3">
        <f t="shared" si="95"/>
        <v>668</v>
      </c>
    </row>
    <row r="1344" spans="1:7" x14ac:dyDescent="0.25">
      <c r="A1344" s="3">
        <v>668.5</v>
      </c>
      <c r="B1344" s="3">
        <v>3629.81</v>
      </c>
      <c r="C1344" s="3">
        <f t="shared" si="92"/>
        <v>-0.11999999999989086</v>
      </c>
      <c r="D1344" s="3">
        <f t="shared" si="93"/>
        <v>0.11999999999989086</v>
      </c>
      <c r="E1344" s="3">
        <f t="shared" si="94"/>
        <v>0.34641016151361792</v>
      </c>
      <c r="F1344" s="3">
        <f>SUM($E$7:E1344)*h_step</f>
        <v>1111.4883811720458</v>
      </c>
      <c r="G1344" s="3">
        <f t="shared" si="95"/>
        <v>668.5</v>
      </c>
    </row>
    <row r="1345" spans="1:7" x14ac:dyDescent="0.25">
      <c r="A1345" s="3">
        <v>669</v>
      </c>
      <c r="B1345" s="3">
        <v>3629.41</v>
      </c>
      <c r="C1345" s="3">
        <f t="shared" si="92"/>
        <v>-0.8000000000001819</v>
      </c>
      <c r="D1345" s="3">
        <f t="shared" si="93"/>
        <v>0.8000000000001819</v>
      </c>
      <c r="E1345" s="3">
        <f t="shared" si="94"/>
        <v>0.89442719100001755</v>
      </c>
      <c r="F1345" s="3">
        <f>SUM($E$7:E1345)*h_step</f>
        <v>1111.9355947675458</v>
      </c>
      <c r="G1345" s="3">
        <f t="shared" si="95"/>
        <v>669</v>
      </c>
    </row>
    <row r="1346" spans="1:7" x14ac:dyDescent="0.25">
      <c r="A1346" s="3">
        <v>669.5</v>
      </c>
      <c r="B1346" s="3">
        <v>3628.12</v>
      </c>
      <c r="C1346" s="3">
        <f t="shared" si="92"/>
        <v>-2.5799999999999272</v>
      </c>
      <c r="D1346" s="3">
        <f t="shared" si="93"/>
        <v>2.5799999999999272</v>
      </c>
      <c r="E1346" s="3">
        <f t="shared" si="94"/>
        <v>1.6062378404208784</v>
      </c>
      <c r="F1346" s="3">
        <f>SUM($E$7:E1346)*h_step</f>
        <v>1112.7387136877562</v>
      </c>
      <c r="G1346" s="3">
        <f t="shared" si="95"/>
        <v>669.5</v>
      </c>
    </row>
    <row r="1347" spans="1:7" x14ac:dyDescent="0.25">
      <c r="A1347" s="3">
        <v>670</v>
      </c>
      <c r="B1347" s="3">
        <v>3628.12</v>
      </c>
      <c r="C1347" s="3">
        <f t="shared" si="92"/>
        <v>0</v>
      </c>
      <c r="D1347" s="3">
        <f t="shared" si="93"/>
        <v>0</v>
      </c>
      <c r="E1347" s="3">
        <f t="shared" si="94"/>
        <v>0</v>
      </c>
      <c r="F1347" s="3">
        <f>SUM($E$7:E1347)*h_step</f>
        <v>1112.7387136877562</v>
      </c>
      <c r="G1347" s="3">
        <f t="shared" si="95"/>
        <v>670</v>
      </c>
    </row>
    <row r="1348" spans="1:7" x14ac:dyDescent="0.25">
      <c r="A1348" s="3">
        <v>670.5</v>
      </c>
      <c r="B1348" s="3">
        <v>3627.23</v>
      </c>
      <c r="C1348" s="3">
        <f t="shared" si="92"/>
        <v>-1.7799999999997453</v>
      </c>
      <c r="D1348" s="3">
        <f t="shared" si="93"/>
        <v>1.7799999999997453</v>
      </c>
      <c r="E1348" s="3">
        <f t="shared" si="94"/>
        <v>1.334166406412538</v>
      </c>
      <c r="F1348" s="3">
        <f>SUM($E$7:E1348)*h_step</f>
        <v>1113.4057968909624</v>
      </c>
      <c r="G1348" s="3">
        <f t="shared" si="95"/>
        <v>670.5</v>
      </c>
    </row>
    <row r="1349" spans="1:7" x14ac:dyDescent="0.25">
      <c r="A1349" s="3">
        <v>671</v>
      </c>
      <c r="B1349" s="3">
        <v>3626.45</v>
      </c>
      <c r="C1349" s="3">
        <f t="shared" si="92"/>
        <v>-1.5600000000004002</v>
      </c>
      <c r="D1349" s="3">
        <f t="shared" si="93"/>
        <v>1.5600000000004002</v>
      </c>
      <c r="E1349" s="3">
        <f t="shared" si="94"/>
        <v>1.2489995996798398</v>
      </c>
      <c r="F1349" s="3">
        <f>SUM($E$7:E1349)*h_step</f>
        <v>1114.0302966908023</v>
      </c>
      <c r="G1349" s="3">
        <f t="shared" si="95"/>
        <v>671</v>
      </c>
    </row>
    <row r="1350" spans="1:7" x14ac:dyDescent="0.25">
      <c r="A1350" s="3">
        <v>671.5</v>
      </c>
      <c r="B1350" s="3">
        <v>3623.35</v>
      </c>
      <c r="C1350" s="3">
        <f t="shared" si="92"/>
        <v>-6.1999999999998181</v>
      </c>
      <c r="D1350" s="3">
        <f t="shared" si="93"/>
        <v>6.1999999999998181</v>
      </c>
      <c r="E1350" s="3">
        <f t="shared" si="94"/>
        <v>2.4899799195977099</v>
      </c>
      <c r="F1350" s="3">
        <f>SUM($E$7:E1350)*h_step</f>
        <v>1115.2752866506012</v>
      </c>
      <c r="G1350" s="3">
        <f t="shared" si="95"/>
        <v>671.5</v>
      </c>
    </row>
    <row r="1351" spans="1:7" x14ac:dyDescent="0.25">
      <c r="A1351" s="3">
        <v>672</v>
      </c>
      <c r="B1351" s="3">
        <v>3622.13</v>
      </c>
      <c r="C1351" s="3">
        <f t="shared" si="92"/>
        <v>-2.4399999999995998</v>
      </c>
      <c r="D1351" s="3">
        <f t="shared" si="93"/>
        <v>2.4399999999995998</v>
      </c>
      <c r="E1351" s="3">
        <f t="shared" si="94"/>
        <v>1.5620499351812027</v>
      </c>
      <c r="F1351" s="3">
        <f>SUM($E$7:E1351)*h_step</f>
        <v>1116.0563116181918</v>
      </c>
      <c r="G1351" s="3">
        <f t="shared" si="95"/>
        <v>672</v>
      </c>
    </row>
    <row r="1352" spans="1:7" x14ac:dyDescent="0.25">
      <c r="A1352" s="3">
        <v>672.5</v>
      </c>
      <c r="B1352" s="3">
        <v>3620.79</v>
      </c>
      <c r="C1352" s="3">
        <f t="shared" ref="C1352:C1415" si="96">(B1352-B1351)/h_step</f>
        <v>-2.680000000000291</v>
      </c>
      <c r="D1352" s="3">
        <f t="shared" si="93"/>
        <v>2.680000000000291</v>
      </c>
      <c r="E1352" s="3">
        <f t="shared" si="94"/>
        <v>1.6370705543745789</v>
      </c>
      <c r="F1352" s="3">
        <f>SUM($E$7:E1352)*h_step</f>
        <v>1116.8748468953791</v>
      </c>
      <c r="G1352" s="3">
        <f t="shared" si="95"/>
        <v>672.5</v>
      </c>
    </row>
    <row r="1353" spans="1:7" x14ac:dyDescent="0.25">
      <c r="A1353" s="3">
        <v>673</v>
      </c>
      <c r="B1353" s="3">
        <v>3618.1</v>
      </c>
      <c r="C1353" s="3">
        <f t="shared" si="96"/>
        <v>-5.3800000000001091</v>
      </c>
      <c r="D1353" s="3">
        <f t="shared" ref="D1353:D1416" si="97">ABS(C1353)</f>
        <v>5.3800000000001091</v>
      </c>
      <c r="E1353" s="3">
        <f t="shared" ref="E1353:E1416" si="98">SQRT(ABS(C1353))</f>
        <v>2.3194827009486638</v>
      </c>
      <c r="F1353" s="3">
        <f>SUM($E$7:E1353)*h_step</f>
        <v>1118.0345882458535</v>
      </c>
      <c r="G1353" s="3">
        <f t="shared" ref="G1353:G1416" si="99">A1353</f>
        <v>673</v>
      </c>
    </row>
    <row r="1354" spans="1:7" x14ac:dyDescent="0.25">
      <c r="A1354" s="3">
        <v>673.5</v>
      </c>
      <c r="B1354" s="3">
        <v>3614.75</v>
      </c>
      <c r="C1354" s="3">
        <f t="shared" si="96"/>
        <v>-6.6999999999998181</v>
      </c>
      <c r="D1354" s="3">
        <f t="shared" si="97"/>
        <v>6.6999999999998181</v>
      </c>
      <c r="E1354" s="3">
        <f t="shared" si="98"/>
        <v>2.5884358211089218</v>
      </c>
      <c r="F1354" s="3">
        <f>SUM($E$7:E1354)*h_step</f>
        <v>1119.3288061564078</v>
      </c>
      <c r="G1354" s="3">
        <f t="shared" si="99"/>
        <v>673.5</v>
      </c>
    </row>
    <row r="1355" spans="1:7" x14ac:dyDescent="0.25">
      <c r="A1355" s="3">
        <v>674</v>
      </c>
      <c r="B1355" s="3">
        <v>3614.18</v>
      </c>
      <c r="C1355" s="3">
        <f t="shared" si="96"/>
        <v>-1.1400000000003274</v>
      </c>
      <c r="D1355" s="3">
        <f t="shared" si="97"/>
        <v>1.1400000000003274</v>
      </c>
      <c r="E1355" s="3">
        <f t="shared" si="98"/>
        <v>1.0677078252032846</v>
      </c>
      <c r="F1355" s="3">
        <f>SUM($E$7:E1355)*h_step</f>
        <v>1119.8626600690095</v>
      </c>
      <c r="G1355" s="3">
        <f t="shared" si="99"/>
        <v>674</v>
      </c>
    </row>
    <row r="1356" spans="1:7" x14ac:dyDescent="0.25">
      <c r="A1356" s="3">
        <v>674.5</v>
      </c>
      <c r="B1356" s="3">
        <v>3611.96</v>
      </c>
      <c r="C1356" s="3">
        <f t="shared" si="96"/>
        <v>-4.4399999999995998</v>
      </c>
      <c r="D1356" s="3">
        <f t="shared" si="97"/>
        <v>4.4399999999995998</v>
      </c>
      <c r="E1356" s="3">
        <f t="shared" si="98"/>
        <v>2.1071307505704526</v>
      </c>
      <c r="F1356" s="3">
        <f>SUM($E$7:E1356)*h_step</f>
        <v>1120.9162254442947</v>
      </c>
      <c r="G1356" s="3">
        <f t="shared" si="99"/>
        <v>674.5</v>
      </c>
    </row>
    <row r="1357" spans="1:7" x14ac:dyDescent="0.25">
      <c r="A1357" s="3">
        <v>675</v>
      </c>
      <c r="B1357" s="3">
        <v>3607.92</v>
      </c>
      <c r="C1357" s="3">
        <f t="shared" si="96"/>
        <v>-8.0799999999999272</v>
      </c>
      <c r="D1357" s="3">
        <f t="shared" si="97"/>
        <v>8.0799999999999272</v>
      </c>
      <c r="E1357" s="3">
        <f t="shared" si="98"/>
        <v>2.8425340807103665</v>
      </c>
      <c r="F1357" s="3">
        <f>SUM($E$7:E1357)*h_step</f>
        <v>1122.3374924846498</v>
      </c>
      <c r="G1357" s="3">
        <f t="shared" si="99"/>
        <v>675</v>
      </c>
    </row>
    <row r="1358" spans="1:7" x14ac:dyDescent="0.25">
      <c r="A1358" s="3">
        <v>675.5</v>
      </c>
      <c r="B1358" s="3">
        <v>3607.02</v>
      </c>
      <c r="C1358" s="3">
        <f t="shared" si="96"/>
        <v>-1.8000000000001819</v>
      </c>
      <c r="D1358" s="3">
        <f t="shared" si="97"/>
        <v>1.8000000000001819</v>
      </c>
      <c r="E1358" s="3">
        <f t="shared" si="98"/>
        <v>1.3416407864999416</v>
      </c>
      <c r="F1358" s="3">
        <f>SUM($E$7:E1358)*h_step</f>
        <v>1123.0083128778997</v>
      </c>
      <c r="G1358" s="3">
        <f t="shared" si="99"/>
        <v>675.5</v>
      </c>
    </row>
    <row r="1359" spans="1:7" x14ac:dyDescent="0.25">
      <c r="A1359" s="3">
        <v>676</v>
      </c>
      <c r="B1359" s="3">
        <v>3604.94</v>
      </c>
      <c r="C1359" s="3">
        <f t="shared" si="96"/>
        <v>-4.1599999999998545</v>
      </c>
      <c r="D1359" s="3">
        <f t="shared" si="97"/>
        <v>4.1599999999998545</v>
      </c>
      <c r="E1359" s="3">
        <f t="shared" si="98"/>
        <v>2.0396078054370781</v>
      </c>
      <c r="F1359" s="3">
        <f>SUM($E$7:E1359)*h_step</f>
        <v>1124.0281167806183</v>
      </c>
      <c r="G1359" s="3">
        <f t="shared" si="99"/>
        <v>676</v>
      </c>
    </row>
    <row r="1360" spans="1:7" x14ac:dyDescent="0.25">
      <c r="A1360" s="3">
        <v>676.5</v>
      </c>
      <c r="B1360" s="3">
        <v>3604.53</v>
      </c>
      <c r="C1360" s="3">
        <f t="shared" si="96"/>
        <v>-0.81999999999970896</v>
      </c>
      <c r="D1360" s="3">
        <f t="shared" si="97"/>
        <v>0.81999999999970896</v>
      </c>
      <c r="E1360" s="3">
        <f t="shared" si="98"/>
        <v>0.90553851381358097</v>
      </c>
      <c r="F1360" s="3">
        <f>SUM($E$7:E1360)*h_step</f>
        <v>1124.4808860375251</v>
      </c>
      <c r="G1360" s="3">
        <f t="shared" si="99"/>
        <v>676.5</v>
      </c>
    </row>
    <row r="1361" spans="1:7" x14ac:dyDescent="0.25">
      <c r="A1361" s="3">
        <v>677</v>
      </c>
      <c r="B1361" s="3">
        <v>3601.4</v>
      </c>
      <c r="C1361" s="3">
        <f t="shared" si="96"/>
        <v>-6.2600000000002183</v>
      </c>
      <c r="D1361" s="3">
        <f t="shared" si="97"/>
        <v>6.2600000000002183</v>
      </c>
      <c r="E1361" s="3">
        <f t="shared" si="98"/>
        <v>2.5019992006394043</v>
      </c>
      <c r="F1361" s="3">
        <f>SUM($E$7:E1361)*h_step</f>
        <v>1125.7318856378449</v>
      </c>
      <c r="G1361" s="3">
        <f t="shared" si="99"/>
        <v>677</v>
      </c>
    </row>
    <row r="1362" spans="1:7" x14ac:dyDescent="0.25">
      <c r="A1362" s="3">
        <v>677.5</v>
      </c>
      <c r="B1362" s="3">
        <v>3598.26</v>
      </c>
      <c r="C1362" s="3">
        <f t="shared" si="96"/>
        <v>-6.2799999999997453</v>
      </c>
      <c r="D1362" s="3">
        <f t="shared" si="97"/>
        <v>6.2799999999997453</v>
      </c>
      <c r="E1362" s="3">
        <f t="shared" si="98"/>
        <v>2.5059928172282828</v>
      </c>
      <c r="F1362" s="3">
        <f>SUM($E$7:E1362)*h_step</f>
        <v>1126.984882046459</v>
      </c>
      <c r="G1362" s="3">
        <f t="shared" si="99"/>
        <v>677.5</v>
      </c>
    </row>
    <row r="1363" spans="1:7" x14ac:dyDescent="0.25">
      <c r="A1363" s="3">
        <v>678</v>
      </c>
      <c r="B1363" s="3">
        <v>3597.87</v>
      </c>
      <c r="C1363" s="3">
        <f t="shared" si="96"/>
        <v>-0.78000000000065484</v>
      </c>
      <c r="D1363" s="3">
        <f t="shared" si="97"/>
        <v>0.78000000000065484</v>
      </c>
      <c r="E1363" s="3">
        <f t="shared" si="98"/>
        <v>0.88317608663315539</v>
      </c>
      <c r="F1363" s="3">
        <f>SUM($E$7:E1363)*h_step</f>
        <v>1127.4264700897756</v>
      </c>
      <c r="G1363" s="3">
        <f t="shared" si="99"/>
        <v>678</v>
      </c>
    </row>
    <row r="1364" spans="1:7" x14ac:dyDescent="0.25">
      <c r="A1364" s="3">
        <v>678.5</v>
      </c>
      <c r="B1364" s="3">
        <v>3596.7</v>
      </c>
      <c r="C1364" s="3">
        <f t="shared" si="96"/>
        <v>-2.3400000000001455</v>
      </c>
      <c r="D1364" s="3">
        <f t="shared" si="97"/>
        <v>2.3400000000001455</v>
      </c>
      <c r="E1364" s="3">
        <f t="shared" si="98"/>
        <v>1.529705854077883</v>
      </c>
      <c r="F1364" s="3">
        <f>SUM($E$7:E1364)*h_step</f>
        <v>1128.1913230168145</v>
      </c>
      <c r="G1364" s="3">
        <f t="shared" si="99"/>
        <v>678.5</v>
      </c>
    </row>
    <row r="1365" spans="1:7" x14ac:dyDescent="0.25">
      <c r="A1365" s="3">
        <v>679</v>
      </c>
      <c r="B1365" s="3">
        <v>3596.45</v>
      </c>
      <c r="C1365" s="3">
        <f t="shared" si="96"/>
        <v>-0.5</v>
      </c>
      <c r="D1365" s="3">
        <f t="shared" si="97"/>
        <v>0.5</v>
      </c>
      <c r="E1365" s="3">
        <f t="shared" si="98"/>
        <v>0.70710678118654757</v>
      </c>
      <c r="F1365" s="3">
        <f>SUM($E$7:E1365)*h_step</f>
        <v>1128.5448764074079</v>
      </c>
      <c r="G1365" s="3">
        <f t="shared" si="99"/>
        <v>679</v>
      </c>
    </row>
    <row r="1366" spans="1:7" x14ac:dyDescent="0.25">
      <c r="A1366" s="3">
        <v>679.5</v>
      </c>
      <c r="B1366" s="3">
        <v>3596.26</v>
      </c>
      <c r="C1366" s="3">
        <f t="shared" si="96"/>
        <v>-0.37999999999919964</v>
      </c>
      <c r="D1366" s="3">
        <f t="shared" si="97"/>
        <v>0.37999999999919964</v>
      </c>
      <c r="E1366" s="3">
        <f t="shared" si="98"/>
        <v>0.6164414002962485</v>
      </c>
      <c r="F1366" s="3">
        <f>SUM($E$7:E1366)*h_step</f>
        <v>1128.8530971075559</v>
      </c>
      <c r="G1366" s="3">
        <f t="shared" si="99"/>
        <v>679.5</v>
      </c>
    </row>
    <row r="1367" spans="1:7" x14ac:dyDescent="0.25">
      <c r="A1367" s="3">
        <v>680</v>
      </c>
      <c r="B1367" s="3">
        <v>3587.93</v>
      </c>
      <c r="C1367" s="3">
        <f t="shared" si="96"/>
        <v>-16.660000000000764</v>
      </c>
      <c r="D1367" s="3">
        <f t="shared" si="97"/>
        <v>16.660000000000764</v>
      </c>
      <c r="E1367" s="3">
        <f t="shared" si="98"/>
        <v>4.0816663263918036</v>
      </c>
      <c r="F1367" s="3">
        <f>SUM($E$7:E1367)*h_step</f>
        <v>1130.8939302707518</v>
      </c>
      <c r="G1367" s="3">
        <f t="shared" si="99"/>
        <v>680</v>
      </c>
    </row>
    <row r="1368" spans="1:7" x14ac:dyDescent="0.25">
      <c r="A1368" s="3">
        <v>680.5</v>
      </c>
      <c r="B1368" s="3">
        <v>3587.17</v>
      </c>
      <c r="C1368" s="3">
        <f t="shared" si="96"/>
        <v>-1.5199999999995271</v>
      </c>
      <c r="D1368" s="3">
        <f t="shared" si="97"/>
        <v>1.5199999999995271</v>
      </c>
      <c r="E1368" s="3">
        <f t="shared" si="98"/>
        <v>1.2328828005936034</v>
      </c>
      <c r="F1368" s="3">
        <f>SUM($E$7:E1368)*h_step</f>
        <v>1131.5103716710485</v>
      </c>
      <c r="G1368" s="3">
        <f t="shared" si="99"/>
        <v>680.5</v>
      </c>
    </row>
    <row r="1369" spans="1:7" x14ac:dyDescent="0.25">
      <c r="A1369" s="3">
        <v>681</v>
      </c>
      <c r="B1369" s="3">
        <v>3585.07</v>
      </c>
      <c r="C1369" s="3">
        <f t="shared" si="96"/>
        <v>-4.1999999999998181</v>
      </c>
      <c r="D1369" s="3">
        <f t="shared" si="97"/>
        <v>4.1999999999998181</v>
      </c>
      <c r="E1369" s="3">
        <f t="shared" si="98"/>
        <v>2.0493901531918755</v>
      </c>
      <c r="F1369" s="3">
        <f>SUM($E$7:E1369)*h_step</f>
        <v>1132.5350667476444</v>
      </c>
      <c r="G1369" s="3">
        <f t="shared" si="99"/>
        <v>681</v>
      </c>
    </row>
    <row r="1370" spans="1:7" x14ac:dyDescent="0.25">
      <c r="A1370" s="3">
        <v>681.5</v>
      </c>
      <c r="B1370" s="3">
        <v>3582.96</v>
      </c>
      <c r="C1370" s="3">
        <f t="shared" si="96"/>
        <v>-4.2200000000002547</v>
      </c>
      <c r="D1370" s="3">
        <f t="shared" si="97"/>
        <v>4.2200000000002547</v>
      </c>
      <c r="E1370" s="3">
        <f t="shared" si="98"/>
        <v>2.0542638584174755</v>
      </c>
      <c r="F1370" s="3">
        <f>SUM($E$7:E1370)*h_step</f>
        <v>1133.5621986768531</v>
      </c>
      <c r="G1370" s="3">
        <f t="shared" si="99"/>
        <v>681.5</v>
      </c>
    </row>
    <row r="1371" spans="1:7" x14ac:dyDescent="0.25">
      <c r="A1371" s="3">
        <v>682</v>
      </c>
      <c r="B1371" s="3">
        <v>3582.78</v>
      </c>
      <c r="C1371" s="3">
        <f t="shared" si="96"/>
        <v>-0.35999999999967258</v>
      </c>
      <c r="D1371" s="3">
        <f t="shared" si="97"/>
        <v>0.35999999999967258</v>
      </c>
      <c r="E1371" s="3">
        <f t="shared" si="98"/>
        <v>0.5999999999997272</v>
      </c>
      <c r="F1371" s="3">
        <f>SUM($E$7:E1371)*h_step</f>
        <v>1133.862198676853</v>
      </c>
      <c r="G1371" s="3">
        <f t="shared" si="99"/>
        <v>682</v>
      </c>
    </row>
    <row r="1372" spans="1:7" x14ac:dyDescent="0.25">
      <c r="A1372" s="3">
        <v>682.5</v>
      </c>
      <c r="B1372" s="3">
        <v>3582.68</v>
      </c>
      <c r="C1372" s="3">
        <f t="shared" si="96"/>
        <v>-0.2000000000007276</v>
      </c>
      <c r="D1372" s="3">
        <f t="shared" si="97"/>
        <v>0.2000000000007276</v>
      </c>
      <c r="E1372" s="3">
        <f t="shared" si="98"/>
        <v>0.44721359550077144</v>
      </c>
      <c r="F1372" s="3">
        <f>SUM($E$7:E1372)*h_step</f>
        <v>1134.0858054746034</v>
      </c>
      <c r="G1372" s="3">
        <f t="shared" si="99"/>
        <v>682.5</v>
      </c>
    </row>
    <row r="1373" spans="1:7" x14ac:dyDescent="0.25">
      <c r="A1373" s="3">
        <v>683</v>
      </c>
      <c r="B1373" s="3">
        <v>3582.19</v>
      </c>
      <c r="C1373" s="3">
        <f t="shared" si="96"/>
        <v>-0.97999999999956344</v>
      </c>
      <c r="D1373" s="3">
        <f t="shared" si="97"/>
        <v>0.97999999999956344</v>
      </c>
      <c r="E1373" s="3">
        <f t="shared" si="98"/>
        <v>0.98994949366094609</v>
      </c>
      <c r="F1373" s="3">
        <f>SUM($E$7:E1373)*h_step</f>
        <v>1134.5807802214338</v>
      </c>
      <c r="G1373" s="3">
        <f t="shared" si="99"/>
        <v>683</v>
      </c>
    </row>
    <row r="1374" spans="1:7" x14ac:dyDescent="0.25">
      <c r="A1374" s="3">
        <v>683.5</v>
      </c>
      <c r="B1374" s="3">
        <v>3580.14</v>
      </c>
      <c r="C1374" s="3">
        <f t="shared" si="96"/>
        <v>-4.1000000000003638</v>
      </c>
      <c r="D1374" s="3">
        <f t="shared" si="97"/>
        <v>4.1000000000003638</v>
      </c>
      <c r="E1374" s="3">
        <f t="shared" si="98"/>
        <v>2.0248456731317486</v>
      </c>
      <c r="F1374" s="3">
        <f>SUM($E$7:E1374)*h_step</f>
        <v>1135.5932030579997</v>
      </c>
      <c r="G1374" s="3">
        <f t="shared" si="99"/>
        <v>683.5</v>
      </c>
    </row>
    <row r="1375" spans="1:7" x14ac:dyDescent="0.25">
      <c r="A1375" s="3">
        <v>684</v>
      </c>
      <c r="B1375" s="3">
        <v>3579.3</v>
      </c>
      <c r="C1375" s="3">
        <f t="shared" si="96"/>
        <v>-1.6799999999993815</v>
      </c>
      <c r="D1375" s="3">
        <f t="shared" si="97"/>
        <v>1.6799999999993815</v>
      </c>
      <c r="E1375" s="3">
        <f t="shared" si="98"/>
        <v>1.2961481396813335</v>
      </c>
      <c r="F1375" s="3">
        <f>SUM($E$7:E1375)*h_step</f>
        <v>1136.2412771278405</v>
      </c>
      <c r="G1375" s="3">
        <f t="shared" si="99"/>
        <v>684</v>
      </c>
    </row>
    <row r="1376" spans="1:7" x14ac:dyDescent="0.25">
      <c r="A1376" s="3">
        <v>684.5</v>
      </c>
      <c r="B1376" s="3">
        <v>3578.03</v>
      </c>
      <c r="C1376" s="3">
        <f t="shared" si="96"/>
        <v>-2.5399999999999636</v>
      </c>
      <c r="D1376" s="3">
        <f t="shared" si="97"/>
        <v>2.5399999999999636</v>
      </c>
      <c r="E1376" s="3">
        <f t="shared" si="98"/>
        <v>1.5937377450509114</v>
      </c>
      <c r="F1376" s="3">
        <f>SUM($E$7:E1376)*h_step</f>
        <v>1137.0381460003659</v>
      </c>
      <c r="G1376" s="3">
        <f t="shared" si="99"/>
        <v>684.5</v>
      </c>
    </row>
    <row r="1377" spans="1:7" x14ac:dyDescent="0.25">
      <c r="A1377" s="3">
        <v>685</v>
      </c>
      <c r="B1377" s="3">
        <v>3578</v>
      </c>
      <c r="C1377" s="3">
        <f t="shared" si="96"/>
        <v>-6.0000000000400178E-2</v>
      </c>
      <c r="D1377" s="3">
        <f t="shared" si="97"/>
        <v>6.0000000000400178E-2</v>
      </c>
      <c r="E1377" s="3">
        <f t="shared" si="98"/>
        <v>0.24494897427913467</v>
      </c>
      <c r="F1377" s="3">
        <f>SUM($E$7:E1377)*h_step</f>
        <v>1137.1606204875054</v>
      </c>
      <c r="G1377" s="3">
        <f t="shared" si="99"/>
        <v>685</v>
      </c>
    </row>
    <row r="1378" spans="1:7" x14ac:dyDescent="0.25">
      <c r="A1378" s="3">
        <v>685.5</v>
      </c>
      <c r="B1378" s="3">
        <v>3577.43</v>
      </c>
      <c r="C1378" s="3">
        <f t="shared" si="96"/>
        <v>-1.1400000000003274</v>
      </c>
      <c r="D1378" s="3">
        <f t="shared" si="97"/>
        <v>1.1400000000003274</v>
      </c>
      <c r="E1378" s="3">
        <f t="shared" si="98"/>
        <v>1.0677078252032846</v>
      </c>
      <c r="F1378" s="3">
        <f>SUM($E$7:E1378)*h_step</f>
        <v>1137.6944744001071</v>
      </c>
      <c r="G1378" s="3">
        <f t="shared" si="99"/>
        <v>685.5</v>
      </c>
    </row>
    <row r="1379" spans="1:7" x14ac:dyDescent="0.25">
      <c r="A1379" s="3">
        <v>686</v>
      </c>
      <c r="B1379" s="3">
        <v>3574.47</v>
      </c>
      <c r="C1379" s="3">
        <f t="shared" si="96"/>
        <v>-5.9200000000000728</v>
      </c>
      <c r="D1379" s="3">
        <f t="shared" si="97"/>
        <v>5.9200000000000728</v>
      </c>
      <c r="E1379" s="3">
        <f t="shared" si="98"/>
        <v>2.4331050121193027</v>
      </c>
      <c r="F1379" s="3">
        <f>SUM($E$7:E1379)*h_step</f>
        <v>1138.9110269061666</v>
      </c>
      <c r="G1379" s="3">
        <f t="shared" si="99"/>
        <v>686</v>
      </c>
    </row>
    <row r="1380" spans="1:7" x14ac:dyDescent="0.25">
      <c r="A1380" s="3">
        <v>686.5</v>
      </c>
      <c r="B1380" s="3">
        <v>3573.94</v>
      </c>
      <c r="C1380" s="3">
        <f t="shared" si="96"/>
        <v>-1.0599999999994907</v>
      </c>
      <c r="D1380" s="3">
        <f t="shared" si="97"/>
        <v>1.0599999999994907</v>
      </c>
      <c r="E1380" s="3">
        <f t="shared" si="98"/>
        <v>1.0295630140984526</v>
      </c>
      <c r="F1380" s="3">
        <f>SUM($E$7:E1380)*h_step</f>
        <v>1139.4258084132159</v>
      </c>
      <c r="G1380" s="3">
        <f t="shared" si="99"/>
        <v>686.5</v>
      </c>
    </row>
    <row r="1381" spans="1:7" x14ac:dyDescent="0.25">
      <c r="A1381" s="3">
        <v>687</v>
      </c>
      <c r="B1381" s="3">
        <v>3573.25</v>
      </c>
      <c r="C1381" s="3">
        <f t="shared" si="96"/>
        <v>-1.3800000000001091</v>
      </c>
      <c r="D1381" s="3">
        <f t="shared" si="97"/>
        <v>1.3800000000001091</v>
      </c>
      <c r="E1381" s="3">
        <f t="shared" si="98"/>
        <v>1.1747340124471195</v>
      </c>
      <c r="F1381" s="3">
        <f>SUM($E$7:E1381)*h_step</f>
        <v>1140.0131754194394</v>
      </c>
      <c r="G1381" s="3">
        <f t="shared" si="99"/>
        <v>687</v>
      </c>
    </row>
    <row r="1382" spans="1:7" x14ac:dyDescent="0.25">
      <c r="A1382" s="3">
        <v>687.5</v>
      </c>
      <c r="B1382" s="3">
        <v>3572.82</v>
      </c>
      <c r="C1382" s="3">
        <f t="shared" si="96"/>
        <v>-0.85999999999967258</v>
      </c>
      <c r="D1382" s="3">
        <f t="shared" si="97"/>
        <v>0.85999999999967258</v>
      </c>
      <c r="E1382" s="3">
        <f t="shared" si="98"/>
        <v>0.92736184954939382</v>
      </c>
      <c r="F1382" s="3">
        <f>SUM($E$7:E1382)*h_step</f>
        <v>1140.4768563442142</v>
      </c>
      <c r="G1382" s="3">
        <f t="shared" si="99"/>
        <v>687.5</v>
      </c>
    </row>
    <row r="1383" spans="1:7" x14ac:dyDescent="0.25">
      <c r="A1383" s="3">
        <v>688</v>
      </c>
      <c r="B1383" s="3">
        <v>3572.1</v>
      </c>
      <c r="C1383" s="3">
        <f t="shared" si="96"/>
        <v>-1.4400000000005093</v>
      </c>
      <c r="D1383" s="3">
        <f t="shared" si="97"/>
        <v>1.4400000000005093</v>
      </c>
      <c r="E1383" s="3">
        <f t="shared" si="98"/>
        <v>1.2000000000002122</v>
      </c>
      <c r="F1383" s="3">
        <f>SUM($E$7:E1383)*h_step</f>
        <v>1141.0768563442143</v>
      </c>
      <c r="G1383" s="3">
        <f t="shared" si="99"/>
        <v>688</v>
      </c>
    </row>
    <row r="1384" spans="1:7" x14ac:dyDescent="0.25">
      <c r="A1384" s="3">
        <v>688.5</v>
      </c>
      <c r="B1384" s="3">
        <v>3572.1</v>
      </c>
      <c r="C1384" s="3">
        <f t="shared" si="96"/>
        <v>0</v>
      </c>
      <c r="D1384" s="3">
        <f t="shared" si="97"/>
        <v>0</v>
      </c>
      <c r="E1384" s="3">
        <f t="shared" si="98"/>
        <v>0</v>
      </c>
      <c r="F1384" s="3">
        <f>SUM($E$7:E1384)*h_step</f>
        <v>1141.0768563442143</v>
      </c>
      <c r="G1384" s="3">
        <f t="shared" si="99"/>
        <v>688.5</v>
      </c>
    </row>
    <row r="1385" spans="1:7" x14ac:dyDescent="0.25">
      <c r="A1385" s="3">
        <v>689</v>
      </c>
      <c r="B1385" s="3">
        <v>3568.56</v>
      </c>
      <c r="C1385" s="3">
        <f t="shared" si="96"/>
        <v>-7.0799999999999272</v>
      </c>
      <c r="D1385" s="3">
        <f t="shared" si="97"/>
        <v>7.0799999999999272</v>
      </c>
      <c r="E1385" s="3">
        <f t="shared" si="98"/>
        <v>2.6608269391300006</v>
      </c>
      <c r="F1385" s="3">
        <f>SUM($E$7:E1385)*h_step</f>
        <v>1142.4072698137793</v>
      </c>
      <c r="G1385" s="3">
        <f t="shared" si="99"/>
        <v>689</v>
      </c>
    </row>
    <row r="1386" spans="1:7" x14ac:dyDescent="0.25">
      <c r="A1386" s="3">
        <v>689.5</v>
      </c>
      <c r="B1386" s="3">
        <v>3566.31</v>
      </c>
      <c r="C1386" s="3">
        <f t="shared" si="96"/>
        <v>-4.5</v>
      </c>
      <c r="D1386" s="3">
        <f t="shared" si="97"/>
        <v>4.5</v>
      </c>
      <c r="E1386" s="3">
        <f t="shared" si="98"/>
        <v>2.1213203435596424</v>
      </c>
      <c r="F1386" s="3">
        <f>SUM($E$7:E1386)*h_step</f>
        <v>1143.4679299855591</v>
      </c>
      <c r="G1386" s="3">
        <f t="shared" si="99"/>
        <v>689.5</v>
      </c>
    </row>
    <row r="1387" spans="1:7" x14ac:dyDescent="0.25">
      <c r="A1387" s="3">
        <v>690</v>
      </c>
      <c r="B1387" s="3">
        <v>3564.83</v>
      </c>
      <c r="C1387" s="3">
        <f t="shared" si="96"/>
        <v>-2.9600000000000364</v>
      </c>
      <c r="D1387" s="3">
        <f t="shared" si="97"/>
        <v>2.9600000000000364</v>
      </c>
      <c r="E1387" s="3">
        <f t="shared" si="98"/>
        <v>1.7204650534085359</v>
      </c>
      <c r="F1387" s="3">
        <f>SUM($E$7:E1387)*h_step</f>
        <v>1144.3281625122634</v>
      </c>
      <c r="G1387" s="3">
        <f t="shared" si="99"/>
        <v>690</v>
      </c>
    </row>
    <row r="1388" spans="1:7" x14ac:dyDescent="0.25">
      <c r="A1388" s="3">
        <v>690.5</v>
      </c>
      <c r="B1388" s="3">
        <v>3564.57</v>
      </c>
      <c r="C1388" s="3">
        <f t="shared" si="96"/>
        <v>-0.51999999999952706</v>
      </c>
      <c r="D1388" s="3">
        <f t="shared" si="97"/>
        <v>0.51999999999952706</v>
      </c>
      <c r="E1388" s="3">
        <f t="shared" si="98"/>
        <v>0.72111025509246995</v>
      </c>
      <c r="F1388" s="3">
        <f>SUM($E$7:E1388)*h_step</f>
        <v>1144.6887176398095</v>
      </c>
      <c r="G1388" s="3">
        <f t="shared" si="99"/>
        <v>690.5</v>
      </c>
    </row>
    <row r="1389" spans="1:7" x14ac:dyDescent="0.25">
      <c r="A1389" s="3">
        <v>691</v>
      </c>
      <c r="B1389" s="3">
        <v>3563.76</v>
      </c>
      <c r="C1389" s="3">
        <f t="shared" si="96"/>
        <v>-1.6199999999998909</v>
      </c>
      <c r="D1389" s="3">
        <f t="shared" si="97"/>
        <v>1.6199999999998909</v>
      </c>
      <c r="E1389" s="3">
        <f t="shared" si="98"/>
        <v>1.2727922061357426</v>
      </c>
      <c r="F1389" s="3">
        <f>SUM($E$7:E1389)*h_step</f>
        <v>1145.3251137428774</v>
      </c>
      <c r="G1389" s="3">
        <f t="shared" si="99"/>
        <v>691</v>
      </c>
    </row>
    <row r="1390" spans="1:7" x14ac:dyDescent="0.25">
      <c r="A1390" s="3">
        <v>691.5</v>
      </c>
      <c r="B1390" s="3">
        <v>3560.39</v>
      </c>
      <c r="C1390" s="3">
        <f t="shared" si="96"/>
        <v>-6.7400000000006912</v>
      </c>
      <c r="D1390" s="3">
        <f t="shared" si="97"/>
        <v>6.7400000000006912</v>
      </c>
      <c r="E1390" s="3">
        <f t="shared" si="98"/>
        <v>2.5961509971495671</v>
      </c>
      <c r="F1390" s="3">
        <f>SUM($E$7:E1390)*h_step</f>
        <v>1146.6231892414521</v>
      </c>
      <c r="G1390" s="3">
        <f t="shared" si="99"/>
        <v>691.5</v>
      </c>
    </row>
    <row r="1391" spans="1:7" x14ac:dyDescent="0.25">
      <c r="A1391" s="3">
        <v>692</v>
      </c>
      <c r="B1391" s="3">
        <v>3559.64</v>
      </c>
      <c r="C1391" s="3">
        <f t="shared" si="96"/>
        <v>-1.5</v>
      </c>
      <c r="D1391" s="3">
        <f t="shared" si="97"/>
        <v>1.5</v>
      </c>
      <c r="E1391" s="3">
        <f t="shared" si="98"/>
        <v>1.2247448713915889</v>
      </c>
      <c r="F1391" s="3">
        <f>SUM($E$7:E1391)*h_step</f>
        <v>1147.2355616771479</v>
      </c>
      <c r="G1391" s="3">
        <f t="shared" si="99"/>
        <v>692</v>
      </c>
    </row>
    <row r="1392" spans="1:7" x14ac:dyDescent="0.25">
      <c r="A1392" s="3">
        <v>692.5</v>
      </c>
      <c r="B1392" s="3">
        <v>3558.81</v>
      </c>
      <c r="C1392" s="3">
        <f t="shared" si="96"/>
        <v>-1.6599999999998545</v>
      </c>
      <c r="D1392" s="3">
        <f t="shared" si="97"/>
        <v>1.6599999999998545</v>
      </c>
      <c r="E1392" s="3">
        <f t="shared" si="98"/>
        <v>1.288409872672456</v>
      </c>
      <c r="F1392" s="3">
        <f>SUM($E$7:E1392)*h_step</f>
        <v>1147.8797666134842</v>
      </c>
      <c r="G1392" s="3">
        <f t="shared" si="99"/>
        <v>692.5</v>
      </c>
    </row>
    <row r="1393" spans="1:7" x14ac:dyDescent="0.25">
      <c r="A1393" s="3">
        <v>693</v>
      </c>
      <c r="B1393" s="3">
        <v>3557.14</v>
      </c>
      <c r="C1393" s="3">
        <f t="shared" si="96"/>
        <v>-3.3400000000001455</v>
      </c>
      <c r="D1393" s="3">
        <f t="shared" si="97"/>
        <v>3.3400000000001455</v>
      </c>
      <c r="E1393" s="3">
        <f t="shared" si="98"/>
        <v>1.8275666882497463</v>
      </c>
      <c r="F1393" s="3">
        <f>SUM($E$7:E1393)*h_step</f>
        <v>1148.793549957609</v>
      </c>
      <c r="G1393" s="3">
        <f t="shared" si="99"/>
        <v>693</v>
      </c>
    </row>
    <row r="1394" spans="1:7" x14ac:dyDescent="0.25">
      <c r="A1394" s="3">
        <v>693.5</v>
      </c>
      <c r="B1394" s="3">
        <v>3552.67</v>
      </c>
      <c r="C1394" s="3">
        <f t="shared" si="96"/>
        <v>-8.9399999999995998</v>
      </c>
      <c r="D1394" s="3">
        <f t="shared" si="97"/>
        <v>8.9399999999995998</v>
      </c>
      <c r="E1394" s="3">
        <f t="shared" si="98"/>
        <v>2.9899832775451438</v>
      </c>
      <c r="F1394" s="3">
        <f>SUM($E$7:E1394)*h_step</f>
        <v>1150.2885415963815</v>
      </c>
      <c r="G1394" s="3">
        <f t="shared" si="99"/>
        <v>693.5</v>
      </c>
    </row>
    <row r="1395" spans="1:7" x14ac:dyDescent="0.25">
      <c r="A1395" s="3">
        <v>694</v>
      </c>
      <c r="B1395" s="3">
        <v>3551.62</v>
      </c>
      <c r="C1395" s="3">
        <f t="shared" si="96"/>
        <v>-2.1000000000003638</v>
      </c>
      <c r="D1395" s="3">
        <f t="shared" si="97"/>
        <v>2.1000000000003638</v>
      </c>
      <c r="E1395" s="3">
        <f t="shared" si="98"/>
        <v>1.4491376746190694</v>
      </c>
      <c r="F1395" s="3">
        <f>SUM($E$7:E1395)*h_step</f>
        <v>1151.0131104336911</v>
      </c>
      <c r="G1395" s="3">
        <f t="shared" si="99"/>
        <v>694</v>
      </c>
    </row>
    <row r="1396" spans="1:7" x14ac:dyDescent="0.25">
      <c r="A1396" s="3">
        <v>694.5</v>
      </c>
      <c r="B1396" s="3">
        <v>3551.12</v>
      </c>
      <c r="C1396" s="3">
        <f t="shared" si="96"/>
        <v>-1</v>
      </c>
      <c r="D1396" s="3">
        <f t="shared" si="97"/>
        <v>1</v>
      </c>
      <c r="E1396" s="3">
        <f t="shared" si="98"/>
        <v>1</v>
      </c>
      <c r="F1396" s="3">
        <f>SUM($E$7:E1396)*h_step</f>
        <v>1151.5131104336911</v>
      </c>
      <c r="G1396" s="3">
        <f t="shared" si="99"/>
        <v>694.5</v>
      </c>
    </row>
    <row r="1397" spans="1:7" x14ac:dyDescent="0.25">
      <c r="A1397" s="3">
        <v>695</v>
      </c>
      <c r="B1397" s="3">
        <v>3547.2</v>
      </c>
      <c r="C1397" s="3">
        <f t="shared" si="96"/>
        <v>-7.8400000000001455</v>
      </c>
      <c r="D1397" s="3">
        <f t="shared" si="97"/>
        <v>7.8400000000001455</v>
      </c>
      <c r="E1397" s="3">
        <f t="shared" si="98"/>
        <v>2.800000000000026</v>
      </c>
      <c r="F1397" s="3">
        <f>SUM($E$7:E1397)*h_step</f>
        <v>1152.9131104336911</v>
      </c>
      <c r="G1397" s="3">
        <f t="shared" si="99"/>
        <v>695</v>
      </c>
    </row>
    <row r="1398" spans="1:7" x14ac:dyDescent="0.25">
      <c r="A1398" s="3">
        <v>695.5</v>
      </c>
      <c r="B1398" s="3">
        <v>3545.89</v>
      </c>
      <c r="C1398" s="3">
        <f t="shared" si="96"/>
        <v>-2.6199999999998909</v>
      </c>
      <c r="D1398" s="3">
        <f t="shared" si="97"/>
        <v>2.6199999999998909</v>
      </c>
      <c r="E1398" s="3">
        <f t="shared" si="98"/>
        <v>1.6186414056238307</v>
      </c>
      <c r="F1398" s="3">
        <f>SUM($E$7:E1398)*h_step</f>
        <v>1153.722431136503</v>
      </c>
      <c r="G1398" s="3">
        <f t="shared" si="99"/>
        <v>695.5</v>
      </c>
    </row>
    <row r="1399" spans="1:7" x14ac:dyDescent="0.25">
      <c r="A1399" s="3">
        <v>696</v>
      </c>
      <c r="B1399" s="3">
        <v>3545.41</v>
      </c>
      <c r="C1399" s="3">
        <f t="shared" si="96"/>
        <v>-0.96000000000003638</v>
      </c>
      <c r="D1399" s="3">
        <f t="shared" si="97"/>
        <v>0.96000000000003638</v>
      </c>
      <c r="E1399" s="3">
        <f t="shared" si="98"/>
        <v>0.97979589711328985</v>
      </c>
      <c r="F1399" s="3">
        <f>SUM($E$7:E1399)*h_step</f>
        <v>1154.2123290850598</v>
      </c>
      <c r="G1399" s="3">
        <f t="shared" si="99"/>
        <v>696</v>
      </c>
    </row>
    <row r="1400" spans="1:7" x14ac:dyDescent="0.25">
      <c r="A1400" s="3">
        <v>696.5</v>
      </c>
      <c r="B1400" s="3">
        <v>3545.27</v>
      </c>
      <c r="C1400" s="3">
        <f t="shared" si="96"/>
        <v>-0.27999999999974534</v>
      </c>
      <c r="D1400" s="3">
        <f t="shared" si="97"/>
        <v>0.27999999999974534</v>
      </c>
      <c r="E1400" s="3">
        <f t="shared" si="98"/>
        <v>0.52915026221267747</v>
      </c>
      <c r="F1400" s="3">
        <f>SUM($E$7:E1400)*h_step</f>
        <v>1154.4769042161661</v>
      </c>
      <c r="G1400" s="3">
        <f t="shared" si="99"/>
        <v>696.5</v>
      </c>
    </row>
    <row r="1401" spans="1:7" x14ac:dyDescent="0.25">
      <c r="A1401" s="3">
        <v>697</v>
      </c>
      <c r="B1401" s="3">
        <v>3530.96</v>
      </c>
      <c r="C1401" s="3">
        <f t="shared" si="96"/>
        <v>-28.619999999999891</v>
      </c>
      <c r="D1401" s="3">
        <f t="shared" si="97"/>
        <v>28.619999999999891</v>
      </c>
      <c r="E1401" s="3">
        <f t="shared" si="98"/>
        <v>5.3497663500380925</v>
      </c>
      <c r="F1401" s="3">
        <f>SUM($E$7:E1401)*h_step</f>
        <v>1157.1517873911851</v>
      </c>
      <c r="G1401" s="3">
        <f t="shared" si="99"/>
        <v>697</v>
      </c>
    </row>
    <row r="1402" spans="1:7" x14ac:dyDescent="0.25">
      <c r="A1402" s="3">
        <v>697.5</v>
      </c>
      <c r="B1402" s="3">
        <v>3529.73</v>
      </c>
      <c r="C1402" s="3">
        <f t="shared" si="96"/>
        <v>-2.4600000000000364</v>
      </c>
      <c r="D1402" s="3">
        <f t="shared" si="97"/>
        <v>2.4600000000000364</v>
      </c>
      <c r="E1402" s="3">
        <f t="shared" si="98"/>
        <v>1.5684387141358238</v>
      </c>
      <c r="F1402" s="3">
        <f>SUM($E$7:E1402)*h_step</f>
        <v>1157.936006748253</v>
      </c>
      <c r="G1402" s="3">
        <f t="shared" si="99"/>
        <v>697.5</v>
      </c>
    </row>
    <row r="1403" spans="1:7" x14ac:dyDescent="0.25">
      <c r="A1403" s="3">
        <v>698</v>
      </c>
      <c r="B1403" s="3">
        <v>3528.56</v>
      </c>
      <c r="C1403" s="3">
        <f t="shared" si="96"/>
        <v>-2.3400000000001455</v>
      </c>
      <c r="D1403" s="3">
        <f t="shared" si="97"/>
        <v>2.3400000000001455</v>
      </c>
      <c r="E1403" s="3">
        <f t="shared" si="98"/>
        <v>1.529705854077883</v>
      </c>
      <c r="F1403" s="3">
        <f>SUM($E$7:E1403)*h_step</f>
        <v>1158.7008596752919</v>
      </c>
      <c r="G1403" s="3">
        <f t="shared" si="99"/>
        <v>698</v>
      </c>
    </row>
    <row r="1404" spans="1:7" x14ac:dyDescent="0.25">
      <c r="A1404" s="3">
        <v>698.5</v>
      </c>
      <c r="B1404" s="3">
        <v>3527.92</v>
      </c>
      <c r="C1404" s="3">
        <f t="shared" si="96"/>
        <v>-1.2799999999997453</v>
      </c>
      <c r="D1404" s="3">
        <f t="shared" si="97"/>
        <v>1.2799999999997453</v>
      </c>
      <c r="E1404" s="3">
        <f t="shared" si="98"/>
        <v>1.1313708498983635</v>
      </c>
      <c r="F1404" s="3">
        <f>SUM($E$7:E1404)*h_step</f>
        <v>1159.266545100241</v>
      </c>
      <c r="G1404" s="3">
        <f t="shared" si="99"/>
        <v>698.5</v>
      </c>
    </row>
    <row r="1405" spans="1:7" x14ac:dyDescent="0.25">
      <c r="A1405" s="3">
        <v>699</v>
      </c>
      <c r="B1405" s="3">
        <v>3523.73</v>
      </c>
      <c r="C1405" s="3">
        <f t="shared" si="96"/>
        <v>-8.3800000000001091</v>
      </c>
      <c r="D1405" s="3">
        <f t="shared" si="97"/>
        <v>8.3800000000001091</v>
      </c>
      <c r="E1405" s="3">
        <f t="shared" si="98"/>
        <v>2.8948229652260444</v>
      </c>
      <c r="F1405" s="3">
        <f>SUM($E$7:E1405)*h_step</f>
        <v>1160.7139565828541</v>
      </c>
      <c r="G1405" s="3">
        <f t="shared" si="99"/>
        <v>699</v>
      </c>
    </row>
    <row r="1406" spans="1:7" x14ac:dyDescent="0.25">
      <c r="A1406" s="3">
        <v>699.5</v>
      </c>
      <c r="B1406" s="3">
        <v>3518</v>
      </c>
      <c r="C1406" s="3">
        <f t="shared" si="96"/>
        <v>-11.460000000000036</v>
      </c>
      <c r="D1406" s="3">
        <f t="shared" si="97"/>
        <v>11.460000000000036</v>
      </c>
      <c r="E1406" s="3">
        <f t="shared" si="98"/>
        <v>3.3852621759621568</v>
      </c>
      <c r="F1406" s="3">
        <f>SUM($E$7:E1406)*h_step</f>
        <v>1162.4065876708351</v>
      </c>
      <c r="G1406" s="3">
        <f t="shared" si="99"/>
        <v>699.5</v>
      </c>
    </row>
    <row r="1407" spans="1:7" x14ac:dyDescent="0.25">
      <c r="A1407" s="3">
        <v>700</v>
      </c>
      <c r="B1407" s="3">
        <v>3514.62</v>
      </c>
      <c r="C1407" s="3">
        <f t="shared" si="96"/>
        <v>-6.7600000000002183</v>
      </c>
      <c r="D1407" s="3">
        <f t="shared" si="97"/>
        <v>6.7600000000002183</v>
      </c>
      <c r="E1407" s="3">
        <f t="shared" si="98"/>
        <v>2.6000000000000418</v>
      </c>
      <c r="F1407" s="3">
        <f>SUM($E$7:E1407)*h_step</f>
        <v>1163.706587670835</v>
      </c>
      <c r="G1407" s="3">
        <f t="shared" si="99"/>
        <v>700</v>
      </c>
    </row>
    <row r="1408" spans="1:7" x14ac:dyDescent="0.25">
      <c r="A1408" s="3">
        <v>700.5</v>
      </c>
      <c r="B1408" s="3">
        <v>3510.67</v>
      </c>
      <c r="C1408" s="3">
        <f t="shared" si="96"/>
        <v>-7.8999999999996362</v>
      </c>
      <c r="D1408" s="3">
        <f t="shared" si="97"/>
        <v>7.8999999999996362</v>
      </c>
      <c r="E1408" s="3">
        <f t="shared" si="98"/>
        <v>2.8106938645109745</v>
      </c>
      <c r="F1408" s="3">
        <f>SUM($E$7:E1408)*h_step</f>
        <v>1165.1119346030905</v>
      </c>
      <c r="G1408" s="3">
        <f t="shared" si="99"/>
        <v>700.5</v>
      </c>
    </row>
    <row r="1409" spans="1:7" x14ac:dyDescent="0.25">
      <c r="A1409" s="3">
        <v>701</v>
      </c>
      <c r="B1409" s="3">
        <v>3508.85</v>
      </c>
      <c r="C1409" s="3">
        <f t="shared" si="96"/>
        <v>-3.6400000000003274</v>
      </c>
      <c r="D1409" s="3">
        <f t="shared" si="97"/>
        <v>3.6400000000003274</v>
      </c>
      <c r="E1409" s="3">
        <f t="shared" si="98"/>
        <v>1.907878402833977</v>
      </c>
      <c r="F1409" s="3">
        <f>SUM($E$7:E1409)*h_step</f>
        <v>1166.0658738045074</v>
      </c>
      <c r="G1409" s="3">
        <f t="shared" si="99"/>
        <v>701</v>
      </c>
    </row>
    <row r="1410" spans="1:7" x14ac:dyDescent="0.25">
      <c r="A1410" s="3">
        <v>701.5</v>
      </c>
      <c r="B1410" s="3">
        <v>3507.3</v>
      </c>
      <c r="C1410" s="3">
        <f t="shared" si="96"/>
        <v>-3.0999999999994543</v>
      </c>
      <c r="D1410" s="3">
        <f t="shared" si="97"/>
        <v>3.0999999999994543</v>
      </c>
      <c r="E1410" s="3">
        <f t="shared" si="98"/>
        <v>1.7606816861657459</v>
      </c>
      <c r="F1410" s="3">
        <f>SUM($E$7:E1410)*h_step</f>
        <v>1166.9462146475903</v>
      </c>
      <c r="G1410" s="3">
        <f t="shared" si="99"/>
        <v>701.5</v>
      </c>
    </row>
    <row r="1411" spans="1:7" x14ac:dyDescent="0.25">
      <c r="A1411" s="3">
        <v>702</v>
      </c>
      <c r="B1411" s="3">
        <v>3504.58</v>
      </c>
      <c r="C1411" s="3">
        <f t="shared" si="96"/>
        <v>-5.4400000000005093</v>
      </c>
      <c r="D1411" s="3">
        <f t="shared" si="97"/>
        <v>5.4400000000005093</v>
      </c>
      <c r="E1411" s="3">
        <f t="shared" si="98"/>
        <v>2.3323807579382292</v>
      </c>
      <c r="F1411" s="3">
        <f>SUM($E$7:E1411)*h_step</f>
        <v>1168.1124050265594</v>
      </c>
      <c r="G1411" s="3">
        <f t="shared" si="99"/>
        <v>702</v>
      </c>
    </row>
    <row r="1412" spans="1:7" x14ac:dyDescent="0.25">
      <c r="A1412" s="3">
        <v>702.5</v>
      </c>
      <c r="B1412" s="3">
        <v>3503.7</v>
      </c>
      <c r="C1412" s="3">
        <f t="shared" si="96"/>
        <v>-1.7600000000002183</v>
      </c>
      <c r="D1412" s="3">
        <f t="shared" si="97"/>
        <v>1.7600000000002183</v>
      </c>
      <c r="E1412" s="3">
        <f t="shared" si="98"/>
        <v>1.3266499161422423</v>
      </c>
      <c r="F1412" s="3">
        <f>SUM($E$7:E1412)*h_step</f>
        <v>1168.7757299846305</v>
      </c>
      <c r="G1412" s="3">
        <f t="shared" si="99"/>
        <v>702.5</v>
      </c>
    </row>
    <row r="1413" spans="1:7" x14ac:dyDescent="0.25">
      <c r="A1413" s="3">
        <v>703</v>
      </c>
      <c r="B1413" s="3">
        <v>3502.9</v>
      </c>
      <c r="C1413" s="3">
        <f t="shared" si="96"/>
        <v>-1.5999999999994543</v>
      </c>
      <c r="D1413" s="3">
        <f t="shared" si="97"/>
        <v>1.5999999999994543</v>
      </c>
      <c r="E1413" s="3">
        <f t="shared" si="98"/>
        <v>1.2649110640671359</v>
      </c>
      <c r="F1413" s="3">
        <f>SUM($E$7:E1413)*h_step</f>
        <v>1169.4081855166642</v>
      </c>
      <c r="G1413" s="3">
        <f t="shared" si="99"/>
        <v>703</v>
      </c>
    </row>
    <row r="1414" spans="1:7" x14ac:dyDescent="0.25">
      <c r="A1414" s="3">
        <v>703.5</v>
      </c>
      <c r="B1414" s="3">
        <v>3495.98</v>
      </c>
      <c r="C1414" s="3">
        <f t="shared" si="96"/>
        <v>-13.840000000000146</v>
      </c>
      <c r="D1414" s="3">
        <f t="shared" si="97"/>
        <v>13.840000000000146</v>
      </c>
      <c r="E1414" s="3">
        <f t="shared" si="98"/>
        <v>3.7202150475476743</v>
      </c>
      <c r="F1414" s="3">
        <f>SUM($E$7:E1414)*h_step</f>
        <v>1171.268293040438</v>
      </c>
      <c r="G1414" s="3">
        <f t="shared" si="99"/>
        <v>703.5</v>
      </c>
    </row>
    <row r="1415" spans="1:7" x14ac:dyDescent="0.25">
      <c r="A1415" s="3">
        <v>704</v>
      </c>
      <c r="B1415" s="3">
        <v>3495.18</v>
      </c>
      <c r="C1415" s="3">
        <f t="shared" si="96"/>
        <v>-1.6000000000003638</v>
      </c>
      <c r="D1415" s="3">
        <f t="shared" si="97"/>
        <v>1.6000000000003638</v>
      </c>
      <c r="E1415" s="3">
        <f t="shared" si="98"/>
        <v>1.2649110640674954</v>
      </c>
      <c r="F1415" s="3">
        <f>SUM($E$7:E1415)*h_step</f>
        <v>1171.9007485724717</v>
      </c>
      <c r="G1415" s="3">
        <f t="shared" si="99"/>
        <v>704</v>
      </c>
    </row>
    <row r="1416" spans="1:7" x14ac:dyDescent="0.25">
      <c r="A1416" s="3">
        <v>704.5</v>
      </c>
      <c r="B1416" s="3">
        <v>3487.09</v>
      </c>
      <c r="C1416" s="3">
        <f t="shared" ref="C1416:C1447" si="100">(B1416-B1415)/h_step</f>
        <v>-16.179999999999382</v>
      </c>
      <c r="D1416" s="3">
        <f t="shared" si="97"/>
        <v>16.179999999999382</v>
      </c>
      <c r="E1416" s="3">
        <f t="shared" si="98"/>
        <v>4.022437072223676</v>
      </c>
      <c r="F1416" s="3">
        <f>SUM($E$7:E1416)*h_step</f>
        <v>1173.9119671085834</v>
      </c>
      <c r="G1416" s="3">
        <f t="shared" si="99"/>
        <v>704.5</v>
      </c>
    </row>
    <row r="1417" spans="1:7" x14ac:dyDescent="0.25">
      <c r="A1417" s="3">
        <v>705</v>
      </c>
      <c r="B1417" s="3">
        <v>3478.98</v>
      </c>
      <c r="C1417" s="3">
        <f t="shared" si="100"/>
        <v>-16.220000000000255</v>
      </c>
      <c r="D1417" s="3">
        <f t="shared" ref="D1417:D1447" si="101">ABS(C1417)</f>
        <v>16.220000000000255</v>
      </c>
      <c r="E1417" s="3">
        <f t="shared" ref="E1417:E1447" si="102">SQRT(ABS(C1417))</f>
        <v>4.0274061131204855</v>
      </c>
      <c r="F1417" s="3">
        <f>SUM($E$7:E1417)*h_step</f>
        <v>1175.9256701651436</v>
      </c>
      <c r="G1417" s="3">
        <f t="shared" ref="G1417:G1447" si="103">A1417</f>
        <v>705</v>
      </c>
    </row>
    <row r="1418" spans="1:7" x14ac:dyDescent="0.25">
      <c r="A1418" s="3">
        <v>705.5</v>
      </c>
      <c r="B1418" s="3">
        <v>3466.46</v>
      </c>
      <c r="C1418" s="3">
        <f t="shared" si="100"/>
        <v>-25.039999999999964</v>
      </c>
      <c r="D1418" s="3">
        <f t="shared" si="101"/>
        <v>25.039999999999964</v>
      </c>
      <c r="E1418" s="3">
        <f t="shared" si="102"/>
        <v>5.003998401278718</v>
      </c>
      <c r="F1418" s="3">
        <f>SUM($E$7:E1418)*h_step</f>
        <v>1178.427669365783</v>
      </c>
      <c r="G1418" s="3">
        <f t="shared" si="103"/>
        <v>705.5</v>
      </c>
    </row>
    <row r="1419" spans="1:7" x14ac:dyDescent="0.25">
      <c r="A1419" s="3">
        <v>706</v>
      </c>
      <c r="B1419" s="3">
        <v>3452.62</v>
      </c>
      <c r="C1419" s="3">
        <f t="shared" si="100"/>
        <v>-27.680000000000291</v>
      </c>
      <c r="D1419" s="3">
        <f t="shared" si="101"/>
        <v>27.680000000000291</v>
      </c>
      <c r="E1419" s="3">
        <f t="shared" si="102"/>
        <v>5.2611785751863902</v>
      </c>
      <c r="F1419" s="3">
        <f>SUM($E$7:E1419)*h_step</f>
        <v>1181.0582586533762</v>
      </c>
      <c r="G1419" s="3">
        <f t="shared" si="103"/>
        <v>706</v>
      </c>
    </row>
    <row r="1420" spans="1:7" x14ac:dyDescent="0.25">
      <c r="A1420" s="3">
        <v>706.5</v>
      </c>
      <c r="B1420" s="3">
        <v>3446.58</v>
      </c>
      <c r="C1420" s="3">
        <f t="shared" si="100"/>
        <v>-12.079999999999927</v>
      </c>
      <c r="D1420" s="3">
        <f t="shared" si="101"/>
        <v>12.079999999999927</v>
      </c>
      <c r="E1420" s="3">
        <f t="shared" si="102"/>
        <v>3.4756294393965428</v>
      </c>
      <c r="F1420" s="3">
        <f>SUM($E$7:E1420)*h_step</f>
        <v>1182.7960733730745</v>
      </c>
      <c r="G1420" s="3">
        <f t="shared" si="103"/>
        <v>706.5</v>
      </c>
    </row>
    <row r="1421" spans="1:7" x14ac:dyDescent="0.25">
      <c r="A1421" s="3">
        <v>707</v>
      </c>
      <c r="B1421" s="3">
        <v>3446.3</v>
      </c>
      <c r="C1421" s="3">
        <f t="shared" si="100"/>
        <v>-0.55999999999949068</v>
      </c>
      <c r="D1421" s="3">
        <f t="shared" si="101"/>
        <v>0.55999999999949068</v>
      </c>
      <c r="E1421" s="3">
        <f t="shared" si="102"/>
        <v>0.74833147735444794</v>
      </c>
      <c r="F1421" s="3">
        <f>SUM($E$7:E1421)*h_step</f>
        <v>1183.1702391117517</v>
      </c>
      <c r="G1421" s="3">
        <f t="shared" si="103"/>
        <v>707</v>
      </c>
    </row>
    <row r="1422" spans="1:7" x14ac:dyDescent="0.25">
      <c r="A1422" s="3">
        <v>707.5</v>
      </c>
      <c r="B1422" s="3">
        <v>3444.25</v>
      </c>
      <c r="C1422" s="3">
        <f t="shared" si="100"/>
        <v>-4.1000000000003638</v>
      </c>
      <c r="D1422" s="3">
        <f t="shared" si="101"/>
        <v>4.1000000000003638</v>
      </c>
      <c r="E1422" s="3">
        <f t="shared" si="102"/>
        <v>2.0248456731317486</v>
      </c>
      <c r="F1422" s="3">
        <f>SUM($E$7:E1422)*h_step</f>
        <v>1184.1826619483177</v>
      </c>
      <c r="G1422" s="3">
        <f t="shared" si="103"/>
        <v>707.5</v>
      </c>
    </row>
    <row r="1423" spans="1:7" x14ac:dyDescent="0.25">
      <c r="A1423" s="3">
        <v>708</v>
      </c>
      <c r="B1423" s="3">
        <v>3442.47</v>
      </c>
      <c r="C1423" s="3">
        <f t="shared" si="100"/>
        <v>-3.5600000000004002</v>
      </c>
      <c r="D1423" s="3">
        <f t="shared" si="101"/>
        <v>3.5600000000004002</v>
      </c>
      <c r="E1423" s="3">
        <f t="shared" si="102"/>
        <v>1.8867962264114269</v>
      </c>
      <c r="F1423" s="3">
        <f>SUM($E$7:E1423)*h_step</f>
        <v>1185.1260600615233</v>
      </c>
      <c r="G1423" s="3">
        <f t="shared" si="103"/>
        <v>708</v>
      </c>
    </row>
    <row r="1424" spans="1:7" x14ac:dyDescent="0.25">
      <c r="A1424" s="3">
        <v>708.5</v>
      </c>
      <c r="B1424" s="3">
        <v>3436.13</v>
      </c>
      <c r="C1424" s="3">
        <f t="shared" si="100"/>
        <v>-12.679999999999382</v>
      </c>
      <c r="D1424" s="3">
        <f t="shared" si="101"/>
        <v>12.679999999999382</v>
      </c>
      <c r="E1424" s="3">
        <f t="shared" si="102"/>
        <v>3.5608987629528843</v>
      </c>
      <c r="F1424" s="3">
        <f>SUM($E$7:E1424)*h_step</f>
        <v>1186.9065094429998</v>
      </c>
      <c r="G1424" s="3">
        <f t="shared" si="103"/>
        <v>708.5</v>
      </c>
    </row>
    <row r="1425" spans="1:7" x14ac:dyDescent="0.25">
      <c r="A1425" s="3">
        <v>709</v>
      </c>
      <c r="B1425" s="3">
        <v>3434.21</v>
      </c>
      <c r="C1425" s="3">
        <f t="shared" si="100"/>
        <v>-3.8400000000001455</v>
      </c>
      <c r="D1425" s="3">
        <f t="shared" si="101"/>
        <v>3.8400000000001455</v>
      </c>
      <c r="E1425" s="3">
        <f t="shared" si="102"/>
        <v>1.9595917942265797</v>
      </c>
      <c r="F1425" s="3">
        <f>SUM($E$7:E1425)*h_step</f>
        <v>1187.886305340113</v>
      </c>
      <c r="G1425" s="3">
        <f t="shared" si="103"/>
        <v>709</v>
      </c>
    </row>
    <row r="1426" spans="1:7" x14ac:dyDescent="0.25">
      <c r="A1426" s="3">
        <v>709.5</v>
      </c>
      <c r="B1426" s="3">
        <v>3430.18</v>
      </c>
      <c r="C1426" s="3">
        <f t="shared" si="100"/>
        <v>-8.0600000000004002</v>
      </c>
      <c r="D1426" s="3">
        <f t="shared" si="101"/>
        <v>8.0600000000004002</v>
      </c>
      <c r="E1426" s="3">
        <f t="shared" si="102"/>
        <v>2.8390139133157484</v>
      </c>
      <c r="F1426" s="3">
        <f>SUM($E$7:E1426)*h_step</f>
        <v>1189.3058122967709</v>
      </c>
      <c r="G1426" s="3">
        <f t="shared" si="103"/>
        <v>709.5</v>
      </c>
    </row>
    <row r="1427" spans="1:7" x14ac:dyDescent="0.25">
      <c r="A1427" s="3">
        <v>710</v>
      </c>
      <c r="B1427" s="3">
        <v>3428.38</v>
      </c>
      <c r="C1427" s="3">
        <f t="shared" si="100"/>
        <v>-3.5999999999994543</v>
      </c>
      <c r="D1427" s="3">
        <f t="shared" si="101"/>
        <v>3.5999999999994543</v>
      </c>
      <c r="E1427" s="3">
        <f t="shared" si="102"/>
        <v>1.8973665961008839</v>
      </c>
      <c r="F1427" s="3">
        <f>SUM($E$7:E1427)*h_step</f>
        <v>1190.2544955948213</v>
      </c>
      <c r="G1427" s="3">
        <f t="shared" si="103"/>
        <v>710</v>
      </c>
    </row>
    <row r="1428" spans="1:7" x14ac:dyDescent="0.25">
      <c r="A1428" s="3">
        <v>710.5</v>
      </c>
      <c r="B1428" s="3">
        <v>3422.91</v>
      </c>
      <c r="C1428" s="3">
        <f t="shared" si="100"/>
        <v>-10.940000000000509</v>
      </c>
      <c r="D1428" s="3">
        <f t="shared" si="101"/>
        <v>10.940000000000509</v>
      </c>
      <c r="E1428" s="3">
        <f t="shared" si="102"/>
        <v>3.3075670817083225</v>
      </c>
      <c r="F1428" s="3">
        <f>SUM($E$7:E1428)*h_step</f>
        <v>1191.9082791356755</v>
      </c>
      <c r="G1428" s="3">
        <f t="shared" si="103"/>
        <v>710.5</v>
      </c>
    </row>
    <row r="1429" spans="1:7" x14ac:dyDescent="0.25">
      <c r="A1429" s="3">
        <v>711</v>
      </c>
      <c r="B1429" s="3">
        <v>3422.65</v>
      </c>
      <c r="C1429" s="3">
        <f t="shared" si="100"/>
        <v>-0.51999999999952706</v>
      </c>
      <c r="D1429" s="3">
        <f t="shared" si="101"/>
        <v>0.51999999999952706</v>
      </c>
      <c r="E1429" s="3">
        <f t="shared" si="102"/>
        <v>0.72111025509246995</v>
      </c>
      <c r="F1429" s="3">
        <f>SUM($E$7:E1429)*h_step</f>
        <v>1192.2688342632216</v>
      </c>
      <c r="G1429" s="3">
        <f t="shared" si="103"/>
        <v>711</v>
      </c>
    </row>
    <row r="1430" spans="1:7" x14ac:dyDescent="0.25">
      <c r="A1430" s="3">
        <v>711.5</v>
      </c>
      <c r="B1430" s="3">
        <v>3421.78</v>
      </c>
      <c r="C1430" s="3">
        <f t="shared" si="100"/>
        <v>-1.7399999999997817</v>
      </c>
      <c r="D1430" s="3">
        <f t="shared" si="101"/>
        <v>1.7399999999997817</v>
      </c>
      <c r="E1430" s="3">
        <f t="shared" si="102"/>
        <v>1.3190905958272092</v>
      </c>
      <c r="F1430" s="3">
        <f>SUM($E$7:E1430)*h_step</f>
        <v>1192.9283795611352</v>
      </c>
      <c r="G1430" s="3">
        <f t="shared" si="103"/>
        <v>711.5</v>
      </c>
    </row>
    <row r="1431" spans="1:7" x14ac:dyDescent="0.25">
      <c r="A1431" s="3">
        <v>712</v>
      </c>
      <c r="B1431" s="3">
        <v>3419.46</v>
      </c>
      <c r="C1431" s="3">
        <f t="shared" si="100"/>
        <v>-4.6400000000003274</v>
      </c>
      <c r="D1431" s="3">
        <f t="shared" si="101"/>
        <v>4.6400000000003274</v>
      </c>
      <c r="E1431" s="3">
        <f t="shared" si="102"/>
        <v>2.1540659228538774</v>
      </c>
      <c r="F1431" s="3">
        <f>SUM($E$7:E1431)*h_step</f>
        <v>1194.0054125225622</v>
      </c>
      <c r="G1431" s="3">
        <f t="shared" si="103"/>
        <v>712</v>
      </c>
    </row>
    <row r="1432" spans="1:7" x14ac:dyDescent="0.25">
      <c r="A1432" s="3">
        <v>712.5</v>
      </c>
      <c r="B1432" s="3">
        <v>3408.62</v>
      </c>
      <c r="C1432" s="3">
        <f t="shared" si="100"/>
        <v>-21.680000000000291</v>
      </c>
      <c r="D1432" s="3">
        <f t="shared" si="101"/>
        <v>21.680000000000291</v>
      </c>
      <c r="E1432" s="3">
        <f t="shared" si="102"/>
        <v>4.6561786907291571</v>
      </c>
      <c r="F1432" s="3">
        <f>SUM($E$7:E1432)*h_step</f>
        <v>1196.3335018679268</v>
      </c>
      <c r="G1432" s="3">
        <f t="shared" si="103"/>
        <v>712.5</v>
      </c>
    </row>
    <row r="1433" spans="1:7" x14ac:dyDescent="0.25">
      <c r="A1433" s="3">
        <v>713</v>
      </c>
      <c r="B1433" s="3">
        <v>3388.94</v>
      </c>
      <c r="C1433" s="3">
        <f t="shared" si="100"/>
        <v>-39.359999999999673</v>
      </c>
      <c r="D1433" s="3">
        <f t="shared" si="101"/>
        <v>39.359999999999673</v>
      </c>
      <c r="E1433" s="3">
        <f t="shared" si="102"/>
        <v>6.2737548565432224</v>
      </c>
      <c r="F1433" s="3">
        <f>SUM($E$7:E1433)*h_step</f>
        <v>1199.4703792961984</v>
      </c>
      <c r="G1433" s="3">
        <f t="shared" si="103"/>
        <v>713</v>
      </c>
    </row>
    <row r="1434" spans="1:7" x14ac:dyDescent="0.25">
      <c r="A1434" s="3">
        <v>713.5</v>
      </c>
      <c r="B1434" s="3">
        <v>3384.48</v>
      </c>
      <c r="C1434" s="3">
        <f t="shared" si="100"/>
        <v>-8.9200000000000728</v>
      </c>
      <c r="D1434" s="3">
        <f t="shared" si="101"/>
        <v>8.9200000000000728</v>
      </c>
      <c r="E1434" s="3">
        <f t="shared" si="102"/>
        <v>2.9866369046136279</v>
      </c>
      <c r="F1434" s="3">
        <f>SUM($E$7:E1434)*h_step</f>
        <v>1200.9636977485052</v>
      </c>
      <c r="G1434" s="3">
        <f t="shared" si="103"/>
        <v>713.5</v>
      </c>
    </row>
    <row r="1435" spans="1:7" x14ac:dyDescent="0.25">
      <c r="A1435" s="3">
        <v>714</v>
      </c>
      <c r="B1435" s="3">
        <v>3375.15</v>
      </c>
      <c r="C1435" s="3">
        <f t="shared" si="100"/>
        <v>-18.659999999999854</v>
      </c>
      <c r="D1435" s="3">
        <f t="shared" si="101"/>
        <v>18.659999999999854</v>
      </c>
      <c r="E1435" s="3">
        <f t="shared" si="102"/>
        <v>4.3197222132910182</v>
      </c>
      <c r="F1435" s="3">
        <f>SUM($E$7:E1435)*h_step</f>
        <v>1203.1235588551508</v>
      </c>
      <c r="G1435" s="3">
        <f t="shared" si="103"/>
        <v>714</v>
      </c>
    </row>
    <row r="1436" spans="1:7" x14ac:dyDescent="0.25">
      <c r="A1436" s="3">
        <v>714.5</v>
      </c>
      <c r="B1436" s="3">
        <v>3358.98</v>
      </c>
      <c r="C1436" s="3">
        <f t="shared" si="100"/>
        <v>-32.340000000000146</v>
      </c>
      <c r="D1436" s="3">
        <f t="shared" si="101"/>
        <v>32.340000000000146</v>
      </c>
      <c r="E1436" s="3">
        <f t="shared" si="102"/>
        <v>5.6868268832451854</v>
      </c>
      <c r="F1436" s="3">
        <f>SUM($E$7:E1436)*h_step</f>
        <v>1205.9669722967733</v>
      </c>
      <c r="G1436" s="3">
        <f t="shared" si="103"/>
        <v>714.5</v>
      </c>
    </row>
    <row r="1437" spans="1:7" x14ac:dyDescent="0.25">
      <c r="A1437" s="3">
        <v>715</v>
      </c>
      <c r="B1437" s="3">
        <v>3355.31</v>
      </c>
      <c r="C1437" s="3">
        <f t="shared" si="100"/>
        <v>-7.3400000000001455</v>
      </c>
      <c r="D1437" s="3">
        <f t="shared" si="101"/>
        <v>7.3400000000001455</v>
      </c>
      <c r="E1437" s="3">
        <f t="shared" si="102"/>
        <v>2.7092434368288401</v>
      </c>
      <c r="F1437" s="3">
        <f>SUM($E$7:E1437)*h_step</f>
        <v>1207.3215940151877</v>
      </c>
      <c r="G1437" s="3">
        <f t="shared" si="103"/>
        <v>715</v>
      </c>
    </row>
    <row r="1438" spans="1:7" x14ac:dyDescent="0.25">
      <c r="A1438" s="3">
        <v>715.5</v>
      </c>
      <c r="B1438" s="3">
        <v>3350.86</v>
      </c>
      <c r="C1438" s="3">
        <f t="shared" si="100"/>
        <v>-8.8999999999996362</v>
      </c>
      <c r="D1438" s="3">
        <f t="shared" si="101"/>
        <v>8.8999999999996362</v>
      </c>
      <c r="E1438" s="3">
        <f t="shared" si="102"/>
        <v>2.9832867780351986</v>
      </c>
      <c r="F1438" s="3">
        <f>SUM($E$7:E1438)*h_step</f>
        <v>1208.8132374042052</v>
      </c>
      <c r="G1438" s="3">
        <f t="shared" si="103"/>
        <v>715.5</v>
      </c>
    </row>
    <row r="1439" spans="1:7" x14ac:dyDescent="0.25">
      <c r="A1439" s="3">
        <v>716</v>
      </c>
      <c r="B1439" s="3">
        <v>3346.66</v>
      </c>
      <c r="C1439" s="3">
        <f t="shared" si="100"/>
        <v>-8.4000000000005457</v>
      </c>
      <c r="D1439" s="3">
        <f t="shared" si="101"/>
        <v>8.4000000000005457</v>
      </c>
      <c r="E1439" s="3">
        <f t="shared" si="102"/>
        <v>2.898275349237982</v>
      </c>
      <c r="F1439" s="3">
        <f>SUM($E$7:E1439)*h_step</f>
        <v>1210.2623750788241</v>
      </c>
      <c r="G1439" s="3">
        <f t="shared" si="103"/>
        <v>716</v>
      </c>
    </row>
    <row r="1440" spans="1:7" x14ac:dyDescent="0.25">
      <c r="A1440" s="3">
        <v>716.5</v>
      </c>
      <c r="B1440" s="3">
        <v>3343.2</v>
      </c>
      <c r="C1440" s="3">
        <f t="shared" si="100"/>
        <v>-6.9200000000000728</v>
      </c>
      <c r="D1440" s="3">
        <f t="shared" si="101"/>
        <v>6.9200000000000728</v>
      </c>
      <c r="E1440" s="3">
        <f t="shared" si="102"/>
        <v>2.6305892875931951</v>
      </c>
      <c r="F1440" s="3">
        <f>SUM($E$7:E1440)*h_step</f>
        <v>1211.5776697226206</v>
      </c>
      <c r="G1440" s="3">
        <f t="shared" si="103"/>
        <v>716.5</v>
      </c>
    </row>
    <row r="1441" spans="1:7" x14ac:dyDescent="0.25">
      <c r="A1441" s="3">
        <v>717</v>
      </c>
      <c r="B1441" s="3">
        <v>3342.61</v>
      </c>
      <c r="C1441" s="3">
        <f t="shared" si="100"/>
        <v>-1.1799999999993815</v>
      </c>
      <c r="D1441" s="3">
        <f t="shared" si="101"/>
        <v>1.1799999999993815</v>
      </c>
      <c r="E1441" s="3">
        <f t="shared" si="102"/>
        <v>1.0862780491197368</v>
      </c>
      <c r="F1441" s="3">
        <f>SUM($E$7:E1441)*h_step</f>
        <v>1212.1208087471805</v>
      </c>
      <c r="G1441" s="3">
        <f t="shared" si="103"/>
        <v>717</v>
      </c>
    </row>
    <row r="1442" spans="1:7" x14ac:dyDescent="0.25">
      <c r="A1442" s="3">
        <v>717.5</v>
      </c>
      <c r="B1442" s="3">
        <v>3310.81</v>
      </c>
      <c r="C1442" s="3">
        <f t="shared" si="100"/>
        <v>-63.600000000000364</v>
      </c>
      <c r="D1442" s="3">
        <f t="shared" si="101"/>
        <v>63.600000000000364</v>
      </c>
      <c r="E1442" s="3">
        <f t="shared" si="102"/>
        <v>7.9749608149507774</v>
      </c>
      <c r="F1442" s="3">
        <f>SUM($E$7:E1442)*h_step</f>
        <v>1216.1082891546559</v>
      </c>
      <c r="G1442" s="3">
        <f t="shared" si="103"/>
        <v>717.5</v>
      </c>
    </row>
    <row r="1443" spans="1:7" x14ac:dyDescent="0.25">
      <c r="A1443" s="3">
        <v>718</v>
      </c>
      <c r="B1443" s="3">
        <v>3304.8</v>
      </c>
      <c r="C1443" s="3">
        <f t="shared" si="100"/>
        <v>-12.019999999999527</v>
      </c>
      <c r="D1443" s="3">
        <f t="shared" si="101"/>
        <v>12.019999999999527</v>
      </c>
      <c r="E1443" s="3">
        <f t="shared" si="102"/>
        <v>3.4669871646718748</v>
      </c>
      <c r="F1443" s="3">
        <f>SUM($E$7:E1443)*h_step</f>
        <v>1217.8417827369919</v>
      </c>
      <c r="G1443" s="3">
        <f t="shared" si="103"/>
        <v>718</v>
      </c>
    </row>
    <row r="1444" spans="1:7" x14ac:dyDescent="0.25">
      <c r="A1444" s="3">
        <v>718.5</v>
      </c>
      <c r="B1444" s="3">
        <v>3276.95</v>
      </c>
      <c r="C1444" s="3">
        <f t="shared" si="100"/>
        <v>-55.700000000000728</v>
      </c>
      <c r="D1444" s="3">
        <f t="shared" si="101"/>
        <v>55.700000000000728</v>
      </c>
      <c r="E1444" s="3">
        <f t="shared" si="102"/>
        <v>7.4632432628181649</v>
      </c>
      <c r="F1444" s="3">
        <f>SUM($E$7:E1444)*h_step</f>
        <v>1221.573404368401</v>
      </c>
      <c r="G1444" s="3">
        <f t="shared" si="103"/>
        <v>718.5</v>
      </c>
    </row>
    <row r="1445" spans="1:7" x14ac:dyDescent="0.25">
      <c r="A1445" s="3">
        <v>719</v>
      </c>
      <c r="B1445" s="3">
        <v>3270.93</v>
      </c>
      <c r="C1445" s="3">
        <f t="shared" si="100"/>
        <v>-12.039999999999964</v>
      </c>
      <c r="D1445" s="3">
        <f t="shared" si="101"/>
        <v>12.039999999999964</v>
      </c>
      <c r="E1445" s="3">
        <f t="shared" si="102"/>
        <v>3.4698703145794894</v>
      </c>
      <c r="F1445" s="3">
        <f>SUM($E$7:E1445)*h_step</f>
        <v>1223.3083395256908</v>
      </c>
      <c r="G1445" s="3">
        <f t="shared" si="103"/>
        <v>719</v>
      </c>
    </row>
    <row r="1446" spans="1:7" x14ac:dyDescent="0.25">
      <c r="A1446" s="3">
        <v>719.5</v>
      </c>
      <c r="B1446" s="3">
        <v>3262.7</v>
      </c>
      <c r="C1446" s="3">
        <f t="shared" si="100"/>
        <v>-16.460000000000036</v>
      </c>
      <c r="D1446" s="3">
        <f t="shared" si="101"/>
        <v>16.460000000000036</v>
      </c>
      <c r="E1446" s="3">
        <f t="shared" si="102"/>
        <v>4.0570925550201631</v>
      </c>
      <c r="F1446" s="3">
        <f>SUM($E$7:E1446)*h_step</f>
        <v>1225.3368858032009</v>
      </c>
      <c r="G1446" s="3">
        <f t="shared" si="103"/>
        <v>719.5</v>
      </c>
    </row>
    <row r="1447" spans="1:7" x14ac:dyDescent="0.25">
      <c r="A1447" s="3">
        <v>720</v>
      </c>
      <c r="B1447" s="3">
        <v>3260.98</v>
      </c>
      <c r="C1447" s="3">
        <f t="shared" si="100"/>
        <v>-3.4399999999995998</v>
      </c>
      <c r="D1447" s="3">
        <f t="shared" si="101"/>
        <v>3.4399999999995998</v>
      </c>
      <c r="E1447" s="3">
        <f t="shared" si="102"/>
        <v>1.8547236990990328</v>
      </c>
      <c r="F1447" s="3">
        <f>SUM($E$7:E1447)*h_step</f>
        <v>1226.2642476527503</v>
      </c>
      <c r="G1447" s="3">
        <f t="shared" si="103"/>
        <v>720</v>
      </c>
    </row>
  </sheetData>
  <conditionalFormatting sqref="J7:J27">
    <cfRule type="cellIs" dxfId="1" priority="1" operator="lessThanOrEqual">
      <formula>$E$2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971E-044F-9E4F-8929-DC669B320927}">
  <dimension ref="A1:S1447"/>
  <sheetViews>
    <sheetView zoomScale="110" zoomScaleNormal="110" workbookViewId="0">
      <selection activeCell="G1" sqref="G1"/>
    </sheetView>
  </sheetViews>
  <sheetFormatPr baseColWidth="10" defaultRowHeight="19" x14ac:dyDescent="0.25"/>
  <cols>
    <col min="1" max="2" width="13.33203125" style="3" customWidth="1"/>
    <col min="3" max="3" width="16.6640625" style="3" bestFit="1" customWidth="1"/>
    <col min="4" max="4" width="14.6640625" style="3" bestFit="1" customWidth="1"/>
    <col min="5" max="5" width="16.33203125" style="3" bestFit="1" customWidth="1"/>
    <col min="6" max="7" width="13.33203125" style="3" customWidth="1"/>
    <col min="8" max="8" width="5.33203125" style="4" customWidth="1"/>
    <col min="9" max="9" width="14.33203125" style="4" bestFit="1" customWidth="1"/>
    <col min="10" max="10" width="19" style="4" bestFit="1" customWidth="1"/>
    <col min="11" max="11" width="16.33203125" style="4" customWidth="1"/>
    <col min="12" max="12" width="10.6640625" style="4" bestFit="1" customWidth="1"/>
    <col min="13" max="13" width="9.83203125" style="4" customWidth="1"/>
    <col min="14" max="14" width="17.33203125" style="4" bestFit="1" customWidth="1"/>
    <col min="15" max="16384" width="10.83203125" style="4"/>
  </cols>
  <sheetData>
    <row r="1" spans="1:19" x14ac:dyDescent="0.25">
      <c r="A1" s="2" t="s">
        <v>6</v>
      </c>
    </row>
    <row r="2" spans="1:19" x14ac:dyDescent="0.25">
      <c r="A2" s="3" t="s">
        <v>7</v>
      </c>
      <c r="B2" s="5">
        <v>0.5</v>
      </c>
      <c r="C2" s="3" t="s">
        <v>8</v>
      </c>
      <c r="D2" s="3" t="s">
        <v>9</v>
      </c>
      <c r="E2" s="6">
        <f>SUM(E8:E1447)*h_step</f>
        <v>1338.729615211498</v>
      </c>
      <c r="F2" s="4"/>
      <c r="G2" s="7"/>
      <c r="H2" s="8" t="s">
        <v>10</v>
      </c>
      <c r="I2" s="9">
        <v>6</v>
      </c>
      <c r="K2" s="10" t="s">
        <v>11</v>
      </c>
      <c r="L2" s="4">
        <v>0</v>
      </c>
    </row>
    <row r="3" spans="1:19" x14ac:dyDescent="0.25">
      <c r="A3" s="3" t="s">
        <v>12</v>
      </c>
      <c r="B3" s="11">
        <f>SUM(B8:B1447)*h_step</f>
        <v>3259259.3750000033</v>
      </c>
      <c r="C3" s="3" t="s">
        <v>25</v>
      </c>
      <c r="D3" s="12"/>
    </row>
    <row r="4" spans="1:19" x14ac:dyDescent="0.25">
      <c r="B4" s="4"/>
      <c r="D4" s="4" t="s">
        <v>13</v>
      </c>
      <c r="E4" s="13">
        <f>E2/(KNOTS+1)</f>
        <v>191.24708788735686</v>
      </c>
      <c r="F4" s="4"/>
    </row>
    <row r="5" spans="1:19" x14ac:dyDescent="0.25">
      <c r="F5" s="14" t="s">
        <v>14</v>
      </c>
    </row>
    <row r="6" spans="1:19" x14ac:dyDescent="0.25">
      <c r="A6" s="3" t="s">
        <v>15</v>
      </c>
      <c r="B6" s="3" t="s">
        <v>16</v>
      </c>
      <c r="C6" s="3" t="s">
        <v>26</v>
      </c>
      <c r="D6" s="3" t="s">
        <v>27</v>
      </c>
      <c r="E6" s="3" t="s">
        <v>28</v>
      </c>
      <c r="F6" s="3" t="s">
        <v>20</v>
      </c>
      <c r="G6" s="3" t="s">
        <v>15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16</v>
      </c>
      <c r="R6" s="4">
        <v>0</v>
      </c>
      <c r="S6" s="4">
        <v>6185.94</v>
      </c>
    </row>
    <row r="7" spans="1:19" x14ac:dyDescent="0.25">
      <c r="A7" s="3">
        <v>0</v>
      </c>
      <c r="B7" s="3">
        <f>B8</f>
        <v>6900</v>
      </c>
      <c r="I7" s="4">
        <v>0</v>
      </c>
      <c r="J7" s="4">
        <v>0</v>
      </c>
      <c r="K7" s="4">
        <v>0</v>
      </c>
      <c r="L7" s="4">
        <f t="shared" ref="L7:L27" si="0">(K7+$L$2)/h_step</f>
        <v>0</v>
      </c>
      <c r="M7" s="4">
        <f>VLOOKUP(K7,$A$7:B$1447,2,FALSE())</f>
        <v>6900</v>
      </c>
      <c r="O7" s="4">
        <f>L7</f>
        <v>0</v>
      </c>
      <c r="P7" s="4">
        <f>M7</f>
        <v>6900</v>
      </c>
      <c r="R7" s="4">
        <v>0</v>
      </c>
      <c r="S7" s="4">
        <v>5278.75</v>
      </c>
    </row>
    <row r="8" spans="1:19" x14ac:dyDescent="0.25">
      <c r="A8" s="3">
        <v>0.5</v>
      </c>
      <c r="B8" s="11">
        <v>6900</v>
      </c>
      <c r="C8" s="3">
        <f t="shared" ref="C8:C71" si="1">(B8-B7)/h_step</f>
        <v>0</v>
      </c>
      <c r="D8" s="3">
        <f>ABS(C8)</f>
        <v>0</v>
      </c>
      <c r="E8" s="3">
        <f>SQRT(ABS(C8))</f>
        <v>0</v>
      </c>
      <c r="F8" s="3">
        <f>SUM($E$7:E8)*h_step</f>
        <v>0</v>
      </c>
      <c r="G8" s="3">
        <f>A8</f>
        <v>0.5</v>
      </c>
      <c r="I8" s="4">
        <v>1</v>
      </c>
      <c r="J8" s="4">
        <f t="shared" ref="J8:J27" si="2">$E$4*I8</f>
        <v>191.24708788735686</v>
      </c>
      <c r="K8" s="4">
        <f>VLOOKUP(J8,$F$8:$G$1447,2,TRUE())</f>
        <v>38.5</v>
      </c>
      <c r="L8" s="4">
        <f t="shared" si="0"/>
        <v>77</v>
      </c>
      <c r="M8" s="4">
        <f>VLOOKUP(K8,$A$7:B$1447,2,FALSE())</f>
        <v>5543.41</v>
      </c>
      <c r="O8" s="4">
        <f>L8</f>
        <v>77</v>
      </c>
      <c r="P8" s="4">
        <f>P7</f>
        <v>6900</v>
      </c>
      <c r="R8" s="4">
        <v>188</v>
      </c>
      <c r="S8" s="4">
        <v>5278.75</v>
      </c>
    </row>
    <row r="9" spans="1:19" x14ac:dyDescent="0.25">
      <c r="A9" s="3">
        <v>1</v>
      </c>
      <c r="B9" s="11">
        <v>6850</v>
      </c>
      <c r="C9" s="3">
        <f t="shared" si="1"/>
        <v>-100</v>
      </c>
      <c r="D9" s="3">
        <f t="shared" ref="D9:D72" si="3">ABS(C9)</f>
        <v>100</v>
      </c>
      <c r="E9" s="3">
        <f t="shared" ref="E9:E72" si="4">SQRT(ABS(C9))</f>
        <v>10</v>
      </c>
      <c r="F9" s="3">
        <f>SUM($E$7:E9)*h_step</f>
        <v>5</v>
      </c>
      <c r="G9" s="3">
        <f t="shared" ref="G9:G72" si="5">A9</f>
        <v>1</v>
      </c>
      <c r="I9" s="4">
        <v>2</v>
      </c>
      <c r="J9" s="4">
        <f t="shared" si="2"/>
        <v>382.49417577471371</v>
      </c>
      <c r="K9" s="4">
        <f t="shared" ref="K9:K27" si="6">VLOOKUP(J9,$F$8:$G$1447,2,TRUE())</f>
        <v>145</v>
      </c>
      <c r="L9" s="4">
        <f t="shared" si="0"/>
        <v>290</v>
      </c>
      <c r="M9" s="4">
        <f>VLOOKUP(K9,$A$7:B$1447,2,FALSE())</f>
        <v>5101.18</v>
      </c>
      <c r="O9" s="4">
        <f>O8</f>
        <v>77</v>
      </c>
      <c r="P9" s="4">
        <f>M8</f>
        <v>5543.41</v>
      </c>
      <c r="R9" s="4">
        <v>188</v>
      </c>
      <c r="S9" s="4">
        <v>4795.29</v>
      </c>
    </row>
    <row r="10" spans="1:19" x14ac:dyDescent="0.25">
      <c r="A10" s="3">
        <v>1.5</v>
      </c>
      <c r="B10" s="11">
        <v>6800</v>
      </c>
      <c r="C10" s="3">
        <f t="shared" si="1"/>
        <v>-100</v>
      </c>
      <c r="D10" s="3">
        <f t="shared" si="3"/>
        <v>100</v>
      </c>
      <c r="E10" s="3">
        <f t="shared" si="4"/>
        <v>10</v>
      </c>
      <c r="F10" s="3">
        <f>SUM($E$7:E10)*h_step</f>
        <v>10</v>
      </c>
      <c r="G10" s="3">
        <f t="shared" si="5"/>
        <v>1.5</v>
      </c>
      <c r="I10" s="4">
        <v>3</v>
      </c>
      <c r="J10" s="4">
        <f t="shared" si="2"/>
        <v>573.74126366207054</v>
      </c>
      <c r="K10" s="4">
        <f t="shared" si="6"/>
        <v>273.5</v>
      </c>
      <c r="L10" s="4">
        <f t="shared" si="0"/>
        <v>547</v>
      </c>
      <c r="M10" s="4">
        <f>VLOOKUP(K10,$A$7:B$1447,2,FALSE())</f>
        <v>4751.1400000000003</v>
      </c>
      <c r="O10" s="4">
        <f>L9</f>
        <v>290</v>
      </c>
      <c r="P10" s="4">
        <f t="shared" ref="P10" si="7">P9</f>
        <v>5543.41</v>
      </c>
      <c r="R10" s="4">
        <v>503</v>
      </c>
      <c r="S10" s="4">
        <v>4795.29</v>
      </c>
    </row>
    <row r="11" spans="1:19" x14ac:dyDescent="0.25">
      <c r="A11" s="3">
        <v>2</v>
      </c>
      <c r="B11" s="11">
        <v>6750</v>
      </c>
      <c r="C11" s="3">
        <f t="shared" si="1"/>
        <v>-100</v>
      </c>
      <c r="D11" s="3">
        <f t="shared" si="3"/>
        <v>100</v>
      </c>
      <c r="E11" s="3">
        <f t="shared" si="4"/>
        <v>10</v>
      </c>
      <c r="F11" s="3">
        <f>SUM($E$7:E11)*h_step</f>
        <v>15</v>
      </c>
      <c r="G11" s="3">
        <f t="shared" si="5"/>
        <v>2</v>
      </c>
      <c r="I11" s="4">
        <v>4</v>
      </c>
      <c r="J11" s="4">
        <f t="shared" si="2"/>
        <v>764.98835154942742</v>
      </c>
      <c r="K11" s="4">
        <f t="shared" si="6"/>
        <v>406</v>
      </c>
      <c r="L11" s="4">
        <f t="shared" si="0"/>
        <v>812</v>
      </c>
      <c r="M11" s="4">
        <f>VLOOKUP(K11,$A$7:B$1447,2,FALSE())</f>
        <v>4399.5600000000004</v>
      </c>
      <c r="O11" s="4">
        <f>O10</f>
        <v>290</v>
      </c>
      <c r="P11" s="4">
        <f>M9</f>
        <v>5101.18</v>
      </c>
      <c r="R11" s="4">
        <v>503</v>
      </c>
      <c r="S11" s="4">
        <v>4358.0200000000004</v>
      </c>
    </row>
    <row r="12" spans="1:19" x14ac:dyDescent="0.25">
      <c r="A12" s="3">
        <v>2.5</v>
      </c>
      <c r="B12" s="11">
        <v>6700</v>
      </c>
      <c r="C12" s="3">
        <f t="shared" si="1"/>
        <v>-100</v>
      </c>
      <c r="D12" s="3">
        <f t="shared" si="3"/>
        <v>100</v>
      </c>
      <c r="E12" s="3">
        <f t="shared" si="4"/>
        <v>10</v>
      </c>
      <c r="F12" s="3">
        <f>SUM($E$7:E12)*h_step</f>
        <v>20</v>
      </c>
      <c r="G12" s="3">
        <f t="shared" si="5"/>
        <v>2.5</v>
      </c>
      <c r="I12" s="4">
        <v>5</v>
      </c>
      <c r="J12" s="4">
        <f t="shared" si="2"/>
        <v>956.2354394367843</v>
      </c>
      <c r="K12" s="4">
        <f t="shared" si="6"/>
        <v>530.5</v>
      </c>
      <c r="L12" s="4">
        <f t="shared" si="0"/>
        <v>1061</v>
      </c>
      <c r="M12" s="4">
        <f>VLOOKUP(K12,$A$7:B$1447,2,FALSE())</f>
        <v>4029.89</v>
      </c>
      <c r="O12" s="4">
        <f>L10</f>
        <v>547</v>
      </c>
      <c r="P12" s="4">
        <f t="shared" ref="P12" si="8">P11</f>
        <v>5101.18</v>
      </c>
      <c r="R12" s="4">
        <v>843</v>
      </c>
      <c r="S12" s="4">
        <v>4358.0200000000004</v>
      </c>
    </row>
    <row r="13" spans="1:19" x14ac:dyDescent="0.25">
      <c r="A13" s="3">
        <v>3</v>
      </c>
      <c r="B13" s="11">
        <v>6650</v>
      </c>
      <c r="C13" s="3">
        <f t="shared" si="1"/>
        <v>-100</v>
      </c>
      <c r="D13" s="3">
        <f t="shared" si="3"/>
        <v>100</v>
      </c>
      <c r="E13" s="3">
        <f t="shared" si="4"/>
        <v>10</v>
      </c>
      <c r="F13" s="3">
        <f>SUM($E$7:E13)*h_step</f>
        <v>25</v>
      </c>
      <c r="G13" s="3">
        <f t="shared" si="5"/>
        <v>3</v>
      </c>
      <c r="I13" s="4">
        <v>6</v>
      </c>
      <c r="J13" s="4">
        <f t="shared" si="2"/>
        <v>1147.4825273241411</v>
      </c>
      <c r="K13" s="4">
        <f t="shared" si="6"/>
        <v>657.5</v>
      </c>
      <c r="L13" s="4">
        <f t="shared" si="0"/>
        <v>1315</v>
      </c>
      <c r="M13" s="4">
        <f>VLOOKUP(K13,$A$7:B$1447,2,FALSE())</f>
        <v>3668.31</v>
      </c>
      <c r="O13" s="4">
        <f>O12</f>
        <v>547</v>
      </c>
      <c r="P13" s="4">
        <f>M10</f>
        <v>4751.1400000000003</v>
      </c>
      <c r="R13" s="4">
        <v>843</v>
      </c>
      <c r="S13" s="4">
        <v>3877.9</v>
      </c>
    </row>
    <row r="14" spans="1:19" x14ac:dyDescent="0.25">
      <c r="A14" s="3">
        <v>3.5</v>
      </c>
      <c r="B14" s="11">
        <v>6600</v>
      </c>
      <c r="C14" s="3">
        <f t="shared" si="1"/>
        <v>-100</v>
      </c>
      <c r="D14" s="3">
        <f t="shared" si="3"/>
        <v>100</v>
      </c>
      <c r="E14" s="3">
        <f t="shared" si="4"/>
        <v>10</v>
      </c>
      <c r="F14" s="3">
        <f>SUM($E$7:E14)*h_step</f>
        <v>30</v>
      </c>
      <c r="G14" s="3">
        <f t="shared" si="5"/>
        <v>3.5</v>
      </c>
      <c r="I14" s="4">
        <v>7</v>
      </c>
      <c r="J14" s="4">
        <f t="shared" si="2"/>
        <v>1338.729615211498</v>
      </c>
      <c r="K14" s="4">
        <f t="shared" si="6"/>
        <v>720</v>
      </c>
      <c r="L14" s="4">
        <f t="shared" si="0"/>
        <v>1440</v>
      </c>
      <c r="M14" s="4">
        <f>VLOOKUP(K14,$A$7:B$1447,2,FALSE())</f>
        <v>2500</v>
      </c>
      <c r="O14" s="4">
        <f>L11</f>
        <v>812</v>
      </c>
      <c r="P14" s="4">
        <f t="shared" ref="P14" si="9">P13</f>
        <v>4751.1400000000003</v>
      </c>
      <c r="R14" s="4">
        <v>1161</v>
      </c>
      <c r="S14" s="4">
        <v>3877.9</v>
      </c>
    </row>
    <row r="15" spans="1:19" x14ac:dyDescent="0.25">
      <c r="A15" s="3">
        <v>4</v>
      </c>
      <c r="B15" s="11">
        <v>6550</v>
      </c>
      <c r="C15" s="3">
        <f t="shared" si="1"/>
        <v>-100</v>
      </c>
      <c r="D15" s="3">
        <f t="shared" si="3"/>
        <v>100</v>
      </c>
      <c r="E15" s="3">
        <f t="shared" si="4"/>
        <v>10</v>
      </c>
      <c r="F15" s="3">
        <f>SUM($E$7:E15)*h_step</f>
        <v>35</v>
      </c>
      <c r="G15" s="3">
        <f t="shared" si="5"/>
        <v>4</v>
      </c>
      <c r="I15" s="4">
        <v>8</v>
      </c>
      <c r="J15" s="4">
        <f t="shared" si="2"/>
        <v>1529.9767030988548</v>
      </c>
      <c r="K15" s="4">
        <f t="shared" si="6"/>
        <v>720</v>
      </c>
      <c r="L15" s="4">
        <f t="shared" si="0"/>
        <v>1440</v>
      </c>
      <c r="M15" s="4">
        <f>VLOOKUP(K15,$A$7:B$1447,2,FALSE())</f>
        <v>2500</v>
      </c>
      <c r="O15" s="4">
        <f>O14</f>
        <v>812</v>
      </c>
      <c r="P15" s="4">
        <f>M11</f>
        <v>4399.5600000000004</v>
      </c>
      <c r="R15" s="4">
        <v>1161</v>
      </c>
      <c r="S15" s="4">
        <v>3260.98</v>
      </c>
    </row>
    <row r="16" spans="1:19" x14ac:dyDescent="0.25">
      <c r="A16" s="3">
        <v>4.5</v>
      </c>
      <c r="B16" s="11">
        <v>6500</v>
      </c>
      <c r="C16" s="3">
        <f t="shared" si="1"/>
        <v>-100</v>
      </c>
      <c r="D16" s="3">
        <f t="shared" si="3"/>
        <v>100</v>
      </c>
      <c r="E16" s="3">
        <f t="shared" si="4"/>
        <v>10</v>
      </c>
      <c r="F16" s="3">
        <f>SUM($E$7:E16)*h_step</f>
        <v>40</v>
      </c>
      <c r="G16" s="3">
        <f t="shared" si="5"/>
        <v>4.5</v>
      </c>
      <c r="I16" s="4">
        <v>9</v>
      </c>
      <c r="J16" s="4">
        <f t="shared" si="2"/>
        <v>1721.2237909862117</v>
      </c>
      <c r="K16" s="4">
        <f t="shared" si="6"/>
        <v>720</v>
      </c>
      <c r="L16" s="4">
        <f t="shared" si="0"/>
        <v>1440</v>
      </c>
      <c r="M16" s="4">
        <f>VLOOKUP(K16,$A$7:B$1447,2,FALSE())</f>
        <v>2500</v>
      </c>
      <c r="O16" s="4">
        <f>L12</f>
        <v>1061</v>
      </c>
      <c r="P16" s="4">
        <f t="shared" ref="P16" si="10">P15</f>
        <v>4399.5600000000004</v>
      </c>
      <c r="R16" s="4">
        <v>1440</v>
      </c>
      <c r="S16" s="4">
        <v>3260.98</v>
      </c>
    </row>
    <row r="17" spans="1:16" x14ac:dyDescent="0.25">
      <c r="A17" s="3">
        <v>5</v>
      </c>
      <c r="B17" s="11">
        <v>6450</v>
      </c>
      <c r="C17" s="3">
        <f t="shared" si="1"/>
        <v>-100</v>
      </c>
      <c r="D17" s="3">
        <f t="shared" si="3"/>
        <v>100</v>
      </c>
      <c r="E17" s="3">
        <f t="shared" si="4"/>
        <v>10</v>
      </c>
      <c r="F17" s="3">
        <f>SUM($E$7:E17)*h_step</f>
        <v>45</v>
      </c>
      <c r="G17" s="3">
        <f t="shared" si="5"/>
        <v>5</v>
      </c>
      <c r="I17" s="4">
        <v>10</v>
      </c>
      <c r="J17" s="4">
        <f t="shared" si="2"/>
        <v>1912.4708788735686</v>
      </c>
      <c r="K17" s="4">
        <f t="shared" si="6"/>
        <v>720</v>
      </c>
      <c r="L17" s="4">
        <f t="shared" si="0"/>
        <v>1440</v>
      </c>
      <c r="M17" s="4">
        <f>VLOOKUP(K17,$A$7:B$1447,2,FALSE())</f>
        <v>2500</v>
      </c>
      <c r="O17" s="4">
        <f>O16</f>
        <v>1061</v>
      </c>
      <c r="P17" s="4">
        <f>M12</f>
        <v>4029.89</v>
      </c>
    </row>
    <row r="18" spans="1:16" x14ac:dyDescent="0.25">
      <c r="A18" s="3">
        <v>5.5</v>
      </c>
      <c r="B18" s="11">
        <v>6400</v>
      </c>
      <c r="C18" s="3">
        <f t="shared" si="1"/>
        <v>-100</v>
      </c>
      <c r="D18" s="3">
        <f t="shared" si="3"/>
        <v>100</v>
      </c>
      <c r="E18" s="3">
        <f t="shared" si="4"/>
        <v>10</v>
      </c>
      <c r="F18" s="3">
        <f>SUM($E$7:E18)*h_step</f>
        <v>50</v>
      </c>
      <c r="G18" s="3">
        <f t="shared" si="5"/>
        <v>5.5</v>
      </c>
      <c r="I18" s="4">
        <v>11</v>
      </c>
      <c r="J18" s="4">
        <f t="shared" si="2"/>
        <v>2103.7179667609253</v>
      </c>
      <c r="K18" s="4">
        <f t="shared" si="6"/>
        <v>720</v>
      </c>
      <c r="L18" s="4">
        <f t="shared" si="0"/>
        <v>1440</v>
      </c>
      <c r="M18" s="4">
        <f>VLOOKUP(K18,$A$7:B$1447,2,FALSE())</f>
        <v>2500</v>
      </c>
      <c r="O18" s="4">
        <f>L13</f>
        <v>1315</v>
      </c>
      <c r="P18" s="4">
        <f t="shared" ref="P18" si="11">P17</f>
        <v>4029.89</v>
      </c>
    </row>
    <row r="19" spans="1:16" x14ac:dyDescent="0.25">
      <c r="A19" s="3">
        <v>6</v>
      </c>
      <c r="B19" s="11">
        <v>6350</v>
      </c>
      <c r="C19" s="3">
        <f t="shared" si="1"/>
        <v>-100</v>
      </c>
      <c r="D19" s="3">
        <f t="shared" si="3"/>
        <v>100</v>
      </c>
      <c r="E19" s="3">
        <f t="shared" si="4"/>
        <v>10</v>
      </c>
      <c r="F19" s="3">
        <f>SUM($E$7:E19)*h_step</f>
        <v>55</v>
      </c>
      <c r="G19" s="3">
        <f t="shared" si="5"/>
        <v>6</v>
      </c>
      <c r="I19" s="4">
        <v>12</v>
      </c>
      <c r="J19" s="4">
        <f t="shared" si="2"/>
        <v>2294.9650546482821</v>
      </c>
      <c r="K19" s="4">
        <f t="shared" si="6"/>
        <v>720</v>
      </c>
      <c r="L19" s="4">
        <f t="shared" si="0"/>
        <v>1440</v>
      </c>
      <c r="M19" s="4">
        <f>VLOOKUP(K19,$A$7:B$1447,2,FALSE())</f>
        <v>2500</v>
      </c>
      <c r="O19" s="4">
        <f>O18</f>
        <v>1315</v>
      </c>
      <c r="P19" s="4">
        <f>M13</f>
        <v>3668.31</v>
      </c>
    </row>
    <row r="20" spans="1:16" x14ac:dyDescent="0.25">
      <c r="A20" s="3">
        <v>6.5</v>
      </c>
      <c r="B20" s="11">
        <v>6300</v>
      </c>
      <c r="C20" s="3">
        <f t="shared" si="1"/>
        <v>-100</v>
      </c>
      <c r="D20" s="3">
        <f t="shared" si="3"/>
        <v>100</v>
      </c>
      <c r="E20" s="3">
        <f t="shared" si="4"/>
        <v>10</v>
      </c>
      <c r="F20" s="3">
        <f>SUM($E$7:E20)*h_step</f>
        <v>60</v>
      </c>
      <c r="G20" s="3">
        <f t="shared" si="5"/>
        <v>6.5</v>
      </c>
      <c r="I20" s="4">
        <v>13</v>
      </c>
      <c r="J20" s="4">
        <f t="shared" si="2"/>
        <v>2486.212142535639</v>
      </c>
      <c r="K20" s="4">
        <f t="shared" si="6"/>
        <v>720</v>
      </c>
      <c r="L20" s="4">
        <f t="shared" si="0"/>
        <v>1440</v>
      </c>
      <c r="M20" s="4">
        <f>VLOOKUP(K20,$A$7:B$1447,2,FALSE())</f>
        <v>2500</v>
      </c>
      <c r="O20" s="4">
        <f>L14</f>
        <v>1440</v>
      </c>
      <c r="P20" s="4">
        <f t="shared" ref="P20" si="12">P19</f>
        <v>3668.31</v>
      </c>
    </row>
    <row r="21" spans="1:16" x14ac:dyDescent="0.25">
      <c r="A21" s="3">
        <v>7</v>
      </c>
      <c r="B21" s="11">
        <v>6250</v>
      </c>
      <c r="C21" s="3">
        <f t="shared" si="1"/>
        <v>-100</v>
      </c>
      <c r="D21" s="3">
        <f t="shared" si="3"/>
        <v>100</v>
      </c>
      <c r="E21" s="3">
        <f t="shared" si="4"/>
        <v>10</v>
      </c>
      <c r="F21" s="3">
        <f>SUM($E$7:E21)*h_step</f>
        <v>65</v>
      </c>
      <c r="G21" s="3">
        <f t="shared" si="5"/>
        <v>7</v>
      </c>
      <c r="I21" s="4">
        <v>14</v>
      </c>
      <c r="J21" s="4">
        <f t="shared" si="2"/>
        <v>2677.4592304229959</v>
      </c>
      <c r="K21" s="4">
        <f t="shared" si="6"/>
        <v>720</v>
      </c>
      <c r="L21" s="4">
        <f t="shared" si="0"/>
        <v>1440</v>
      </c>
      <c r="M21" s="4">
        <f>VLOOKUP(K21,$A$7:B$1447,2,FALSE())</f>
        <v>2500</v>
      </c>
      <c r="O21" s="4">
        <f>O20</f>
        <v>1440</v>
      </c>
      <c r="P21" s="4">
        <f>M14</f>
        <v>2500</v>
      </c>
    </row>
    <row r="22" spans="1:16" x14ac:dyDescent="0.25">
      <c r="A22" s="3">
        <v>7.5</v>
      </c>
      <c r="B22" s="11">
        <v>6200</v>
      </c>
      <c r="C22" s="3">
        <f t="shared" si="1"/>
        <v>-100</v>
      </c>
      <c r="D22" s="3">
        <f t="shared" si="3"/>
        <v>100</v>
      </c>
      <c r="E22" s="3">
        <f t="shared" si="4"/>
        <v>10</v>
      </c>
      <c r="F22" s="3">
        <f>SUM($E$7:E22)*h_step</f>
        <v>70</v>
      </c>
      <c r="G22" s="3">
        <f t="shared" si="5"/>
        <v>7.5</v>
      </c>
      <c r="I22" s="4">
        <v>15</v>
      </c>
      <c r="J22" s="4">
        <f t="shared" si="2"/>
        <v>2868.7063183103528</v>
      </c>
      <c r="K22" s="4">
        <f t="shared" si="6"/>
        <v>720</v>
      </c>
      <c r="L22" s="4">
        <f t="shared" si="0"/>
        <v>1440</v>
      </c>
      <c r="M22" s="4">
        <f>VLOOKUP(K22,$A$7:B$1447,2,FALSE())</f>
        <v>2500</v>
      </c>
      <c r="O22" s="4">
        <f>L15</f>
        <v>1440</v>
      </c>
      <c r="P22" s="4">
        <f t="shared" ref="P22" si="13">P21</f>
        <v>2500</v>
      </c>
    </row>
    <row r="23" spans="1:16" x14ac:dyDescent="0.25">
      <c r="A23" s="3">
        <v>8</v>
      </c>
      <c r="B23" s="11">
        <v>6150</v>
      </c>
      <c r="C23" s="3">
        <f t="shared" si="1"/>
        <v>-100</v>
      </c>
      <c r="D23" s="3">
        <f t="shared" si="3"/>
        <v>100</v>
      </c>
      <c r="E23" s="3">
        <f t="shared" si="4"/>
        <v>10</v>
      </c>
      <c r="F23" s="3">
        <f>SUM($E$7:E23)*h_step</f>
        <v>75</v>
      </c>
      <c r="G23" s="3">
        <f t="shared" si="5"/>
        <v>8</v>
      </c>
      <c r="I23" s="4">
        <v>16</v>
      </c>
      <c r="J23" s="4">
        <f t="shared" si="2"/>
        <v>3059.9534061977097</v>
      </c>
      <c r="K23" s="4">
        <f t="shared" si="6"/>
        <v>720</v>
      </c>
      <c r="L23" s="4">
        <f t="shared" si="0"/>
        <v>1440</v>
      </c>
      <c r="M23" s="4">
        <f>VLOOKUP(K23,$A$7:B$1447,2,FALSE())</f>
        <v>2500</v>
      </c>
      <c r="O23" s="4">
        <f>O22</f>
        <v>1440</v>
      </c>
      <c r="P23" s="4">
        <f>M15</f>
        <v>2500</v>
      </c>
    </row>
    <row r="24" spans="1:16" x14ac:dyDescent="0.25">
      <c r="A24" s="3">
        <v>8.5</v>
      </c>
      <c r="B24" s="11">
        <v>6100</v>
      </c>
      <c r="C24" s="3">
        <f t="shared" si="1"/>
        <v>-100</v>
      </c>
      <c r="D24" s="3">
        <f t="shared" si="3"/>
        <v>100</v>
      </c>
      <c r="E24" s="3">
        <f t="shared" si="4"/>
        <v>10</v>
      </c>
      <c r="F24" s="3">
        <f>SUM($E$7:E24)*h_step</f>
        <v>80</v>
      </c>
      <c r="G24" s="3">
        <f t="shared" si="5"/>
        <v>8.5</v>
      </c>
      <c r="I24" s="4">
        <v>17</v>
      </c>
      <c r="J24" s="4">
        <f t="shared" si="2"/>
        <v>3251.2004940850666</v>
      </c>
      <c r="K24" s="4">
        <f t="shared" si="6"/>
        <v>720</v>
      </c>
      <c r="L24" s="4">
        <f t="shared" si="0"/>
        <v>1440</v>
      </c>
      <c r="M24" s="4">
        <f>VLOOKUP(K24,$A$7:B$1447,2,FALSE())</f>
        <v>2500</v>
      </c>
      <c r="O24" s="4">
        <f>L16</f>
        <v>1440</v>
      </c>
      <c r="P24" s="4">
        <f t="shared" ref="P24" si="14">P23</f>
        <v>2500</v>
      </c>
    </row>
    <row r="25" spans="1:16" x14ac:dyDescent="0.25">
      <c r="A25" s="3">
        <v>9</v>
      </c>
      <c r="B25" s="11">
        <v>6050</v>
      </c>
      <c r="C25" s="3">
        <f t="shared" si="1"/>
        <v>-100</v>
      </c>
      <c r="D25" s="3">
        <f t="shared" si="3"/>
        <v>100</v>
      </c>
      <c r="E25" s="3">
        <f t="shared" si="4"/>
        <v>10</v>
      </c>
      <c r="F25" s="3">
        <f>SUM($E$7:E25)*h_step</f>
        <v>85</v>
      </c>
      <c r="G25" s="3">
        <f t="shared" si="5"/>
        <v>9</v>
      </c>
      <c r="I25" s="4">
        <v>18</v>
      </c>
      <c r="J25" s="4">
        <f t="shared" si="2"/>
        <v>3442.4475819724234</v>
      </c>
      <c r="K25" s="4">
        <f t="shared" si="6"/>
        <v>720</v>
      </c>
      <c r="L25" s="4">
        <f t="shared" si="0"/>
        <v>1440</v>
      </c>
      <c r="M25" s="4">
        <f>VLOOKUP(K25,$A$7:B$1447,2,FALSE())</f>
        <v>2500</v>
      </c>
      <c r="O25" s="4">
        <f>O24</f>
        <v>1440</v>
      </c>
      <c r="P25" s="4">
        <f>M16</f>
        <v>2500</v>
      </c>
    </row>
    <row r="26" spans="1:16" x14ac:dyDescent="0.25">
      <c r="A26" s="3">
        <v>9.5</v>
      </c>
      <c r="B26" s="11">
        <v>6000</v>
      </c>
      <c r="C26" s="3">
        <f t="shared" si="1"/>
        <v>-100</v>
      </c>
      <c r="D26" s="3">
        <f t="shared" si="3"/>
        <v>100</v>
      </c>
      <c r="E26" s="3">
        <f t="shared" si="4"/>
        <v>10</v>
      </c>
      <c r="F26" s="3">
        <f>SUM($E$7:E26)*h_step</f>
        <v>90</v>
      </c>
      <c r="G26" s="3">
        <f t="shared" si="5"/>
        <v>9.5</v>
      </c>
      <c r="I26" s="4">
        <v>19</v>
      </c>
      <c r="J26" s="4">
        <f t="shared" si="2"/>
        <v>3633.6946698597803</v>
      </c>
      <c r="K26" s="4">
        <f t="shared" si="6"/>
        <v>720</v>
      </c>
      <c r="L26" s="4">
        <f t="shared" si="0"/>
        <v>1440</v>
      </c>
      <c r="M26" s="4">
        <f>VLOOKUP(K26,$A$7:B$1447,2,FALSE())</f>
        <v>2500</v>
      </c>
      <c r="O26" s="4">
        <f>L17</f>
        <v>1440</v>
      </c>
      <c r="P26" s="4">
        <f t="shared" ref="P26" si="15">P25</f>
        <v>2500</v>
      </c>
    </row>
    <row r="27" spans="1:16" x14ac:dyDescent="0.25">
      <c r="A27" s="3">
        <v>10</v>
      </c>
      <c r="B27" s="11">
        <v>5950</v>
      </c>
      <c r="C27" s="3">
        <f t="shared" si="1"/>
        <v>-100</v>
      </c>
      <c r="D27" s="3">
        <f t="shared" si="3"/>
        <v>100</v>
      </c>
      <c r="E27" s="3">
        <f t="shared" si="4"/>
        <v>10</v>
      </c>
      <c r="F27" s="3">
        <f>SUM($E$7:E27)*h_step</f>
        <v>95</v>
      </c>
      <c r="G27" s="3">
        <f t="shared" si="5"/>
        <v>10</v>
      </c>
      <c r="I27" s="4">
        <v>20</v>
      </c>
      <c r="J27" s="4">
        <f t="shared" si="2"/>
        <v>3824.9417577471372</v>
      </c>
      <c r="K27" s="4">
        <f t="shared" si="6"/>
        <v>720</v>
      </c>
      <c r="L27" s="4">
        <f t="shared" si="0"/>
        <v>1440</v>
      </c>
      <c r="M27" s="4">
        <f>VLOOKUP(K27,$A$7:B$1447,2,FALSE())</f>
        <v>2500</v>
      </c>
      <c r="O27" s="4">
        <f>O26</f>
        <v>1440</v>
      </c>
      <c r="P27" s="4">
        <f>M17</f>
        <v>2500</v>
      </c>
    </row>
    <row r="28" spans="1:16" x14ac:dyDescent="0.25">
      <c r="A28" s="3">
        <v>10.5</v>
      </c>
      <c r="B28" s="11">
        <v>5900</v>
      </c>
      <c r="C28" s="3">
        <f t="shared" si="1"/>
        <v>-100</v>
      </c>
      <c r="D28" s="3">
        <f t="shared" si="3"/>
        <v>100</v>
      </c>
      <c r="E28" s="3">
        <f t="shared" si="4"/>
        <v>10</v>
      </c>
      <c r="F28" s="3">
        <f>SUM($E$7:E28)*h_step</f>
        <v>100</v>
      </c>
      <c r="G28" s="3">
        <f t="shared" si="5"/>
        <v>10.5</v>
      </c>
    </row>
    <row r="29" spans="1:16" x14ac:dyDescent="0.25">
      <c r="A29" s="3">
        <v>11</v>
      </c>
      <c r="B29" s="11">
        <v>5882.17</v>
      </c>
      <c r="C29" s="3">
        <f t="shared" si="1"/>
        <v>-35.659999999999854</v>
      </c>
      <c r="D29" s="3">
        <f t="shared" si="3"/>
        <v>35.659999999999854</v>
      </c>
      <c r="E29" s="3">
        <f t="shared" si="4"/>
        <v>5.971599450733434</v>
      </c>
      <c r="F29" s="3">
        <f>SUM($E$7:E29)*h_step</f>
        <v>102.98579972536672</v>
      </c>
      <c r="G29" s="3">
        <f t="shared" si="5"/>
        <v>11</v>
      </c>
    </row>
    <row r="30" spans="1:16" x14ac:dyDescent="0.25">
      <c r="A30" s="3">
        <v>11.5</v>
      </c>
      <c r="B30" s="11">
        <v>5876.77</v>
      </c>
      <c r="C30" s="3">
        <f t="shared" si="1"/>
        <v>-10.799999999999272</v>
      </c>
      <c r="D30" s="3">
        <f t="shared" si="3"/>
        <v>10.799999999999272</v>
      </c>
      <c r="E30" s="3">
        <f t="shared" si="4"/>
        <v>3.2863353450308859</v>
      </c>
      <c r="F30" s="3">
        <f>SUM($E$7:E30)*h_step</f>
        <v>104.62896739788216</v>
      </c>
      <c r="G30" s="3">
        <f t="shared" si="5"/>
        <v>11.5</v>
      </c>
    </row>
    <row r="31" spans="1:16" x14ac:dyDescent="0.25">
      <c r="A31" s="3">
        <v>12</v>
      </c>
      <c r="B31" s="11">
        <v>5872.78</v>
      </c>
      <c r="C31" s="3">
        <f t="shared" si="1"/>
        <v>-7.9800000000013824</v>
      </c>
      <c r="D31" s="3">
        <f t="shared" si="3"/>
        <v>7.9800000000013824</v>
      </c>
      <c r="E31" s="3">
        <f t="shared" si="4"/>
        <v>2.8248893783653517</v>
      </c>
      <c r="F31" s="3">
        <f>SUM($E$7:E31)*h_step</f>
        <v>106.04141208706484</v>
      </c>
      <c r="G31" s="3">
        <f t="shared" si="5"/>
        <v>12</v>
      </c>
    </row>
    <row r="32" spans="1:16" x14ac:dyDescent="0.25">
      <c r="A32" s="3">
        <v>12.5</v>
      </c>
      <c r="B32" s="3">
        <v>5857.2</v>
      </c>
      <c r="C32" s="3">
        <f t="shared" si="1"/>
        <v>-31.159999999999854</v>
      </c>
      <c r="D32" s="3">
        <f t="shared" si="3"/>
        <v>31.159999999999854</v>
      </c>
      <c r="E32" s="3">
        <f t="shared" si="4"/>
        <v>5.5821142947811317</v>
      </c>
      <c r="F32" s="3">
        <f>SUM($E$7:E32)*h_step</f>
        <v>108.8324692344554</v>
      </c>
      <c r="G32" s="3">
        <f t="shared" si="5"/>
        <v>12.5</v>
      </c>
    </row>
    <row r="33" spans="1:7" x14ac:dyDescent="0.25">
      <c r="A33" s="3">
        <v>13</v>
      </c>
      <c r="B33" s="3">
        <v>5851.42</v>
      </c>
      <c r="C33" s="3">
        <f t="shared" si="1"/>
        <v>-11.559999999999491</v>
      </c>
      <c r="D33" s="3">
        <f t="shared" si="3"/>
        <v>11.559999999999491</v>
      </c>
      <c r="E33" s="3">
        <f t="shared" si="4"/>
        <v>3.3999999999999253</v>
      </c>
      <c r="F33" s="3">
        <f>SUM($E$7:E33)*h_step</f>
        <v>110.53246923445536</v>
      </c>
      <c r="G33" s="3">
        <f t="shared" si="5"/>
        <v>13</v>
      </c>
    </row>
    <row r="34" spans="1:7" x14ac:dyDescent="0.25">
      <c r="A34" s="3">
        <v>13.5</v>
      </c>
      <c r="B34" s="3">
        <v>5831.8</v>
      </c>
      <c r="C34" s="3">
        <f t="shared" si="1"/>
        <v>-39.239999999999782</v>
      </c>
      <c r="D34" s="3">
        <f t="shared" si="3"/>
        <v>39.239999999999782</v>
      </c>
      <c r="E34" s="3">
        <f t="shared" si="4"/>
        <v>6.2641839053463126</v>
      </c>
      <c r="F34" s="3">
        <f>SUM($E$7:E34)*h_step</f>
        <v>113.66456118712851</v>
      </c>
      <c r="G34" s="3">
        <f t="shared" si="5"/>
        <v>13.5</v>
      </c>
    </row>
    <row r="35" spans="1:7" x14ac:dyDescent="0.25">
      <c r="A35" s="3">
        <v>14</v>
      </c>
      <c r="B35" s="3">
        <v>5827.03</v>
      </c>
      <c r="C35" s="3">
        <f t="shared" si="1"/>
        <v>-9.5400000000008731</v>
      </c>
      <c r="D35" s="3">
        <f t="shared" si="3"/>
        <v>9.5400000000008731</v>
      </c>
      <c r="E35" s="3">
        <f t="shared" si="4"/>
        <v>3.0886890422962416</v>
      </c>
      <c r="F35" s="3">
        <f>SUM($E$7:E35)*h_step</f>
        <v>115.20890570827663</v>
      </c>
      <c r="G35" s="3">
        <f t="shared" si="5"/>
        <v>14</v>
      </c>
    </row>
    <row r="36" spans="1:7" x14ac:dyDescent="0.25">
      <c r="A36" s="3">
        <v>14.5</v>
      </c>
      <c r="B36" s="3">
        <v>5813.68</v>
      </c>
      <c r="C36" s="3">
        <f t="shared" si="1"/>
        <v>-26.699999999998909</v>
      </c>
      <c r="D36" s="3">
        <f t="shared" si="3"/>
        <v>26.699999999998909</v>
      </c>
      <c r="E36" s="3">
        <f t="shared" si="4"/>
        <v>5.16720427310542</v>
      </c>
      <c r="F36" s="3">
        <f>SUM($E$7:E36)*h_step</f>
        <v>117.79250784482934</v>
      </c>
      <c r="G36" s="3">
        <f t="shared" si="5"/>
        <v>14.5</v>
      </c>
    </row>
    <row r="37" spans="1:7" x14ac:dyDescent="0.25">
      <c r="A37" s="3">
        <v>15</v>
      </c>
      <c r="B37" s="3">
        <v>5804.43</v>
      </c>
      <c r="C37" s="3">
        <f t="shared" si="1"/>
        <v>-18.5</v>
      </c>
      <c r="D37" s="3">
        <f t="shared" si="3"/>
        <v>18.5</v>
      </c>
      <c r="E37" s="3">
        <f t="shared" si="4"/>
        <v>4.3011626335213133</v>
      </c>
      <c r="F37" s="3">
        <f>SUM($E$7:E37)*h_step</f>
        <v>119.94308916159</v>
      </c>
      <c r="G37" s="3">
        <f t="shared" si="5"/>
        <v>15</v>
      </c>
    </row>
    <row r="38" spans="1:7" x14ac:dyDescent="0.25">
      <c r="A38" s="3">
        <v>15.5</v>
      </c>
      <c r="B38" s="3">
        <v>5795.04</v>
      </c>
      <c r="C38" s="3">
        <f t="shared" si="1"/>
        <v>-18.780000000000655</v>
      </c>
      <c r="D38" s="3">
        <f t="shared" si="3"/>
        <v>18.780000000000655</v>
      </c>
      <c r="E38" s="3">
        <f t="shared" si="4"/>
        <v>4.333589736004166</v>
      </c>
      <c r="F38" s="3">
        <f>SUM($E$7:E38)*h_step</f>
        <v>122.10988402959208</v>
      </c>
      <c r="G38" s="3">
        <f t="shared" si="5"/>
        <v>15.5</v>
      </c>
    </row>
    <row r="39" spans="1:7" x14ac:dyDescent="0.25">
      <c r="A39" s="3">
        <v>16</v>
      </c>
      <c r="B39" s="3">
        <v>5793.68</v>
      </c>
      <c r="C39" s="3">
        <f t="shared" si="1"/>
        <v>-2.7199999999993452</v>
      </c>
      <c r="D39" s="3">
        <f t="shared" si="3"/>
        <v>2.7199999999993452</v>
      </c>
      <c r="E39" s="3">
        <f t="shared" si="4"/>
        <v>1.6492422502468658</v>
      </c>
      <c r="F39" s="3">
        <f>SUM($E$7:E39)*h_step</f>
        <v>122.93450515471551</v>
      </c>
      <c r="G39" s="3">
        <f t="shared" si="5"/>
        <v>16</v>
      </c>
    </row>
    <row r="40" spans="1:7" x14ac:dyDescent="0.25">
      <c r="A40" s="3">
        <v>16.5</v>
      </c>
      <c r="B40" s="3">
        <v>5782.18</v>
      </c>
      <c r="C40" s="3">
        <f t="shared" si="1"/>
        <v>-23</v>
      </c>
      <c r="D40" s="3">
        <f t="shared" si="3"/>
        <v>23</v>
      </c>
      <c r="E40" s="3">
        <f t="shared" si="4"/>
        <v>4.7958315233127191</v>
      </c>
      <c r="F40" s="3">
        <f>SUM($E$7:E40)*h_step</f>
        <v>125.33242091637187</v>
      </c>
      <c r="G40" s="3">
        <f t="shared" si="5"/>
        <v>16.5</v>
      </c>
    </row>
    <row r="41" spans="1:7" x14ac:dyDescent="0.25">
      <c r="A41" s="3">
        <v>17</v>
      </c>
      <c r="B41" s="3">
        <v>5776.57</v>
      </c>
      <c r="C41" s="3">
        <f t="shared" si="1"/>
        <v>-11.220000000001164</v>
      </c>
      <c r="D41" s="3">
        <f t="shared" si="3"/>
        <v>11.220000000001164</v>
      </c>
      <c r="E41" s="3">
        <f t="shared" si="4"/>
        <v>3.349626844889019</v>
      </c>
      <c r="F41" s="3">
        <f>SUM($E$7:E41)*h_step</f>
        <v>127.00723433881639</v>
      </c>
      <c r="G41" s="3">
        <f t="shared" si="5"/>
        <v>17</v>
      </c>
    </row>
    <row r="42" spans="1:7" x14ac:dyDescent="0.25">
      <c r="A42" s="3">
        <v>17.5</v>
      </c>
      <c r="B42" s="3">
        <v>5744.86</v>
      </c>
      <c r="C42" s="3">
        <f t="shared" si="1"/>
        <v>-63.420000000000073</v>
      </c>
      <c r="D42" s="3">
        <f t="shared" si="3"/>
        <v>63.420000000000073</v>
      </c>
      <c r="E42" s="3">
        <f t="shared" si="4"/>
        <v>7.9636674968258232</v>
      </c>
      <c r="F42" s="3">
        <f>SUM($E$7:E42)*h_step</f>
        <v>130.9890680872293</v>
      </c>
      <c r="G42" s="3">
        <f t="shared" si="5"/>
        <v>17.5</v>
      </c>
    </row>
    <row r="43" spans="1:7" x14ac:dyDescent="0.25">
      <c r="A43" s="3">
        <v>18</v>
      </c>
      <c r="B43" s="3">
        <v>5729.14</v>
      </c>
      <c r="C43" s="3">
        <f t="shared" si="1"/>
        <v>-31.43999999999869</v>
      </c>
      <c r="D43" s="3">
        <f t="shared" si="3"/>
        <v>31.43999999999869</v>
      </c>
      <c r="E43" s="3">
        <f t="shared" si="4"/>
        <v>5.6071383075503576</v>
      </c>
      <c r="F43" s="3">
        <f>SUM($E$7:E43)*h_step</f>
        <v>133.79263724100448</v>
      </c>
      <c r="G43" s="3">
        <f t="shared" si="5"/>
        <v>18</v>
      </c>
    </row>
    <row r="44" spans="1:7" x14ac:dyDescent="0.25">
      <c r="A44" s="3">
        <v>18.5</v>
      </c>
      <c r="B44" s="3">
        <v>5721.71</v>
      </c>
      <c r="C44" s="3">
        <f t="shared" si="1"/>
        <v>-14.860000000000582</v>
      </c>
      <c r="D44" s="3">
        <f t="shared" si="3"/>
        <v>14.860000000000582</v>
      </c>
      <c r="E44" s="3">
        <f t="shared" si="4"/>
        <v>3.8548670534793521</v>
      </c>
      <c r="F44" s="3">
        <f>SUM($E$7:E44)*h_step</f>
        <v>135.72007076774415</v>
      </c>
      <c r="G44" s="3">
        <f t="shared" si="5"/>
        <v>18.5</v>
      </c>
    </row>
    <row r="45" spans="1:7" x14ac:dyDescent="0.25">
      <c r="A45" s="3">
        <v>19</v>
      </c>
      <c r="B45" s="3">
        <v>5713.08</v>
      </c>
      <c r="C45" s="3">
        <f t="shared" si="1"/>
        <v>-17.260000000000218</v>
      </c>
      <c r="D45" s="3">
        <f t="shared" si="3"/>
        <v>17.260000000000218</v>
      </c>
      <c r="E45" s="3">
        <f t="shared" si="4"/>
        <v>4.1545156155682239</v>
      </c>
      <c r="F45" s="3">
        <f>SUM($E$7:E45)*h_step</f>
        <v>137.79732857552827</v>
      </c>
      <c r="G45" s="3">
        <f t="shared" si="5"/>
        <v>19</v>
      </c>
    </row>
    <row r="46" spans="1:7" x14ac:dyDescent="0.25">
      <c r="A46" s="3">
        <v>19.5</v>
      </c>
      <c r="B46" s="3">
        <v>5712.26</v>
      </c>
      <c r="C46" s="3">
        <f t="shared" si="1"/>
        <v>-1.6399999999994179</v>
      </c>
      <c r="D46" s="3">
        <f t="shared" si="3"/>
        <v>1.6399999999994179</v>
      </c>
      <c r="E46" s="3">
        <f t="shared" si="4"/>
        <v>1.2806248474863424</v>
      </c>
      <c r="F46" s="3">
        <f>SUM($E$7:E46)*h_step</f>
        <v>138.43764099927145</v>
      </c>
      <c r="G46" s="3">
        <f t="shared" si="5"/>
        <v>19.5</v>
      </c>
    </row>
    <row r="47" spans="1:7" x14ac:dyDescent="0.25">
      <c r="A47" s="3">
        <v>20</v>
      </c>
      <c r="B47" s="3">
        <v>5700.6</v>
      </c>
      <c r="C47" s="3">
        <f t="shared" si="1"/>
        <v>-23.319999999999709</v>
      </c>
      <c r="D47" s="3">
        <f t="shared" si="3"/>
        <v>23.319999999999709</v>
      </c>
      <c r="E47" s="3">
        <f t="shared" si="4"/>
        <v>4.8290785870598238</v>
      </c>
      <c r="F47" s="3">
        <f>SUM($E$7:E47)*h_step</f>
        <v>140.85218029280136</v>
      </c>
      <c r="G47" s="3">
        <f t="shared" si="5"/>
        <v>20</v>
      </c>
    </row>
    <row r="48" spans="1:7" x14ac:dyDescent="0.25">
      <c r="A48" s="3">
        <v>20.5</v>
      </c>
      <c r="B48" s="3">
        <v>5694.37</v>
      </c>
      <c r="C48" s="3">
        <f t="shared" si="1"/>
        <v>-12.460000000000946</v>
      </c>
      <c r="D48" s="3">
        <f t="shared" si="3"/>
        <v>12.460000000000946</v>
      </c>
      <c r="E48" s="3">
        <f t="shared" si="4"/>
        <v>3.5298725189446922</v>
      </c>
      <c r="F48" s="3">
        <f>SUM($E$7:E48)*h_step</f>
        <v>142.6171165522737</v>
      </c>
      <c r="G48" s="3">
        <f t="shared" si="5"/>
        <v>20.5</v>
      </c>
    </row>
    <row r="49" spans="1:7" x14ac:dyDescent="0.25">
      <c r="A49" s="3">
        <v>21</v>
      </c>
      <c r="B49" s="3">
        <v>5693.11</v>
      </c>
      <c r="C49" s="3">
        <f t="shared" si="1"/>
        <v>-2.5200000000004366</v>
      </c>
      <c r="D49" s="3">
        <f t="shared" si="3"/>
        <v>2.5200000000004366</v>
      </c>
      <c r="E49" s="3">
        <f t="shared" si="4"/>
        <v>1.5874507866388918</v>
      </c>
      <c r="F49" s="3">
        <f>SUM($E$7:E49)*h_step</f>
        <v>143.41084194559315</v>
      </c>
      <c r="G49" s="3">
        <f t="shared" si="5"/>
        <v>21</v>
      </c>
    </row>
    <row r="50" spans="1:7" x14ac:dyDescent="0.25">
      <c r="A50" s="3">
        <v>21.5</v>
      </c>
      <c r="B50" s="3">
        <v>5687.57</v>
      </c>
      <c r="C50" s="3">
        <f t="shared" si="1"/>
        <v>-11.079999999999927</v>
      </c>
      <c r="D50" s="3">
        <f t="shared" si="3"/>
        <v>11.079999999999927</v>
      </c>
      <c r="E50" s="3">
        <f t="shared" si="4"/>
        <v>3.3286633954186367</v>
      </c>
      <c r="F50" s="3">
        <f>SUM($E$7:E50)*h_step</f>
        <v>145.07517364330246</v>
      </c>
      <c r="G50" s="3">
        <f t="shared" si="5"/>
        <v>21.5</v>
      </c>
    </row>
    <row r="51" spans="1:7" x14ac:dyDescent="0.25">
      <c r="A51" s="3">
        <v>22</v>
      </c>
      <c r="B51" s="3">
        <v>5684.09</v>
      </c>
      <c r="C51" s="3">
        <f t="shared" si="1"/>
        <v>-6.9599999999991269</v>
      </c>
      <c r="D51" s="3">
        <f t="shared" si="3"/>
        <v>6.9599999999991269</v>
      </c>
      <c r="E51" s="3">
        <f t="shared" si="4"/>
        <v>2.6381811916544184</v>
      </c>
      <c r="F51" s="3">
        <f>SUM($E$7:E51)*h_step</f>
        <v>146.39426423912968</v>
      </c>
      <c r="G51" s="3">
        <f t="shared" si="5"/>
        <v>22</v>
      </c>
    </row>
    <row r="52" spans="1:7" x14ac:dyDescent="0.25">
      <c r="A52" s="3">
        <v>22.5</v>
      </c>
      <c r="B52" s="3">
        <v>5673.15</v>
      </c>
      <c r="C52" s="3">
        <f t="shared" si="1"/>
        <v>-21.880000000001019</v>
      </c>
      <c r="D52" s="3">
        <f t="shared" si="3"/>
        <v>21.880000000001019</v>
      </c>
      <c r="E52" s="3">
        <f t="shared" si="4"/>
        <v>4.6776062254107087</v>
      </c>
      <c r="F52" s="3">
        <f>SUM($E$7:E52)*h_step</f>
        <v>148.73306735183505</v>
      </c>
      <c r="G52" s="3">
        <f t="shared" si="5"/>
        <v>22.5</v>
      </c>
    </row>
    <row r="53" spans="1:7" x14ac:dyDescent="0.25">
      <c r="A53" s="3">
        <v>23</v>
      </c>
      <c r="B53" s="3">
        <v>5665.98</v>
      </c>
      <c r="C53" s="3">
        <f t="shared" si="1"/>
        <v>-14.340000000000146</v>
      </c>
      <c r="D53" s="3">
        <f t="shared" si="3"/>
        <v>14.340000000000146</v>
      </c>
      <c r="E53" s="3">
        <f t="shared" si="4"/>
        <v>3.7868192457523167</v>
      </c>
      <c r="F53" s="3">
        <f>SUM($E$7:E53)*h_step</f>
        <v>150.62647697471121</v>
      </c>
      <c r="G53" s="3">
        <f t="shared" si="5"/>
        <v>23</v>
      </c>
    </row>
    <row r="54" spans="1:7" x14ac:dyDescent="0.25">
      <c r="A54" s="3">
        <v>23.5</v>
      </c>
      <c r="B54" s="3">
        <v>5654.57</v>
      </c>
      <c r="C54" s="3">
        <f t="shared" si="1"/>
        <v>-22.819999999999709</v>
      </c>
      <c r="D54" s="3">
        <f t="shared" si="3"/>
        <v>22.819999999999709</v>
      </c>
      <c r="E54" s="3">
        <f t="shared" si="4"/>
        <v>4.7770283649984444</v>
      </c>
      <c r="F54" s="3">
        <f>SUM($E$7:E54)*h_step</f>
        <v>153.01499115721043</v>
      </c>
      <c r="G54" s="3">
        <f t="shared" si="5"/>
        <v>23.5</v>
      </c>
    </row>
    <row r="55" spans="1:7" x14ac:dyDescent="0.25">
      <c r="A55" s="3">
        <v>24</v>
      </c>
      <c r="B55" s="3">
        <v>5647.85</v>
      </c>
      <c r="C55" s="3">
        <f t="shared" si="1"/>
        <v>-13.43999999999869</v>
      </c>
      <c r="D55" s="3">
        <f t="shared" si="3"/>
        <v>13.43999999999869</v>
      </c>
      <c r="E55" s="3">
        <f t="shared" si="4"/>
        <v>3.6660605559644934</v>
      </c>
      <c r="F55" s="3">
        <f>SUM($E$7:E55)*h_step</f>
        <v>154.84802143519269</v>
      </c>
      <c r="G55" s="3">
        <f t="shared" si="5"/>
        <v>24</v>
      </c>
    </row>
    <row r="56" spans="1:7" x14ac:dyDescent="0.25">
      <c r="A56" s="3">
        <v>24.5</v>
      </c>
      <c r="B56" s="3">
        <v>5643.18</v>
      </c>
      <c r="C56" s="3">
        <f t="shared" si="1"/>
        <v>-9.3400000000001455</v>
      </c>
      <c r="D56" s="3">
        <f t="shared" si="3"/>
        <v>9.3400000000001455</v>
      </c>
      <c r="E56" s="3">
        <f t="shared" si="4"/>
        <v>3.056141357987249</v>
      </c>
      <c r="F56" s="3">
        <f>SUM($E$7:E56)*h_step</f>
        <v>156.37609211418632</v>
      </c>
      <c r="G56" s="3">
        <f t="shared" si="5"/>
        <v>24.5</v>
      </c>
    </row>
    <row r="57" spans="1:7" x14ac:dyDescent="0.25">
      <c r="A57" s="3">
        <v>25</v>
      </c>
      <c r="B57" s="3">
        <v>5635.24</v>
      </c>
      <c r="C57" s="3">
        <f t="shared" si="1"/>
        <v>-15.880000000001019</v>
      </c>
      <c r="D57" s="3">
        <f t="shared" si="3"/>
        <v>15.880000000001019</v>
      </c>
      <c r="E57" s="3">
        <f t="shared" si="4"/>
        <v>3.9849717690343827</v>
      </c>
      <c r="F57" s="3">
        <f>SUM($E$7:E57)*h_step</f>
        <v>158.3685779987035</v>
      </c>
      <c r="G57" s="3">
        <f t="shared" si="5"/>
        <v>25</v>
      </c>
    </row>
    <row r="58" spans="1:7" x14ac:dyDescent="0.25">
      <c r="A58" s="3">
        <v>25.5</v>
      </c>
      <c r="B58" s="3">
        <v>5628.01</v>
      </c>
      <c r="C58" s="3">
        <f t="shared" si="1"/>
        <v>-14.459999999999127</v>
      </c>
      <c r="D58" s="3">
        <f t="shared" si="3"/>
        <v>14.459999999999127</v>
      </c>
      <c r="E58" s="3">
        <f t="shared" si="4"/>
        <v>3.8026306683661941</v>
      </c>
      <c r="F58" s="3">
        <f>SUM($E$7:E58)*h_step</f>
        <v>160.2698933328866</v>
      </c>
      <c r="G58" s="3">
        <f t="shared" si="5"/>
        <v>25.5</v>
      </c>
    </row>
    <row r="59" spans="1:7" x14ac:dyDescent="0.25">
      <c r="A59" s="3">
        <v>26</v>
      </c>
      <c r="B59" s="3">
        <v>5624.23</v>
      </c>
      <c r="C59" s="3">
        <f t="shared" si="1"/>
        <v>-7.5600000000013097</v>
      </c>
      <c r="D59" s="3">
        <f t="shared" si="3"/>
        <v>7.5600000000013097</v>
      </c>
      <c r="E59" s="3">
        <f t="shared" si="4"/>
        <v>2.7495454169737421</v>
      </c>
      <c r="F59" s="3">
        <f>SUM($E$7:E59)*h_step</f>
        <v>161.64466604137345</v>
      </c>
      <c r="G59" s="3">
        <f t="shared" si="5"/>
        <v>26</v>
      </c>
    </row>
    <row r="60" spans="1:7" x14ac:dyDescent="0.25">
      <c r="A60" s="3">
        <v>26.5</v>
      </c>
      <c r="B60" s="3">
        <v>5618.32</v>
      </c>
      <c r="C60" s="3">
        <f t="shared" si="1"/>
        <v>-11.819999999999709</v>
      </c>
      <c r="D60" s="3">
        <f t="shared" si="3"/>
        <v>11.819999999999709</v>
      </c>
      <c r="E60" s="3">
        <f t="shared" si="4"/>
        <v>3.4380226875341746</v>
      </c>
      <c r="F60" s="3">
        <f>SUM($E$7:E60)*h_step</f>
        <v>163.36367738514053</v>
      </c>
      <c r="G60" s="3">
        <f t="shared" si="5"/>
        <v>26.5</v>
      </c>
    </row>
    <row r="61" spans="1:7" x14ac:dyDescent="0.25">
      <c r="A61" s="3">
        <v>27</v>
      </c>
      <c r="B61" s="3">
        <v>5610.37</v>
      </c>
      <c r="C61" s="3">
        <f t="shared" si="1"/>
        <v>-15.899999999999636</v>
      </c>
      <c r="D61" s="3">
        <f t="shared" si="3"/>
        <v>15.899999999999636</v>
      </c>
      <c r="E61" s="3">
        <f t="shared" si="4"/>
        <v>3.9874804074753314</v>
      </c>
      <c r="F61" s="3">
        <f>SUM($E$7:E61)*h_step</f>
        <v>165.35741758887821</v>
      </c>
      <c r="G61" s="3">
        <f t="shared" si="5"/>
        <v>27</v>
      </c>
    </row>
    <row r="62" spans="1:7" x14ac:dyDescent="0.25">
      <c r="A62" s="3">
        <v>27.5</v>
      </c>
      <c r="B62" s="3">
        <v>5609.44</v>
      </c>
      <c r="C62" s="3">
        <f t="shared" si="1"/>
        <v>-1.8600000000005821</v>
      </c>
      <c r="D62" s="3">
        <f t="shared" si="3"/>
        <v>1.8600000000005821</v>
      </c>
      <c r="E62" s="3">
        <f t="shared" si="4"/>
        <v>1.363818169698799</v>
      </c>
      <c r="F62" s="3">
        <f>SUM($E$7:E62)*h_step</f>
        <v>166.0393266737276</v>
      </c>
      <c r="G62" s="3">
        <f t="shared" si="5"/>
        <v>27.5</v>
      </c>
    </row>
    <row r="63" spans="1:7" x14ac:dyDescent="0.25">
      <c r="A63" s="3">
        <v>28</v>
      </c>
      <c r="B63" s="3">
        <v>5606.04</v>
      </c>
      <c r="C63" s="3">
        <f t="shared" si="1"/>
        <v>-6.7999999999992724</v>
      </c>
      <c r="D63" s="3">
        <f t="shared" si="3"/>
        <v>6.7999999999992724</v>
      </c>
      <c r="E63" s="3">
        <f t="shared" si="4"/>
        <v>2.60768096208092</v>
      </c>
      <c r="F63" s="3">
        <f>SUM($E$7:E63)*h_step</f>
        <v>167.34316715476805</v>
      </c>
      <c r="G63" s="3">
        <f t="shared" si="5"/>
        <v>28</v>
      </c>
    </row>
    <row r="64" spans="1:7" x14ac:dyDescent="0.25">
      <c r="A64" s="3">
        <v>28.5</v>
      </c>
      <c r="B64" s="3">
        <v>5603.16</v>
      </c>
      <c r="C64" s="3">
        <f t="shared" si="1"/>
        <v>-5.7600000000002183</v>
      </c>
      <c r="D64" s="3">
        <f t="shared" si="3"/>
        <v>5.7600000000002183</v>
      </c>
      <c r="E64" s="3">
        <f t="shared" si="4"/>
        <v>2.4000000000000457</v>
      </c>
      <c r="F64" s="3">
        <f>SUM($E$7:E64)*h_step</f>
        <v>168.54316715476807</v>
      </c>
      <c r="G64" s="3">
        <f t="shared" si="5"/>
        <v>28.5</v>
      </c>
    </row>
    <row r="65" spans="1:7" x14ac:dyDescent="0.25">
      <c r="A65" s="3">
        <v>29</v>
      </c>
      <c r="B65" s="3">
        <v>5601.86</v>
      </c>
      <c r="C65" s="3">
        <f t="shared" si="1"/>
        <v>-2.6000000000003638</v>
      </c>
      <c r="D65" s="3">
        <f t="shared" si="3"/>
        <v>2.6000000000003638</v>
      </c>
      <c r="E65" s="3">
        <f t="shared" si="4"/>
        <v>1.6124515496598228</v>
      </c>
      <c r="F65" s="3">
        <f>SUM($E$7:E65)*h_step</f>
        <v>169.34939292959797</v>
      </c>
      <c r="G65" s="3">
        <f t="shared" si="5"/>
        <v>29</v>
      </c>
    </row>
    <row r="66" spans="1:7" x14ac:dyDescent="0.25">
      <c r="A66" s="3">
        <v>29.5</v>
      </c>
      <c r="B66" s="3">
        <v>5592.19</v>
      </c>
      <c r="C66" s="3">
        <f t="shared" si="1"/>
        <v>-19.340000000000146</v>
      </c>
      <c r="D66" s="3">
        <f t="shared" si="3"/>
        <v>19.340000000000146</v>
      </c>
      <c r="E66" s="3">
        <f t="shared" si="4"/>
        <v>4.3977266854592205</v>
      </c>
      <c r="F66" s="3">
        <f>SUM($E$7:E66)*h_step</f>
        <v>171.54825627232759</v>
      </c>
      <c r="G66" s="3">
        <f t="shared" si="5"/>
        <v>29.5</v>
      </c>
    </row>
    <row r="67" spans="1:7" x14ac:dyDescent="0.25">
      <c r="A67" s="3">
        <v>30</v>
      </c>
      <c r="B67" s="3">
        <v>5588.44</v>
      </c>
      <c r="C67" s="3">
        <f t="shared" si="1"/>
        <v>-7.5</v>
      </c>
      <c r="D67" s="3">
        <f t="shared" si="3"/>
        <v>7.5</v>
      </c>
      <c r="E67" s="3">
        <f t="shared" si="4"/>
        <v>2.7386127875258306</v>
      </c>
      <c r="F67" s="3">
        <f>SUM($E$7:E67)*h_step</f>
        <v>172.9175626660905</v>
      </c>
      <c r="G67" s="3">
        <f t="shared" si="5"/>
        <v>30</v>
      </c>
    </row>
    <row r="68" spans="1:7" x14ac:dyDescent="0.25">
      <c r="A68" s="3">
        <v>30.5</v>
      </c>
      <c r="B68" s="3">
        <v>5585.57</v>
      </c>
      <c r="C68" s="3">
        <f t="shared" si="1"/>
        <v>-5.7399999999997817</v>
      </c>
      <c r="D68" s="3">
        <f t="shared" si="3"/>
        <v>5.7399999999997817</v>
      </c>
      <c r="E68" s="3">
        <f t="shared" si="4"/>
        <v>2.3958297101421424</v>
      </c>
      <c r="F68" s="3">
        <f>SUM($E$7:E68)*h_step</f>
        <v>174.11547752116158</v>
      </c>
      <c r="G68" s="3">
        <f t="shared" si="5"/>
        <v>30.5</v>
      </c>
    </row>
    <row r="69" spans="1:7" x14ac:dyDescent="0.25">
      <c r="A69" s="3">
        <v>31</v>
      </c>
      <c r="B69" s="3">
        <v>5576.9</v>
      </c>
      <c r="C69" s="3">
        <f t="shared" si="1"/>
        <v>-17.340000000000146</v>
      </c>
      <c r="D69" s="3">
        <f t="shared" si="3"/>
        <v>17.340000000000146</v>
      </c>
      <c r="E69" s="3">
        <f t="shared" si="4"/>
        <v>4.1641325627314201</v>
      </c>
      <c r="F69" s="3">
        <f>SUM($E$7:E69)*h_step</f>
        <v>176.19754380252729</v>
      </c>
      <c r="G69" s="3">
        <f t="shared" si="5"/>
        <v>31</v>
      </c>
    </row>
    <row r="70" spans="1:7" x14ac:dyDescent="0.25">
      <c r="A70" s="3">
        <v>31.5</v>
      </c>
      <c r="B70" s="3">
        <v>5574.39</v>
      </c>
      <c r="C70" s="3">
        <f t="shared" si="1"/>
        <v>-5.0199999999986176</v>
      </c>
      <c r="D70" s="3">
        <f t="shared" si="3"/>
        <v>5.0199999999986176</v>
      </c>
      <c r="E70" s="3">
        <f t="shared" si="4"/>
        <v>2.2405356502404996</v>
      </c>
      <c r="F70" s="3">
        <f>SUM($E$7:E70)*h_step</f>
        <v>177.31781162764753</v>
      </c>
      <c r="G70" s="3">
        <f t="shared" si="5"/>
        <v>31.5</v>
      </c>
    </row>
    <row r="71" spans="1:7" x14ac:dyDescent="0.25">
      <c r="A71" s="3">
        <v>32</v>
      </c>
      <c r="B71" s="3">
        <v>5572.36</v>
      </c>
      <c r="C71" s="3">
        <f t="shared" si="1"/>
        <v>-4.0600000000013097</v>
      </c>
      <c r="D71" s="3">
        <f t="shared" si="3"/>
        <v>4.0600000000013097</v>
      </c>
      <c r="E71" s="3">
        <f t="shared" si="4"/>
        <v>2.0149441679613136</v>
      </c>
      <c r="F71" s="3">
        <f>SUM($E$7:E71)*h_step</f>
        <v>178.32528371162817</v>
      </c>
      <c r="G71" s="3">
        <f t="shared" si="5"/>
        <v>32</v>
      </c>
    </row>
    <row r="72" spans="1:7" x14ac:dyDescent="0.25">
      <c r="A72" s="3">
        <v>32.5</v>
      </c>
      <c r="B72" s="3">
        <v>5565.57</v>
      </c>
      <c r="C72" s="3">
        <f t="shared" ref="C72:C135" si="16">(B72-B71)/h_step</f>
        <v>-13.579999999999927</v>
      </c>
      <c r="D72" s="3">
        <f t="shared" si="3"/>
        <v>13.579999999999927</v>
      </c>
      <c r="E72" s="3">
        <f t="shared" si="4"/>
        <v>3.6851051545376459</v>
      </c>
      <c r="F72" s="3">
        <f>SUM($E$7:E72)*h_step</f>
        <v>180.16783628889701</v>
      </c>
      <c r="G72" s="3">
        <f t="shared" si="5"/>
        <v>32.5</v>
      </c>
    </row>
    <row r="73" spans="1:7" x14ac:dyDescent="0.25">
      <c r="A73" s="3">
        <v>33</v>
      </c>
      <c r="B73" s="3">
        <v>5564.61</v>
      </c>
      <c r="C73" s="3">
        <f t="shared" si="16"/>
        <v>-1.9200000000000728</v>
      </c>
      <c r="D73" s="3">
        <f t="shared" ref="D73:D136" si="17">ABS(C73)</f>
        <v>1.9200000000000728</v>
      </c>
      <c r="E73" s="3">
        <f t="shared" ref="E73:E136" si="18">SQRT(ABS(C73))</f>
        <v>1.385640646055128</v>
      </c>
      <c r="F73" s="3">
        <f>SUM($E$7:E73)*h_step</f>
        <v>180.86065661192458</v>
      </c>
      <c r="G73" s="3">
        <f t="shared" ref="G73:G136" si="19">A73</f>
        <v>33</v>
      </c>
    </row>
    <row r="74" spans="1:7" x14ac:dyDescent="0.25">
      <c r="A74" s="3">
        <v>33.5</v>
      </c>
      <c r="B74" s="3">
        <v>5560.21</v>
      </c>
      <c r="C74" s="3">
        <f t="shared" si="16"/>
        <v>-8.7999999999992724</v>
      </c>
      <c r="D74" s="3">
        <f t="shared" si="17"/>
        <v>8.7999999999992724</v>
      </c>
      <c r="E74" s="3">
        <f t="shared" si="18"/>
        <v>2.9664793948381427</v>
      </c>
      <c r="F74" s="3">
        <f>SUM($E$7:E74)*h_step</f>
        <v>182.34389630934365</v>
      </c>
      <c r="G74" s="3">
        <f t="shared" si="19"/>
        <v>33.5</v>
      </c>
    </row>
    <row r="75" spans="1:7" x14ac:dyDescent="0.25">
      <c r="A75" s="3">
        <v>34</v>
      </c>
      <c r="B75" s="3">
        <v>5560.13</v>
      </c>
      <c r="C75" s="3">
        <f t="shared" si="16"/>
        <v>-0.15999999999985448</v>
      </c>
      <c r="D75" s="3">
        <f t="shared" si="17"/>
        <v>0.15999999999985448</v>
      </c>
      <c r="E75" s="3">
        <f t="shared" si="18"/>
        <v>0.39999999999981811</v>
      </c>
      <c r="F75" s="3">
        <f>SUM($E$7:E75)*h_step</f>
        <v>182.54389630934355</v>
      </c>
      <c r="G75" s="3">
        <f t="shared" si="19"/>
        <v>34</v>
      </c>
    </row>
    <row r="76" spans="1:7" x14ac:dyDescent="0.25">
      <c r="A76" s="3">
        <v>34.5</v>
      </c>
      <c r="B76" s="3">
        <v>5559.33</v>
      </c>
      <c r="C76" s="3">
        <f t="shared" si="16"/>
        <v>-1.6000000000003638</v>
      </c>
      <c r="D76" s="3">
        <f t="shared" si="17"/>
        <v>1.6000000000003638</v>
      </c>
      <c r="E76" s="3">
        <f t="shared" si="18"/>
        <v>1.2649110640674954</v>
      </c>
      <c r="F76" s="3">
        <f>SUM($E$7:E76)*h_step</f>
        <v>183.17635184137731</v>
      </c>
      <c r="G76" s="3">
        <f t="shared" si="19"/>
        <v>34.5</v>
      </c>
    </row>
    <row r="77" spans="1:7" x14ac:dyDescent="0.25">
      <c r="A77" s="3">
        <v>35</v>
      </c>
      <c r="B77" s="3">
        <v>5556.78</v>
      </c>
      <c r="C77" s="3">
        <f t="shared" si="16"/>
        <v>-5.1000000000003638</v>
      </c>
      <c r="D77" s="3">
        <f t="shared" si="17"/>
        <v>5.1000000000003638</v>
      </c>
      <c r="E77" s="3">
        <f t="shared" si="18"/>
        <v>2.2583179581273236</v>
      </c>
      <c r="F77" s="3">
        <f>SUM($E$7:E77)*h_step</f>
        <v>184.30551082044099</v>
      </c>
      <c r="G77" s="3">
        <f t="shared" si="19"/>
        <v>35</v>
      </c>
    </row>
    <row r="78" spans="1:7" x14ac:dyDescent="0.25">
      <c r="A78" s="3">
        <v>35.5</v>
      </c>
      <c r="B78" s="3">
        <v>5554.33</v>
      </c>
      <c r="C78" s="3">
        <f t="shared" si="16"/>
        <v>-4.8999999999996362</v>
      </c>
      <c r="D78" s="3">
        <f t="shared" si="17"/>
        <v>4.8999999999996362</v>
      </c>
      <c r="E78" s="3">
        <f t="shared" si="18"/>
        <v>2.2135943621177834</v>
      </c>
      <c r="F78" s="3">
        <f>SUM($E$7:E78)*h_step</f>
        <v>185.41230800149987</v>
      </c>
      <c r="G78" s="3">
        <f t="shared" si="19"/>
        <v>35.5</v>
      </c>
    </row>
    <row r="79" spans="1:7" x14ac:dyDescent="0.25">
      <c r="A79" s="3">
        <v>36</v>
      </c>
      <c r="B79" s="3">
        <v>5552.46</v>
      </c>
      <c r="C79" s="3">
        <f t="shared" si="16"/>
        <v>-3.7399999999997817</v>
      </c>
      <c r="D79" s="3">
        <f t="shared" si="17"/>
        <v>3.7399999999997817</v>
      </c>
      <c r="E79" s="3">
        <f t="shared" si="18"/>
        <v>1.9339079605813152</v>
      </c>
      <c r="F79" s="3">
        <f>SUM($E$7:E79)*h_step</f>
        <v>186.37926198179053</v>
      </c>
      <c r="G79" s="3">
        <f t="shared" si="19"/>
        <v>36</v>
      </c>
    </row>
    <row r="80" spans="1:7" x14ac:dyDescent="0.25">
      <c r="A80" s="3">
        <v>36.5</v>
      </c>
      <c r="B80" s="3">
        <v>5550.66</v>
      </c>
      <c r="C80" s="3">
        <f t="shared" si="16"/>
        <v>-3.6000000000003638</v>
      </c>
      <c r="D80" s="3">
        <f t="shared" si="17"/>
        <v>3.6000000000003638</v>
      </c>
      <c r="E80" s="3">
        <f t="shared" si="18"/>
        <v>1.8973665961011235</v>
      </c>
      <c r="F80" s="3">
        <f>SUM($E$7:E80)*h_step</f>
        <v>187.32794527984109</v>
      </c>
      <c r="G80" s="3">
        <f t="shared" si="19"/>
        <v>36.5</v>
      </c>
    </row>
    <row r="81" spans="1:7" x14ac:dyDescent="0.25">
      <c r="A81" s="3">
        <v>37</v>
      </c>
      <c r="B81" s="3">
        <v>5549.48</v>
      </c>
      <c r="C81" s="3">
        <f t="shared" si="16"/>
        <v>-2.3600000000005821</v>
      </c>
      <c r="D81" s="3">
        <f t="shared" si="17"/>
        <v>2.3600000000005821</v>
      </c>
      <c r="E81" s="3">
        <f t="shared" si="18"/>
        <v>1.5362291495739111</v>
      </c>
      <c r="F81" s="3">
        <f>SUM($E$7:E81)*h_step</f>
        <v>188.09605985462804</v>
      </c>
      <c r="G81" s="3">
        <f t="shared" si="19"/>
        <v>37</v>
      </c>
    </row>
    <row r="82" spans="1:7" x14ac:dyDescent="0.25">
      <c r="A82" s="3">
        <v>37.5</v>
      </c>
      <c r="B82" s="3">
        <v>5549.19</v>
      </c>
      <c r="C82" s="3">
        <f t="shared" si="16"/>
        <v>-0.57999999999992724</v>
      </c>
      <c r="D82" s="3">
        <f t="shared" si="17"/>
        <v>0.57999999999992724</v>
      </c>
      <c r="E82" s="3">
        <f t="shared" si="18"/>
        <v>0.76157731058634304</v>
      </c>
      <c r="F82" s="3">
        <f>SUM($E$7:E82)*h_step</f>
        <v>188.47684850992121</v>
      </c>
      <c r="G82" s="3">
        <f t="shared" si="19"/>
        <v>37.5</v>
      </c>
    </row>
    <row r="83" spans="1:7" x14ac:dyDescent="0.25">
      <c r="A83" s="3">
        <v>38</v>
      </c>
      <c r="B83" s="3">
        <v>5546.16</v>
      </c>
      <c r="C83" s="3">
        <f t="shared" si="16"/>
        <v>-6.0599999999994907</v>
      </c>
      <c r="D83" s="3">
        <f t="shared" si="17"/>
        <v>6.0599999999994907</v>
      </c>
      <c r="E83" s="3">
        <f t="shared" si="18"/>
        <v>2.4617067250181308</v>
      </c>
      <c r="F83" s="3">
        <f>SUM($E$7:E83)*h_step</f>
        <v>189.70770187243028</v>
      </c>
      <c r="G83" s="3">
        <f t="shared" si="19"/>
        <v>38</v>
      </c>
    </row>
    <row r="84" spans="1:7" x14ac:dyDescent="0.25">
      <c r="A84" s="3">
        <v>38.5</v>
      </c>
      <c r="B84" s="3">
        <v>5543.41</v>
      </c>
      <c r="C84" s="3">
        <f t="shared" si="16"/>
        <v>-5.5</v>
      </c>
      <c r="D84" s="3">
        <f t="shared" si="17"/>
        <v>5.5</v>
      </c>
      <c r="E84" s="3">
        <f t="shared" si="18"/>
        <v>2.3452078799117149</v>
      </c>
      <c r="F84" s="3">
        <f>SUM($E$7:E84)*h_step</f>
        <v>190.88030581238613</v>
      </c>
      <c r="G84" s="3">
        <f t="shared" si="19"/>
        <v>38.5</v>
      </c>
    </row>
    <row r="85" spans="1:7" x14ac:dyDescent="0.25">
      <c r="A85" s="3">
        <v>39</v>
      </c>
      <c r="B85" s="3">
        <v>5542.19</v>
      </c>
      <c r="C85" s="3">
        <f t="shared" si="16"/>
        <v>-2.4400000000005093</v>
      </c>
      <c r="D85" s="3">
        <f t="shared" si="17"/>
        <v>2.4400000000005093</v>
      </c>
      <c r="E85" s="3">
        <f t="shared" si="18"/>
        <v>1.5620499351814938</v>
      </c>
      <c r="F85" s="3">
        <f>SUM($E$7:E85)*h_step</f>
        <v>191.66133077997688</v>
      </c>
      <c r="G85" s="3">
        <f t="shared" si="19"/>
        <v>39</v>
      </c>
    </row>
    <row r="86" spans="1:7" x14ac:dyDescent="0.25">
      <c r="A86" s="3">
        <v>39.5</v>
      </c>
      <c r="B86" s="3">
        <v>5541.2</v>
      </c>
      <c r="C86" s="3">
        <f t="shared" si="16"/>
        <v>-1.9799999999995634</v>
      </c>
      <c r="D86" s="3">
        <f t="shared" si="17"/>
        <v>1.9799999999995634</v>
      </c>
      <c r="E86" s="3">
        <f t="shared" si="18"/>
        <v>1.4071247279468737</v>
      </c>
      <c r="F86" s="3">
        <f>SUM($E$7:E86)*h_step</f>
        <v>192.36489314395033</v>
      </c>
      <c r="G86" s="3">
        <f t="shared" si="19"/>
        <v>39.5</v>
      </c>
    </row>
    <row r="87" spans="1:7" x14ac:dyDescent="0.25">
      <c r="A87" s="3">
        <v>40</v>
      </c>
      <c r="B87" s="3">
        <v>5538.93</v>
      </c>
      <c r="C87" s="3">
        <f t="shared" si="16"/>
        <v>-4.5399999999990541</v>
      </c>
      <c r="D87" s="3">
        <f t="shared" si="17"/>
        <v>4.5399999999990541</v>
      </c>
      <c r="E87" s="3">
        <f t="shared" si="18"/>
        <v>2.1307275752660297</v>
      </c>
      <c r="F87" s="3">
        <f>SUM($E$7:E87)*h_step</f>
        <v>193.43025693158333</v>
      </c>
      <c r="G87" s="3">
        <f t="shared" si="19"/>
        <v>40</v>
      </c>
    </row>
    <row r="88" spans="1:7" x14ac:dyDescent="0.25">
      <c r="A88" s="3">
        <v>40.5</v>
      </c>
      <c r="B88" s="3">
        <v>5529.81</v>
      </c>
      <c r="C88" s="3">
        <f t="shared" si="16"/>
        <v>-18.239999999999782</v>
      </c>
      <c r="D88" s="3">
        <f t="shared" si="17"/>
        <v>18.239999999999782</v>
      </c>
      <c r="E88" s="3">
        <f t="shared" si="18"/>
        <v>4.2708313008124987</v>
      </c>
      <c r="F88" s="3">
        <f>SUM($E$7:E88)*h_step</f>
        <v>195.56567258198959</v>
      </c>
      <c r="G88" s="3">
        <f t="shared" si="19"/>
        <v>40.5</v>
      </c>
    </row>
    <row r="89" spans="1:7" x14ac:dyDescent="0.25">
      <c r="A89" s="3">
        <v>41</v>
      </c>
      <c r="B89" s="3">
        <v>5529.55</v>
      </c>
      <c r="C89" s="3">
        <f t="shared" si="16"/>
        <v>-0.52000000000043656</v>
      </c>
      <c r="D89" s="3">
        <f t="shared" si="17"/>
        <v>0.52000000000043656</v>
      </c>
      <c r="E89" s="3">
        <f t="shared" si="18"/>
        <v>0.72111025509310056</v>
      </c>
      <c r="F89" s="3">
        <f>SUM($E$7:E89)*h_step</f>
        <v>195.92622770953614</v>
      </c>
      <c r="G89" s="3">
        <f t="shared" si="19"/>
        <v>41</v>
      </c>
    </row>
    <row r="90" spans="1:7" x14ac:dyDescent="0.25">
      <c r="A90" s="3">
        <v>41.5</v>
      </c>
      <c r="B90" s="3">
        <v>5527.82</v>
      </c>
      <c r="C90" s="3">
        <f t="shared" si="16"/>
        <v>-3.4600000000009459</v>
      </c>
      <c r="D90" s="3">
        <f t="shared" si="17"/>
        <v>3.4600000000009459</v>
      </c>
      <c r="E90" s="3">
        <f t="shared" si="18"/>
        <v>1.8601075237740816</v>
      </c>
      <c r="F90" s="3">
        <f>SUM($E$7:E90)*h_step</f>
        <v>196.85628147142319</v>
      </c>
      <c r="G90" s="3">
        <f t="shared" si="19"/>
        <v>41.5</v>
      </c>
    </row>
    <row r="91" spans="1:7" x14ac:dyDescent="0.25">
      <c r="A91" s="3">
        <v>42</v>
      </c>
      <c r="B91" s="3">
        <v>5516.13</v>
      </c>
      <c r="C91" s="3">
        <f t="shared" si="16"/>
        <v>-23.3799999999992</v>
      </c>
      <c r="D91" s="3">
        <f t="shared" si="17"/>
        <v>23.3799999999992</v>
      </c>
      <c r="E91" s="3">
        <f t="shared" si="18"/>
        <v>4.8352869614945506</v>
      </c>
      <c r="F91" s="3">
        <f>SUM($E$7:E91)*h_step</f>
        <v>199.27392495217046</v>
      </c>
      <c r="G91" s="3">
        <f t="shared" si="19"/>
        <v>42</v>
      </c>
    </row>
    <row r="92" spans="1:7" x14ac:dyDescent="0.25">
      <c r="A92" s="3">
        <v>42.5</v>
      </c>
      <c r="B92" s="3">
        <v>5514.92</v>
      </c>
      <c r="C92" s="3">
        <f t="shared" si="16"/>
        <v>-2.4200000000000728</v>
      </c>
      <c r="D92" s="3">
        <f t="shared" si="17"/>
        <v>2.4200000000000728</v>
      </c>
      <c r="E92" s="3">
        <f t="shared" si="18"/>
        <v>1.5556349186104279</v>
      </c>
      <c r="F92" s="3">
        <f>SUM($E$7:E92)*h_step</f>
        <v>200.05174241147569</v>
      </c>
      <c r="G92" s="3">
        <f t="shared" si="19"/>
        <v>42.5</v>
      </c>
    </row>
    <row r="93" spans="1:7" x14ac:dyDescent="0.25">
      <c r="A93" s="3">
        <v>43</v>
      </c>
      <c r="B93" s="3">
        <v>5513.44</v>
      </c>
      <c r="C93" s="3">
        <f t="shared" si="16"/>
        <v>-2.9600000000009459</v>
      </c>
      <c r="D93" s="3">
        <f t="shared" si="17"/>
        <v>2.9600000000009459</v>
      </c>
      <c r="E93" s="3">
        <f t="shared" si="18"/>
        <v>1.7204650534088002</v>
      </c>
      <c r="F93" s="3">
        <f>SUM($E$7:E93)*h_step</f>
        <v>200.91197493818009</v>
      </c>
      <c r="G93" s="3">
        <f t="shared" si="19"/>
        <v>43</v>
      </c>
    </row>
    <row r="94" spans="1:7" x14ac:dyDescent="0.25">
      <c r="A94" s="3">
        <v>43.5</v>
      </c>
      <c r="B94" s="3">
        <v>5511.6</v>
      </c>
      <c r="C94" s="3">
        <f t="shared" si="16"/>
        <v>-3.679999999998472</v>
      </c>
      <c r="D94" s="3">
        <f t="shared" si="17"/>
        <v>3.679999999998472</v>
      </c>
      <c r="E94" s="3">
        <f t="shared" si="18"/>
        <v>1.9183326093246895</v>
      </c>
      <c r="F94" s="3">
        <f>SUM($E$7:E94)*h_step</f>
        <v>201.87114124284244</v>
      </c>
      <c r="G94" s="3">
        <f t="shared" si="19"/>
        <v>43.5</v>
      </c>
    </row>
    <row r="95" spans="1:7" x14ac:dyDescent="0.25">
      <c r="A95" s="3">
        <v>44</v>
      </c>
      <c r="B95" s="3">
        <v>5510.74</v>
      </c>
      <c r="C95" s="3">
        <f t="shared" si="16"/>
        <v>-1.7200000000011642</v>
      </c>
      <c r="D95" s="3">
        <f t="shared" si="17"/>
        <v>1.7200000000011642</v>
      </c>
      <c r="E95" s="3">
        <f t="shared" si="18"/>
        <v>1.311487704860844</v>
      </c>
      <c r="F95" s="3">
        <f>SUM($E$7:E95)*h_step</f>
        <v>202.52688509527286</v>
      </c>
      <c r="G95" s="3">
        <f t="shared" si="19"/>
        <v>44</v>
      </c>
    </row>
    <row r="96" spans="1:7" x14ac:dyDescent="0.25">
      <c r="A96" s="3">
        <v>44.5</v>
      </c>
      <c r="B96" s="3">
        <v>5506.08</v>
      </c>
      <c r="C96" s="3">
        <f t="shared" si="16"/>
        <v>-9.319999999999709</v>
      </c>
      <c r="D96" s="3">
        <f t="shared" si="17"/>
        <v>9.319999999999709</v>
      </c>
      <c r="E96" s="3">
        <f t="shared" si="18"/>
        <v>3.052867504494702</v>
      </c>
      <c r="F96" s="3">
        <f>SUM($E$7:E96)*h_step</f>
        <v>204.05331884752022</v>
      </c>
      <c r="G96" s="3">
        <f t="shared" si="19"/>
        <v>44.5</v>
      </c>
    </row>
    <row r="97" spans="1:7" x14ac:dyDescent="0.25">
      <c r="A97" s="3">
        <v>45</v>
      </c>
      <c r="B97" s="3">
        <v>5500.72</v>
      </c>
      <c r="C97" s="3">
        <f t="shared" si="16"/>
        <v>-10.719999999999345</v>
      </c>
      <c r="D97" s="3">
        <f t="shared" si="17"/>
        <v>10.719999999999345</v>
      </c>
      <c r="E97" s="3">
        <f t="shared" si="18"/>
        <v>3.2741411087488799</v>
      </c>
      <c r="F97" s="3">
        <f>SUM($E$7:E97)*h_step</f>
        <v>205.69038940189466</v>
      </c>
      <c r="G97" s="3">
        <f t="shared" si="19"/>
        <v>45</v>
      </c>
    </row>
    <row r="98" spans="1:7" x14ac:dyDescent="0.25">
      <c r="A98" s="3">
        <v>45.5</v>
      </c>
      <c r="B98" s="3">
        <v>5493.88</v>
      </c>
      <c r="C98" s="3">
        <f t="shared" si="16"/>
        <v>-13.680000000000291</v>
      </c>
      <c r="D98" s="3">
        <f t="shared" si="17"/>
        <v>13.680000000000291</v>
      </c>
      <c r="E98" s="3">
        <f t="shared" si="18"/>
        <v>3.6986484017814254</v>
      </c>
      <c r="F98" s="3">
        <f>SUM($E$7:E98)*h_step</f>
        <v>207.53971360278538</v>
      </c>
      <c r="G98" s="3">
        <f t="shared" si="19"/>
        <v>45.5</v>
      </c>
    </row>
    <row r="99" spans="1:7" x14ac:dyDescent="0.25">
      <c r="A99" s="3">
        <v>46</v>
      </c>
      <c r="B99" s="3">
        <v>5492.57</v>
      </c>
      <c r="C99" s="3">
        <f t="shared" si="16"/>
        <v>-2.6200000000008004</v>
      </c>
      <c r="D99" s="3">
        <f t="shared" si="17"/>
        <v>2.6200000000008004</v>
      </c>
      <c r="E99" s="3">
        <f t="shared" si="18"/>
        <v>1.6186414056241119</v>
      </c>
      <c r="F99" s="3">
        <f>SUM($E$7:E99)*h_step</f>
        <v>208.34903430559743</v>
      </c>
      <c r="G99" s="3">
        <f t="shared" si="19"/>
        <v>46</v>
      </c>
    </row>
    <row r="100" spans="1:7" x14ac:dyDescent="0.25">
      <c r="A100" s="3">
        <v>46.5</v>
      </c>
      <c r="B100" s="3">
        <v>5486.94</v>
      </c>
      <c r="C100" s="3">
        <f t="shared" si="16"/>
        <v>-11.260000000000218</v>
      </c>
      <c r="D100" s="3">
        <f t="shared" si="17"/>
        <v>11.260000000000218</v>
      </c>
      <c r="E100" s="3">
        <f t="shared" si="18"/>
        <v>3.3555923471125362</v>
      </c>
      <c r="F100" s="3">
        <f>SUM($E$7:E100)*h_step</f>
        <v>210.02683047915369</v>
      </c>
      <c r="G100" s="3">
        <f t="shared" si="19"/>
        <v>46.5</v>
      </c>
    </row>
    <row r="101" spans="1:7" x14ac:dyDescent="0.25">
      <c r="A101" s="3">
        <v>47</v>
      </c>
      <c r="B101" s="3">
        <v>5486.45</v>
      </c>
      <c r="C101" s="3">
        <f t="shared" si="16"/>
        <v>-0.97999999999956344</v>
      </c>
      <c r="D101" s="3">
        <f t="shared" si="17"/>
        <v>0.97999999999956344</v>
      </c>
      <c r="E101" s="3">
        <f t="shared" si="18"/>
        <v>0.98994949366094609</v>
      </c>
      <c r="F101" s="3">
        <f>SUM($E$7:E101)*h_step</f>
        <v>210.52180522598417</v>
      </c>
      <c r="G101" s="3">
        <f t="shared" si="19"/>
        <v>47</v>
      </c>
    </row>
    <row r="102" spans="1:7" x14ac:dyDescent="0.25">
      <c r="A102" s="3">
        <v>47.5</v>
      </c>
      <c r="B102" s="3">
        <v>5484.22</v>
      </c>
      <c r="C102" s="3">
        <f t="shared" si="16"/>
        <v>-4.4599999999991269</v>
      </c>
      <c r="D102" s="3">
        <f t="shared" si="17"/>
        <v>4.4599999999991269</v>
      </c>
      <c r="E102" s="3">
        <f t="shared" si="18"/>
        <v>2.1118712081940809</v>
      </c>
      <c r="F102" s="3">
        <f>SUM($E$7:E102)*h_step</f>
        <v>211.57774083008121</v>
      </c>
      <c r="G102" s="3">
        <f t="shared" si="19"/>
        <v>47.5</v>
      </c>
    </row>
    <row r="103" spans="1:7" x14ac:dyDescent="0.25">
      <c r="A103" s="3">
        <v>48</v>
      </c>
      <c r="B103" s="3">
        <v>5478.6</v>
      </c>
      <c r="C103" s="3">
        <f t="shared" si="16"/>
        <v>-11.239999999999782</v>
      </c>
      <c r="D103" s="3">
        <f t="shared" si="17"/>
        <v>11.239999999999782</v>
      </c>
      <c r="E103" s="3">
        <f t="shared" si="18"/>
        <v>3.3526109228480094</v>
      </c>
      <c r="F103" s="3">
        <f>SUM($E$7:E103)*h_step</f>
        <v>213.2540462915052</v>
      </c>
      <c r="G103" s="3">
        <f t="shared" si="19"/>
        <v>48</v>
      </c>
    </row>
    <row r="104" spans="1:7" x14ac:dyDescent="0.25">
      <c r="A104" s="3">
        <v>48.5</v>
      </c>
      <c r="B104" s="3">
        <v>5475.98</v>
      </c>
      <c r="C104" s="3">
        <f t="shared" si="16"/>
        <v>-5.2400000000016007</v>
      </c>
      <c r="D104" s="3">
        <f t="shared" si="17"/>
        <v>5.2400000000016007</v>
      </c>
      <c r="E104" s="3">
        <f t="shared" si="18"/>
        <v>2.2891046284522689</v>
      </c>
      <c r="F104" s="3">
        <f>SUM($E$7:E104)*h_step</f>
        <v>214.39859860573134</v>
      </c>
      <c r="G104" s="3">
        <f t="shared" si="19"/>
        <v>48.5</v>
      </c>
    </row>
    <row r="105" spans="1:7" x14ac:dyDescent="0.25">
      <c r="A105" s="3">
        <v>49</v>
      </c>
      <c r="B105" s="3">
        <v>5474.4</v>
      </c>
      <c r="C105" s="3">
        <f t="shared" si="16"/>
        <v>-3.1599999999998545</v>
      </c>
      <c r="D105" s="3">
        <f t="shared" si="17"/>
        <v>3.1599999999998545</v>
      </c>
      <c r="E105" s="3">
        <f t="shared" si="18"/>
        <v>1.7776388834630767</v>
      </c>
      <c r="F105" s="3">
        <f>SUM($E$7:E105)*h_step</f>
        <v>215.28741804746286</v>
      </c>
      <c r="G105" s="3">
        <f t="shared" si="19"/>
        <v>49</v>
      </c>
    </row>
    <row r="106" spans="1:7" x14ac:dyDescent="0.25">
      <c r="A106" s="3">
        <v>49.5</v>
      </c>
      <c r="B106" s="3">
        <v>5472.99</v>
      </c>
      <c r="C106" s="3">
        <f t="shared" si="16"/>
        <v>-2.819999999999709</v>
      </c>
      <c r="D106" s="3">
        <f t="shared" si="17"/>
        <v>2.819999999999709</v>
      </c>
      <c r="E106" s="3">
        <f t="shared" si="18"/>
        <v>1.6792855623745799</v>
      </c>
      <c r="F106" s="3">
        <f>SUM($E$7:E106)*h_step</f>
        <v>216.12706082865014</v>
      </c>
      <c r="G106" s="3">
        <f t="shared" si="19"/>
        <v>49.5</v>
      </c>
    </row>
    <row r="107" spans="1:7" x14ac:dyDescent="0.25">
      <c r="A107" s="3">
        <v>50</v>
      </c>
      <c r="B107" s="3">
        <v>5471.14</v>
      </c>
      <c r="C107" s="3">
        <f t="shared" si="16"/>
        <v>-3.6999999999989086</v>
      </c>
      <c r="D107" s="3">
        <f t="shared" si="17"/>
        <v>3.6999999999989086</v>
      </c>
      <c r="E107" s="3">
        <f t="shared" si="18"/>
        <v>1.9235384061668508</v>
      </c>
      <c r="F107" s="3">
        <f>SUM($E$7:E107)*h_step</f>
        <v>217.08883003173358</v>
      </c>
      <c r="G107" s="3">
        <f t="shared" si="19"/>
        <v>50</v>
      </c>
    </row>
    <row r="108" spans="1:7" x14ac:dyDescent="0.25">
      <c r="A108" s="3">
        <v>50.5</v>
      </c>
      <c r="B108" s="3">
        <v>5469.44</v>
      </c>
      <c r="C108" s="3">
        <f t="shared" si="16"/>
        <v>-3.4000000000014552</v>
      </c>
      <c r="D108" s="3">
        <f t="shared" si="17"/>
        <v>3.4000000000014552</v>
      </c>
      <c r="E108" s="3">
        <f t="shared" si="18"/>
        <v>1.8439088914589721</v>
      </c>
      <c r="F108" s="3">
        <f>SUM($E$7:E108)*h_step</f>
        <v>218.01078447746306</v>
      </c>
      <c r="G108" s="3">
        <f t="shared" si="19"/>
        <v>50.5</v>
      </c>
    </row>
    <row r="109" spans="1:7" x14ac:dyDescent="0.25">
      <c r="A109" s="3">
        <v>51</v>
      </c>
      <c r="B109" s="3">
        <v>5464.3</v>
      </c>
      <c r="C109" s="3">
        <f t="shared" si="16"/>
        <v>-10.279999999998836</v>
      </c>
      <c r="D109" s="3">
        <f t="shared" si="17"/>
        <v>10.279999999998836</v>
      </c>
      <c r="E109" s="3">
        <f t="shared" si="18"/>
        <v>3.2062439083760981</v>
      </c>
      <c r="F109" s="3">
        <f>SUM($E$7:E109)*h_step</f>
        <v>219.61390643165112</v>
      </c>
      <c r="G109" s="3">
        <f t="shared" si="19"/>
        <v>51</v>
      </c>
    </row>
    <row r="110" spans="1:7" x14ac:dyDescent="0.25">
      <c r="A110" s="3">
        <v>51.5</v>
      </c>
      <c r="B110" s="3">
        <v>5463.85</v>
      </c>
      <c r="C110" s="3">
        <f t="shared" si="16"/>
        <v>-0.8999999999996362</v>
      </c>
      <c r="D110" s="3">
        <f t="shared" si="17"/>
        <v>0.8999999999996362</v>
      </c>
      <c r="E110" s="3">
        <f t="shared" si="18"/>
        <v>0.94868329805032203</v>
      </c>
      <c r="F110" s="3">
        <f>SUM($E$7:E110)*h_step</f>
        <v>220.08824808067627</v>
      </c>
      <c r="G110" s="3">
        <f t="shared" si="19"/>
        <v>51.5</v>
      </c>
    </row>
    <row r="111" spans="1:7" x14ac:dyDescent="0.25">
      <c r="A111" s="3">
        <v>52</v>
      </c>
      <c r="B111" s="3">
        <v>5461.02</v>
      </c>
      <c r="C111" s="3">
        <f t="shared" si="16"/>
        <v>-5.6599999999998545</v>
      </c>
      <c r="D111" s="3">
        <f t="shared" si="17"/>
        <v>5.6599999999998545</v>
      </c>
      <c r="E111" s="3">
        <f t="shared" si="18"/>
        <v>2.3790754506740335</v>
      </c>
      <c r="F111" s="3">
        <f>SUM($E$7:E111)*h_step</f>
        <v>221.27778580601327</v>
      </c>
      <c r="G111" s="3">
        <f t="shared" si="19"/>
        <v>52</v>
      </c>
    </row>
    <row r="112" spans="1:7" x14ac:dyDescent="0.25">
      <c r="A112" s="3">
        <v>52.5</v>
      </c>
      <c r="B112" s="3">
        <v>5459.09</v>
      </c>
      <c r="C112" s="3">
        <f t="shared" si="16"/>
        <v>-3.8600000000005821</v>
      </c>
      <c r="D112" s="3">
        <f t="shared" si="17"/>
        <v>3.8600000000005821</v>
      </c>
      <c r="E112" s="3">
        <f t="shared" si="18"/>
        <v>1.9646882704389983</v>
      </c>
      <c r="F112" s="3">
        <f>SUM($E$7:E112)*h_step</f>
        <v>222.26012994123278</v>
      </c>
      <c r="G112" s="3">
        <f t="shared" si="19"/>
        <v>52.5</v>
      </c>
    </row>
    <row r="113" spans="1:7" x14ac:dyDescent="0.25">
      <c r="A113" s="3">
        <v>53</v>
      </c>
      <c r="B113" s="3">
        <v>5458.91</v>
      </c>
      <c r="C113" s="3">
        <f t="shared" si="16"/>
        <v>-0.36000000000058208</v>
      </c>
      <c r="D113" s="3">
        <f t="shared" si="17"/>
        <v>0.36000000000058208</v>
      </c>
      <c r="E113" s="3">
        <f t="shared" si="18"/>
        <v>0.60000000000048503</v>
      </c>
      <c r="F113" s="3">
        <f>SUM($E$7:E113)*h_step</f>
        <v>222.56012994123301</v>
      </c>
      <c r="G113" s="3">
        <f t="shared" si="19"/>
        <v>53</v>
      </c>
    </row>
    <row r="114" spans="1:7" x14ac:dyDescent="0.25">
      <c r="A114" s="3">
        <v>53.5</v>
      </c>
      <c r="B114" s="3">
        <v>5456.95</v>
      </c>
      <c r="C114" s="3">
        <f t="shared" si="16"/>
        <v>-3.9200000000000728</v>
      </c>
      <c r="D114" s="3">
        <f t="shared" si="17"/>
        <v>3.9200000000000728</v>
      </c>
      <c r="E114" s="3">
        <f t="shared" si="18"/>
        <v>1.9798989873223514</v>
      </c>
      <c r="F114" s="3">
        <f>SUM($E$7:E114)*h_step</f>
        <v>223.5500794348942</v>
      </c>
      <c r="G114" s="3">
        <f t="shared" si="19"/>
        <v>53.5</v>
      </c>
    </row>
    <row r="115" spans="1:7" x14ac:dyDescent="0.25">
      <c r="A115" s="3">
        <v>54</v>
      </c>
      <c r="B115" s="3">
        <v>5456.23</v>
      </c>
      <c r="C115" s="3">
        <f t="shared" si="16"/>
        <v>-1.4400000000005093</v>
      </c>
      <c r="D115" s="3">
        <f t="shared" si="17"/>
        <v>1.4400000000005093</v>
      </c>
      <c r="E115" s="3">
        <f t="shared" si="18"/>
        <v>1.2000000000002122</v>
      </c>
      <c r="F115" s="3">
        <f>SUM($E$7:E115)*h_step</f>
        <v>224.15007943489431</v>
      </c>
      <c r="G115" s="3">
        <f t="shared" si="19"/>
        <v>54</v>
      </c>
    </row>
    <row r="116" spans="1:7" x14ac:dyDescent="0.25">
      <c r="A116" s="3">
        <v>54.5</v>
      </c>
      <c r="B116" s="3">
        <v>5455.75</v>
      </c>
      <c r="C116" s="3">
        <f t="shared" si="16"/>
        <v>-0.95999999999912689</v>
      </c>
      <c r="D116" s="3">
        <f t="shared" si="17"/>
        <v>0.95999999999912689</v>
      </c>
      <c r="E116" s="3">
        <f t="shared" si="18"/>
        <v>0.97979589711282566</v>
      </c>
      <c r="F116" s="3">
        <f>SUM($E$7:E116)*h_step</f>
        <v>224.63997738345071</v>
      </c>
      <c r="G116" s="3">
        <f t="shared" si="19"/>
        <v>54.5</v>
      </c>
    </row>
    <row r="117" spans="1:7" x14ac:dyDescent="0.25">
      <c r="A117" s="3">
        <v>55</v>
      </c>
      <c r="B117" s="3">
        <v>5453.38</v>
      </c>
      <c r="C117" s="3">
        <f t="shared" si="16"/>
        <v>-4.7399999999997817</v>
      </c>
      <c r="D117" s="3">
        <f t="shared" si="17"/>
        <v>4.7399999999997817</v>
      </c>
      <c r="E117" s="3">
        <f t="shared" si="18"/>
        <v>2.177154105707674</v>
      </c>
      <c r="F117" s="3">
        <f>SUM($E$7:E117)*h_step</f>
        <v>225.72855443630456</v>
      </c>
      <c r="G117" s="3">
        <f t="shared" si="19"/>
        <v>55</v>
      </c>
    </row>
    <row r="118" spans="1:7" x14ac:dyDescent="0.25">
      <c r="A118" s="3">
        <v>55.5</v>
      </c>
      <c r="B118" s="3">
        <v>5447.29</v>
      </c>
      <c r="C118" s="3">
        <f t="shared" si="16"/>
        <v>-12.180000000000291</v>
      </c>
      <c r="D118" s="3">
        <f t="shared" si="17"/>
        <v>12.180000000000291</v>
      </c>
      <c r="E118" s="3">
        <f t="shared" si="18"/>
        <v>3.4899856733230714</v>
      </c>
      <c r="F118" s="3">
        <f>SUM($E$7:E118)*h_step</f>
        <v>227.4735472729661</v>
      </c>
      <c r="G118" s="3">
        <f t="shared" si="19"/>
        <v>55.5</v>
      </c>
    </row>
    <row r="119" spans="1:7" x14ac:dyDescent="0.25">
      <c r="A119" s="3">
        <v>56</v>
      </c>
      <c r="B119" s="3">
        <v>5446.17</v>
      </c>
      <c r="C119" s="3">
        <f t="shared" si="16"/>
        <v>-2.2399999999997817</v>
      </c>
      <c r="D119" s="3">
        <f t="shared" si="17"/>
        <v>2.2399999999997817</v>
      </c>
      <c r="E119" s="3">
        <f t="shared" si="18"/>
        <v>1.4966629547095036</v>
      </c>
      <c r="F119" s="3">
        <f>SUM($E$7:E119)*h_step</f>
        <v>228.22187875032085</v>
      </c>
      <c r="G119" s="3">
        <f t="shared" si="19"/>
        <v>56</v>
      </c>
    </row>
    <row r="120" spans="1:7" x14ac:dyDescent="0.25">
      <c r="A120" s="3">
        <v>56.5</v>
      </c>
      <c r="B120" s="3">
        <v>5444.91</v>
      </c>
      <c r="C120" s="3">
        <f t="shared" si="16"/>
        <v>-2.5200000000004366</v>
      </c>
      <c r="D120" s="3">
        <f t="shared" si="17"/>
        <v>2.5200000000004366</v>
      </c>
      <c r="E120" s="3">
        <f t="shared" si="18"/>
        <v>1.5874507866388918</v>
      </c>
      <c r="F120" s="3">
        <f>SUM($E$7:E120)*h_step</f>
        <v>229.0156041436403</v>
      </c>
      <c r="G120" s="3">
        <f t="shared" si="19"/>
        <v>56.5</v>
      </c>
    </row>
    <row r="121" spans="1:7" x14ac:dyDescent="0.25">
      <c r="A121" s="3">
        <v>57</v>
      </c>
      <c r="B121" s="3">
        <v>5444.35</v>
      </c>
      <c r="C121" s="3">
        <f t="shared" si="16"/>
        <v>-1.1199999999989814</v>
      </c>
      <c r="D121" s="3">
        <f t="shared" si="17"/>
        <v>1.1199999999989814</v>
      </c>
      <c r="E121" s="3">
        <f t="shared" si="18"/>
        <v>1.0583005244253549</v>
      </c>
      <c r="F121" s="3">
        <f>SUM($E$7:E121)*h_step</f>
        <v>229.54475440585298</v>
      </c>
      <c r="G121" s="3">
        <f t="shared" si="19"/>
        <v>57</v>
      </c>
    </row>
    <row r="122" spans="1:7" x14ac:dyDescent="0.25">
      <c r="A122" s="3">
        <v>57.5</v>
      </c>
      <c r="B122" s="3">
        <v>5444.26</v>
      </c>
      <c r="C122" s="3">
        <f t="shared" si="16"/>
        <v>-0.18000000000029104</v>
      </c>
      <c r="D122" s="3">
        <f t="shared" si="17"/>
        <v>0.18000000000029104</v>
      </c>
      <c r="E122" s="3">
        <f t="shared" si="18"/>
        <v>0.42426406871227151</v>
      </c>
      <c r="F122" s="3">
        <f>SUM($E$7:E122)*h_step</f>
        <v>229.75688644020912</v>
      </c>
      <c r="G122" s="3">
        <f t="shared" si="19"/>
        <v>57.5</v>
      </c>
    </row>
    <row r="123" spans="1:7" x14ac:dyDescent="0.25">
      <c r="A123" s="3">
        <v>58</v>
      </c>
      <c r="B123" s="3">
        <v>5443.55</v>
      </c>
      <c r="C123" s="3">
        <f t="shared" si="16"/>
        <v>-1.4200000000000728</v>
      </c>
      <c r="D123" s="3">
        <f t="shared" si="17"/>
        <v>1.4200000000000728</v>
      </c>
      <c r="E123" s="3">
        <f t="shared" si="18"/>
        <v>1.191637528781329</v>
      </c>
      <c r="F123" s="3">
        <f>SUM($E$7:E123)*h_step</f>
        <v>230.35270520459977</v>
      </c>
      <c r="G123" s="3">
        <f t="shared" si="19"/>
        <v>58</v>
      </c>
    </row>
    <row r="124" spans="1:7" x14ac:dyDescent="0.25">
      <c r="A124" s="3">
        <v>58.5</v>
      </c>
      <c r="B124" s="3">
        <v>5440.53</v>
      </c>
      <c r="C124" s="3">
        <f t="shared" si="16"/>
        <v>-6.0400000000008731</v>
      </c>
      <c r="D124" s="3">
        <f t="shared" si="17"/>
        <v>6.0400000000008731</v>
      </c>
      <c r="E124" s="3">
        <f t="shared" si="18"/>
        <v>2.4576411454890792</v>
      </c>
      <c r="F124" s="3">
        <f>SUM($E$7:E124)*h_step</f>
        <v>231.58152577734432</v>
      </c>
      <c r="G124" s="3">
        <f t="shared" si="19"/>
        <v>58.5</v>
      </c>
    </row>
    <row r="125" spans="1:7" x14ac:dyDescent="0.25">
      <c r="A125" s="3">
        <v>59</v>
      </c>
      <c r="B125" s="3">
        <v>5435.73</v>
      </c>
      <c r="C125" s="3">
        <f t="shared" si="16"/>
        <v>-9.6000000000003638</v>
      </c>
      <c r="D125" s="3">
        <f t="shared" si="17"/>
        <v>9.6000000000003638</v>
      </c>
      <c r="E125" s="3">
        <f t="shared" si="18"/>
        <v>3.0983866769659922</v>
      </c>
      <c r="F125" s="3">
        <f>SUM($E$7:E125)*h_step</f>
        <v>233.13071911582733</v>
      </c>
      <c r="G125" s="3">
        <f t="shared" si="19"/>
        <v>59</v>
      </c>
    </row>
    <row r="126" spans="1:7" x14ac:dyDescent="0.25">
      <c r="A126" s="3">
        <v>59.5</v>
      </c>
      <c r="B126" s="3">
        <v>5433.15</v>
      </c>
      <c r="C126" s="3">
        <f t="shared" si="16"/>
        <v>-5.1599999999998545</v>
      </c>
      <c r="D126" s="3">
        <f t="shared" si="17"/>
        <v>5.1599999999998545</v>
      </c>
      <c r="E126" s="3">
        <f t="shared" si="18"/>
        <v>2.2715633383200773</v>
      </c>
      <c r="F126" s="3">
        <f>SUM($E$7:E126)*h_step</f>
        <v>234.26650078498736</v>
      </c>
      <c r="G126" s="3">
        <f t="shared" si="19"/>
        <v>59.5</v>
      </c>
    </row>
    <row r="127" spans="1:7" x14ac:dyDescent="0.25">
      <c r="A127" s="3">
        <v>60</v>
      </c>
      <c r="B127" s="3">
        <v>5429.5</v>
      </c>
      <c r="C127" s="3">
        <f t="shared" si="16"/>
        <v>-7.2999999999992724</v>
      </c>
      <c r="D127" s="3">
        <f t="shared" si="17"/>
        <v>7.2999999999992724</v>
      </c>
      <c r="E127" s="3">
        <f t="shared" si="18"/>
        <v>2.7018512172211246</v>
      </c>
      <c r="F127" s="3">
        <f>SUM($E$7:E127)*h_step</f>
        <v>235.61742639359792</v>
      </c>
      <c r="G127" s="3">
        <f t="shared" si="19"/>
        <v>60</v>
      </c>
    </row>
    <row r="128" spans="1:7" x14ac:dyDescent="0.25">
      <c r="A128" s="3">
        <v>60.5</v>
      </c>
      <c r="B128" s="3">
        <v>5424.15</v>
      </c>
      <c r="C128" s="3">
        <f t="shared" si="16"/>
        <v>-10.700000000000728</v>
      </c>
      <c r="D128" s="3">
        <f t="shared" si="17"/>
        <v>10.700000000000728</v>
      </c>
      <c r="E128" s="3">
        <f t="shared" si="18"/>
        <v>3.2710854467593364</v>
      </c>
      <c r="F128" s="3">
        <f>SUM($E$7:E128)*h_step</f>
        <v>237.2529691169776</v>
      </c>
      <c r="G128" s="3">
        <f t="shared" si="19"/>
        <v>60.5</v>
      </c>
    </row>
    <row r="129" spans="1:7" x14ac:dyDescent="0.25">
      <c r="A129" s="3">
        <v>61</v>
      </c>
      <c r="B129" s="3">
        <v>5419.89</v>
      </c>
      <c r="C129" s="3">
        <f t="shared" si="16"/>
        <v>-8.5199999999986176</v>
      </c>
      <c r="D129" s="3">
        <f t="shared" si="17"/>
        <v>8.5199999999986176</v>
      </c>
      <c r="E129" s="3">
        <f t="shared" si="18"/>
        <v>2.9189039038650479</v>
      </c>
      <c r="F129" s="3">
        <f>SUM($E$7:E129)*h_step</f>
        <v>238.71242106891012</v>
      </c>
      <c r="G129" s="3">
        <f t="shared" si="19"/>
        <v>61</v>
      </c>
    </row>
    <row r="130" spans="1:7" x14ac:dyDescent="0.25">
      <c r="A130" s="3">
        <v>61.5</v>
      </c>
      <c r="B130" s="3">
        <v>5417.39</v>
      </c>
      <c r="C130" s="3">
        <f t="shared" si="16"/>
        <v>-5</v>
      </c>
      <c r="D130" s="3">
        <f t="shared" si="17"/>
        <v>5</v>
      </c>
      <c r="E130" s="3">
        <f t="shared" si="18"/>
        <v>2.2360679774997898</v>
      </c>
      <c r="F130" s="3">
        <f>SUM($E$7:E130)*h_step</f>
        <v>239.83045505766</v>
      </c>
      <c r="G130" s="3">
        <f t="shared" si="19"/>
        <v>61.5</v>
      </c>
    </row>
    <row r="131" spans="1:7" x14ac:dyDescent="0.25">
      <c r="A131" s="3">
        <v>62</v>
      </c>
      <c r="B131" s="3">
        <v>5415.88</v>
      </c>
      <c r="C131" s="3">
        <f t="shared" si="16"/>
        <v>-3.0200000000004366</v>
      </c>
      <c r="D131" s="3">
        <f t="shared" si="17"/>
        <v>3.0200000000004366</v>
      </c>
      <c r="E131" s="3">
        <f t="shared" si="18"/>
        <v>1.7378147196984024</v>
      </c>
      <c r="F131" s="3">
        <f>SUM($E$7:E131)*h_step</f>
        <v>240.69936241750921</v>
      </c>
      <c r="G131" s="3">
        <f t="shared" si="19"/>
        <v>62</v>
      </c>
    </row>
    <row r="132" spans="1:7" x14ac:dyDescent="0.25">
      <c r="A132" s="3">
        <v>62.5</v>
      </c>
      <c r="B132" s="3">
        <v>5415</v>
      </c>
      <c r="C132" s="3">
        <f t="shared" si="16"/>
        <v>-1.7600000000002183</v>
      </c>
      <c r="D132" s="3">
        <f t="shared" si="17"/>
        <v>1.7600000000002183</v>
      </c>
      <c r="E132" s="3">
        <f t="shared" si="18"/>
        <v>1.3266499161422423</v>
      </c>
      <c r="F132" s="3">
        <f>SUM($E$7:E132)*h_step</f>
        <v>241.36268737558032</v>
      </c>
      <c r="G132" s="3">
        <f t="shared" si="19"/>
        <v>62.5</v>
      </c>
    </row>
    <row r="133" spans="1:7" x14ac:dyDescent="0.25">
      <c r="A133" s="3">
        <v>63</v>
      </c>
      <c r="B133" s="3">
        <v>5413.87</v>
      </c>
      <c r="C133" s="3">
        <f t="shared" si="16"/>
        <v>-2.2600000000002183</v>
      </c>
      <c r="D133" s="3">
        <f t="shared" si="17"/>
        <v>2.2600000000002183</v>
      </c>
      <c r="E133" s="3">
        <f t="shared" si="18"/>
        <v>1.5033296378373635</v>
      </c>
      <c r="F133" s="3">
        <f>SUM($E$7:E133)*h_step</f>
        <v>242.11435219449899</v>
      </c>
      <c r="G133" s="3">
        <f t="shared" si="19"/>
        <v>63</v>
      </c>
    </row>
    <row r="134" spans="1:7" x14ac:dyDescent="0.25">
      <c r="A134" s="3">
        <v>63.5</v>
      </c>
      <c r="B134" s="3">
        <v>5408.74</v>
      </c>
      <c r="C134" s="3">
        <f t="shared" si="16"/>
        <v>-10.260000000000218</v>
      </c>
      <c r="D134" s="3">
        <f t="shared" si="17"/>
        <v>10.260000000000218</v>
      </c>
      <c r="E134" s="3">
        <f t="shared" si="18"/>
        <v>3.2031234756094276</v>
      </c>
      <c r="F134" s="3">
        <f>SUM($E$7:E134)*h_step</f>
        <v>243.71591393230369</v>
      </c>
      <c r="G134" s="3">
        <f t="shared" si="19"/>
        <v>63.5</v>
      </c>
    </row>
    <row r="135" spans="1:7" x14ac:dyDescent="0.25">
      <c r="A135" s="3">
        <v>64</v>
      </c>
      <c r="B135" s="3">
        <v>5405.09</v>
      </c>
      <c r="C135" s="3">
        <f t="shared" si="16"/>
        <v>-7.2999999999992724</v>
      </c>
      <c r="D135" s="3">
        <f t="shared" si="17"/>
        <v>7.2999999999992724</v>
      </c>
      <c r="E135" s="3">
        <f t="shared" si="18"/>
        <v>2.7018512172211246</v>
      </c>
      <c r="F135" s="3">
        <f>SUM($E$7:E135)*h_step</f>
        <v>245.06683954091426</v>
      </c>
      <c r="G135" s="3">
        <f t="shared" si="19"/>
        <v>64</v>
      </c>
    </row>
    <row r="136" spans="1:7" x14ac:dyDescent="0.25">
      <c r="A136" s="3">
        <v>64.5</v>
      </c>
      <c r="B136" s="3">
        <v>5400.05</v>
      </c>
      <c r="C136" s="3">
        <f t="shared" ref="C136:C199" si="20">(B136-B135)/h_step</f>
        <v>-10.079999999999927</v>
      </c>
      <c r="D136" s="3">
        <f t="shared" si="17"/>
        <v>10.079999999999927</v>
      </c>
      <c r="E136" s="3">
        <f t="shared" si="18"/>
        <v>3.1749015732774972</v>
      </c>
      <c r="F136" s="3">
        <f>SUM($E$7:E136)*h_step</f>
        <v>246.65429032755301</v>
      </c>
      <c r="G136" s="3">
        <f t="shared" si="19"/>
        <v>64.5</v>
      </c>
    </row>
    <row r="137" spans="1:7" x14ac:dyDescent="0.25">
      <c r="A137" s="3">
        <v>65</v>
      </c>
      <c r="B137" s="3">
        <v>5399.72</v>
      </c>
      <c r="C137" s="3">
        <f t="shared" si="20"/>
        <v>-0.65999999999985448</v>
      </c>
      <c r="D137" s="3">
        <f t="shared" ref="D137:D200" si="21">ABS(C137)</f>
        <v>0.65999999999985448</v>
      </c>
      <c r="E137" s="3">
        <f t="shared" ref="E137:E200" si="22">SQRT(ABS(C137))</f>
        <v>0.81240384046350644</v>
      </c>
      <c r="F137" s="3">
        <f>SUM($E$7:E137)*h_step</f>
        <v>247.06049224778477</v>
      </c>
      <c r="G137" s="3">
        <f t="shared" ref="G137:G200" si="23">A137</f>
        <v>65</v>
      </c>
    </row>
    <row r="138" spans="1:7" x14ac:dyDescent="0.25">
      <c r="A138" s="3">
        <v>65.5</v>
      </c>
      <c r="B138" s="3">
        <v>5397.77</v>
      </c>
      <c r="C138" s="3">
        <f t="shared" si="20"/>
        <v>-3.8999999999996362</v>
      </c>
      <c r="D138" s="3">
        <f t="shared" si="21"/>
        <v>3.8999999999996362</v>
      </c>
      <c r="E138" s="3">
        <f t="shared" si="22"/>
        <v>1.9748417658130577</v>
      </c>
      <c r="F138" s="3">
        <f>SUM($E$7:E138)*h_step</f>
        <v>248.04791313069128</v>
      </c>
      <c r="G138" s="3">
        <f t="shared" si="23"/>
        <v>65.5</v>
      </c>
    </row>
    <row r="139" spans="1:7" x14ac:dyDescent="0.25">
      <c r="A139" s="3">
        <v>66</v>
      </c>
      <c r="B139" s="3">
        <v>5396.46</v>
      </c>
      <c r="C139" s="3">
        <f t="shared" si="20"/>
        <v>-2.6200000000008004</v>
      </c>
      <c r="D139" s="3">
        <f t="shared" si="21"/>
        <v>2.6200000000008004</v>
      </c>
      <c r="E139" s="3">
        <f t="shared" si="22"/>
        <v>1.6186414056241119</v>
      </c>
      <c r="F139" s="3">
        <f>SUM($E$7:E139)*h_step</f>
        <v>248.85723383350333</v>
      </c>
      <c r="G139" s="3">
        <f t="shared" si="23"/>
        <v>66</v>
      </c>
    </row>
    <row r="140" spans="1:7" x14ac:dyDescent="0.25">
      <c r="A140" s="3">
        <v>66.5</v>
      </c>
      <c r="B140" s="3">
        <v>5392.01</v>
      </c>
      <c r="C140" s="3">
        <f t="shared" si="20"/>
        <v>-8.8999999999996362</v>
      </c>
      <c r="D140" s="3">
        <f t="shared" si="21"/>
        <v>8.8999999999996362</v>
      </c>
      <c r="E140" s="3">
        <f t="shared" si="22"/>
        <v>2.9832867780351986</v>
      </c>
      <c r="F140" s="3">
        <f>SUM($E$7:E140)*h_step</f>
        <v>250.34887722252094</v>
      </c>
      <c r="G140" s="3">
        <f t="shared" si="23"/>
        <v>66.5</v>
      </c>
    </row>
    <row r="141" spans="1:7" x14ac:dyDescent="0.25">
      <c r="A141" s="3">
        <v>67</v>
      </c>
      <c r="B141" s="3">
        <v>5390.61</v>
      </c>
      <c r="C141" s="3">
        <f t="shared" si="20"/>
        <v>-2.8000000000010914</v>
      </c>
      <c r="D141" s="3">
        <f t="shared" si="21"/>
        <v>2.8000000000010914</v>
      </c>
      <c r="E141" s="3">
        <f t="shared" si="22"/>
        <v>1.6733200530684773</v>
      </c>
      <c r="F141" s="3">
        <f>SUM($E$7:E141)*h_step</f>
        <v>251.18553724905519</v>
      </c>
      <c r="G141" s="3">
        <f t="shared" si="23"/>
        <v>67</v>
      </c>
    </row>
    <row r="142" spans="1:7" x14ac:dyDescent="0.25">
      <c r="A142" s="3">
        <v>67.5</v>
      </c>
      <c r="B142" s="3">
        <v>5390.58</v>
      </c>
      <c r="C142" s="3">
        <f t="shared" si="20"/>
        <v>-5.9999999999490683E-2</v>
      </c>
      <c r="D142" s="3">
        <f t="shared" si="21"/>
        <v>5.9999999999490683E-2</v>
      </c>
      <c r="E142" s="3">
        <f t="shared" si="22"/>
        <v>0.24494897427727816</v>
      </c>
      <c r="F142" s="3">
        <f>SUM($E$7:E142)*h_step</f>
        <v>251.30801173619383</v>
      </c>
      <c r="G142" s="3">
        <f t="shared" si="23"/>
        <v>67.5</v>
      </c>
    </row>
    <row r="143" spans="1:7" x14ac:dyDescent="0.25">
      <c r="A143" s="3">
        <v>68</v>
      </c>
      <c r="B143" s="3">
        <v>5389.96</v>
      </c>
      <c r="C143" s="3">
        <f t="shared" si="20"/>
        <v>-1.2399999999997817</v>
      </c>
      <c r="D143" s="3">
        <f t="shared" si="21"/>
        <v>1.2399999999997817</v>
      </c>
      <c r="E143" s="3">
        <f t="shared" si="22"/>
        <v>1.1135528725659063</v>
      </c>
      <c r="F143" s="3">
        <f>SUM($E$7:E143)*h_step</f>
        <v>251.86478817247678</v>
      </c>
      <c r="G143" s="3">
        <f t="shared" si="23"/>
        <v>68</v>
      </c>
    </row>
    <row r="144" spans="1:7" x14ac:dyDescent="0.25">
      <c r="A144" s="3">
        <v>68.5</v>
      </c>
      <c r="B144" s="3">
        <v>5389.69</v>
      </c>
      <c r="C144" s="3">
        <f t="shared" si="20"/>
        <v>-0.54000000000087311</v>
      </c>
      <c r="D144" s="3">
        <f t="shared" si="21"/>
        <v>0.54000000000087311</v>
      </c>
      <c r="E144" s="3">
        <f t="shared" si="22"/>
        <v>0.73484692283554753</v>
      </c>
      <c r="F144" s="3">
        <f>SUM($E$7:E144)*h_step</f>
        <v>252.23221163389456</v>
      </c>
      <c r="G144" s="3">
        <f t="shared" si="23"/>
        <v>68.5</v>
      </c>
    </row>
    <row r="145" spans="1:7" x14ac:dyDescent="0.25">
      <c r="A145" s="3">
        <v>69</v>
      </c>
      <c r="B145" s="3">
        <v>5389.4</v>
      </c>
      <c r="C145" s="3">
        <f t="shared" si="20"/>
        <v>-0.57999999999992724</v>
      </c>
      <c r="D145" s="3">
        <f t="shared" si="21"/>
        <v>0.57999999999992724</v>
      </c>
      <c r="E145" s="3">
        <f t="shared" si="22"/>
        <v>0.76157731058634304</v>
      </c>
      <c r="F145" s="3">
        <f>SUM($E$7:E145)*h_step</f>
        <v>252.61300028918774</v>
      </c>
      <c r="G145" s="3">
        <f t="shared" si="23"/>
        <v>69</v>
      </c>
    </row>
    <row r="146" spans="1:7" x14ac:dyDescent="0.25">
      <c r="A146" s="3">
        <v>69.5</v>
      </c>
      <c r="B146" s="3">
        <v>5388.87</v>
      </c>
      <c r="C146" s="3">
        <f t="shared" si="20"/>
        <v>-1.0599999999994907</v>
      </c>
      <c r="D146" s="3">
        <f t="shared" si="21"/>
        <v>1.0599999999994907</v>
      </c>
      <c r="E146" s="3">
        <f t="shared" si="22"/>
        <v>1.0295630140984526</v>
      </c>
      <c r="F146" s="3">
        <f>SUM($E$7:E146)*h_step</f>
        <v>253.12778179623697</v>
      </c>
      <c r="G146" s="3">
        <f t="shared" si="23"/>
        <v>69.5</v>
      </c>
    </row>
    <row r="147" spans="1:7" x14ac:dyDescent="0.25">
      <c r="A147" s="3">
        <v>70</v>
      </c>
      <c r="B147" s="3">
        <v>5387.56</v>
      </c>
      <c r="C147" s="3">
        <f t="shared" si="20"/>
        <v>-2.6199999999989814</v>
      </c>
      <c r="D147" s="3">
        <f t="shared" si="21"/>
        <v>2.6199999999989814</v>
      </c>
      <c r="E147" s="3">
        <f t="shared" si="22"/>
        <v>1.6186414056235499</v>
      </c>
      <c r="F147" s="3">
        <f>SUM($E$7:E147)*h_step</f>
        <v>253.93710249904876</v>
      </c>
      <c r="G147" s="3">
        <f t="shared" si="23"/>
        <v>70</v>
      </c>
    </row>
    <row r="148" spans="1:7" x14ac:dyDescent="0.25">
      <c r="A148" s="3">
        <v>70.5</v>
      </c>
      <c r="B148" s="3">
        <v>5386.69</v>
      </c>
      <c r="C148" s="3">
        <f t="shared" si="20"/>
        <v>-1.7400000000016007</v>
      </c>
      <c r="D148" s="3">
        <f t="shared" si="21"/>
        <v>1.7400000000016007</v>
      </c>
      <c r="E148" s="3">
        <f t="shared" si="22"/>
        <v>1.3190905958278987</v>
      </c>
      <c r="F148" s="3">
        <f>SUM($E$7:E148)*h_step</f>
        <v>254.59664779696271</v>
      </c>
      <c r="G148" s="3">
        <f t="shared" si="23"/>
        <v>70.5</v>
      </c>
    </row>
    <row r="149" spans="1:7" x14ac:dyDescent="0.25">
      <c r="A149" s="3">
        <v>71</v>
      </c>
      <c r="B149" s="3">
        <v>5383.41</v>
      </c>
      <c r="C149" s="3">
        <f t="shared" si="20"/>
        <v>-6.5599999999994907</v>
      </c>
      <c r="D149" s="3">
        <f t="shared" si="21"/>
        <v>6.5599999999994907</v>
      </c>
      <c r="E149" s="3">
        <f t="shared" si="22"/>
        <v>2.5612496949730401</v>
      </c>
      <c r="F149" s="3">
        <f>SUM($E$7:E149)*h_step</f>
        <v>255.87727264444922</v>
      </c>
      <c r="G149" s="3">
        <f t="shared" si="23"/>
        <v>71</v>
      </c>
    </row>
    <row r="150" spans="1:7" x14ac:dyDescent="0.25">
      <c r="A150" s="3">
        <v>71.5</v>
      </c>
      <c r="B150" s="3">
        <v>5377.46</v>
      </c>
      <c r="C150" s="3">
        <f t="shared" si="20"/>
        <v>-11.899999999999636</v>
      </c>
      <c r="D150" s="3">
        <f t="shared" si="21"/>
        <v>11.899999999999636</v>
      </c>
      <c r="E150" s="3">
        <f t="shared" si="22"/>
        <v>3.4496376621320155</v>
      </c>
      <c r="F150" s="3">
        <f>SUM($E$7:E150)*h_step</f>
        <v>257.60209147551524</v>
      </c>
      <c r="G150" s="3">
        <f t="shared" si="23"/>
        <v>71.5</v>
      </c>
    </row>
    <row r="151" spans="1:7" x14ac:dyDescent="0.25">
      <c r="A151" s="3">
        <v>72</v>
      </c>
      <c r="B151" s="3">
        <v>5377.1</v>
      </c>
      <c r="C151" s="3">
        <f t="shared" si="20"/>
        <v>-0.71999999999934516</v>
      </c>
      <c r="D151" s="3">
        <f t="shared" si="21"/>
        <v>0.71999999999934516</v>
      </c>
      <c r="E151" s="3">
        <f t="shared" si="22"/>
        <v>0.84852813742347122</v>
      </c>
      <c r="F151" s="3">
        <f>SUM($E$7:E151)*h_step</f>
        <v>258.02635554422699</v>
      </c>
      <c r="G151" s="3">
        <f t="shared" si="23"/>
        <v>72</v>
      </c>
    </row>
    <row r="152" spans="1:7" x14ac:dyDescent="0.25">
      <c r="A152" s="3">
        <v>72.5</v>
      </c>
      <c r="B152" s="3">
        <v>5375.18</v>
      </c>
      <c r="C152" s="3">
        <f t="shared" si="20"/>
        <v>-3.8400000000001455</v>
      </c>
      <c r="D152" s="3">
        <f t="shared" si="21"/>
        <v>3.8400000000001455</v>
      </c>
      <c r="E152" s="3">
        <f t="shared" si="22"/>
        <v>1.9595917942265797</v>
      </c>
      <c r="F152" s="3">
        <f>SUM($E$7:E152)*h_step</f>
        <v>259.00615144134025</v>
      </c>
      <c r="G152" s="3">
        <f t="shared" si="23"/>
        <v>72.5</v>
      </c>
    </row>
    <row r="153" spans="1:7" x14ac:dyDescent="0.25">
      <c r="A153" s="3">
        <v>73</v>
      </c>
      <c r="B153" s="3">
        <v>5375.14</v>
      </c>
      <c r="C153" s="3">
        <f t="shared" si="20"/>
        <v>-7.999999999992724E-2</v>
      </c>
      <c r="D153" s="3">
        <f t="shared" si="21"/>
        <v>7.999999999992724E-2</v>
      </c>
      <c r="E153" s="3">
        <f t="shared" si="22"/>
        <v>0.28284271247449039</v>
      </c>
      <c r="F153" s="3">
        <f>SUM($E$7:E153)*h_step</f>
        <v>259.14757279757748</v>
      </c>
      <c r="G153" s="3">
        <f t="shared" si="23"/>
        <v>73</v>
      </c>
    </row>
    <row r="154" spans="1:7" x14ac:dyDescent="0.25">
      <c r="A154" s="3">
        <v>73.5</v>
      </c>
      <c r="B154" s="3">
        <v>5374.92</v>
      </c>
      <c r="C154" s="3">
        <f t="shared" si="20"/>
        <v>-0.44000000000050932</v>
      </c>
      <c r="D154" s="3">
        <f t="shared" si="21"/>
        <v>0.44000000000050932</v>
      </c>
      <c r="E154" s="3">
        <f t="shared" si="22"/>
        <v>0.66332495807146385</v>
      </c>
      <c r="F154" s="3">
        <f>SUM($E$7:E154)*h_step</f>
        <v>259.47923527661322</v>
      </c>
      <c r="G154" s="3">
        <f t="shared" si="23"/>
        <v>73.5</v>
      </c>
    </row>
    <row r="155" spans="1:7" x14ac:dyDescent="0.25">
      <c r="A155" s="3">
        <v>74</v>
      </c>
      <c r="B155" s="3">
        <v>5373.76</v>
      </c>
      <c r="C155" s="3">
        <f t="shared" si="20"/>
        <v>-2.319999999999709</v>
      </c>
      <c r="D155" s="3">
        <f t="shared" si="21"/>
        <v>2.319999999999709</v>
      </c>
      <c r="E155" s="3">
        <f t="shared" si="22"/>
        <v>1.5231546211726861</v>
      </c>
      <c r="F155" s="3">
        <f>SUM($E$7:E155)*h_step</f>
        <v>260.24081258719957</v>
      </c>
      <c r="G155" s="3">
        <f t="shared" si="23"/>
        <v>74</v>
      </c>
    </row>
    <row r="156" spans="1:7" x14ac:dyDescent="0.25">
      <c r="A156" s="3">
        <v>74.5</v>
      </c>
      <c r="B156" s="3">
        <v>5367.17</v>
      </c>
      <c r="C156" s="3">
        <f t="shared" si="20"/>
        <v>-13.180000000000291</v>
      </c>
      <c r="D156" s="3">
        <f t="shared" si="21"/>
        <v>13.180000000000291</v>
      </c>
      <c r="E156" s="3">
        <f t="shared" si="22"/>
        <v>3.6304269721343094</v>
      </c>
      <c r="F156" s="3">
        <f>SUM($E$7:E156)*h_step</f>
        <v>262.05602607326671</v>
      </c>
      <c r="G156" s="3">
        <f t="shared" si="23"/>
        <v>74.5</v>
      </c>
    </row>
    <row r="157" spans="1:7" x14ac:dyDescent="0.25">
      <c r="A157" s="3">
        <v>75</v>
      </c>
      <c r="B157" s="3">
        <v>5361.31</v>
      </c>
      <c r="C157" s="3">
        <f t="shared" si="20"/>
        <v>-11.719999999999345</v>
      </c>
      <c r="D157" s="3">
        <f t="shared" si="21"/>
        <v>11.719999999999345</v>
      </c>
      <c r="E157" s="3">
        <f t="shared" si="22"/>
        <v>3.4234485537246422</v>
      </c>
      <c r="F157" s="3">
        <f>SUM($E$7:E157)*h_step</f>
        <v>263.76775035012901</v>
      </c>
      <c r="G157" s="3">
        <f t="shared" si="23"/>
        <v>75</v>
      </c>
    </row>
    <row r="158" spans="1:7" x14ac:dyDescent="0.25">
      <c r="A158" s="3">
        <v>75.5</v>
      </c>
      <c r="B158" s="3">
        <v>5360.98</v>
      </c>
      <c r="C158" s="3">
        <f t="shared" si="20"/>
        <v>-0.66000000000167347</v>
      </c>
      <c r="D158" s="3">
        <f t="shared" si="21"/>
        <v>0.66000000000167347</v>
      </c>
      <c r="E158" s="3">
        <f t="shared" si="22"/>
        <v>0.81240384046462599</v>
      </c>
      <c r="F158" s="3">
        <f>SUM($E$7:E158)*h_step</f>
        <v>264.17395227036133</v>
      </c>
      <c r="G158" s="3">
        <f t="shared" si="23"/>
        <v>75.5</v>
      </c>
    </row>
    <row r="159" spans="1:7" x14ac:dyDescent="0.25">
      <c r="A159" s="3">
        <v>76</v>
      </c>
      <c r="B159" s="3">
        <v>5360.59</v>
      </c>
      <c r="C159" s="3">
        <f t="shared" si="20"/>
        <v>-0.77999999999883585</v>
      </c>
      <c r="D159" s="3">
        <f t="shared" si="21"/>
        <v>0.77999999999883585</v>
      </c>
      <c r="E159" s="3">
        <f t="shared" si="22"/>
        <v>0.88317608663212566</v>
      </c>
      <c r="F159" s="3">
        <f>SUM($E$7:E159)*h_step</f>
        <v>264.6155403136774</v>
      </c>
      <c r="G159" s="3">
        <f t="shared" si="23"/>
        <v>76</v>
      </c>
    </row>
    <row r="160" spans="1:7" x14ac:dyDescent="0.25">
      <c r="A160" s="3">
        <v>76.5</v>
      </c>
      <c r="B160" s="3">
        <v>5357.87</v>
      </c>
      <c r="C160" s="3">
        <f t="shared" si="20"/>
        <v>-5.4400000000005093</v>
      </c>
      <c r="D160" s="3">
        <f t="shared" si="21"/>
        <v>5.4400000000005093</v>
      </c>
      <c r="E160" s="3">
        <f t="shared" si="22"/>
        <v>2.3323807579382292</v>
      </c>
      <c r="F160" s="3">
        <f>SUM($E$7:E160)*h_step</f>
        <v>265.78173069264653</v>
      </c>
      <c r="G160" s="3">
        <f t="shared" si="23"/>
        <v>76.5</v>
      </c>
    </row>
    <row r="161" spans="1:7" x14ac:dyDescent="0.25">
      <c r="A161" s="3">
        <v>77</v>
      </c>
      <c r="B161" s="3">
        <v>5356.61</v>
      </c>
      <c r="C161" s="3">
        <f t="shared" si="20"/>
        <v>-2.5200000000004366</v>
      </c>
      <c r="D161" s="3">
        <f t="shared" si="21"/>
        <v>2.5200000000004366</v>
      </c>
      <c r="E161" s="3">
        <f t="shared" si="22"/>
        <v>1.5874507866388918</v>
      </c>
      <c r="F161" s="3">
        <f>SUM($E$7:E161)*h_step</f>
        <v>266.57545608596598</v>
      </c>
      <c r="G161" s="3">
        <f t="shared" si="23"/>
        <v>77</v>
      </c>
    </row>
    <row r="162" spans="1:7" x14ac:dyDescent="0.25">
      <c r="A162" s="3">
        <v>77.5</v>
      </c>
      <c r="B162" s="3">
        <v>5355.9</v>
      </c>
      <c r="C162" s="3">
        <f t="shared" si="20"/>
        <v>-1.4200000000000728</v>
      </c>
      <c r="D162" s="3">
        <f t="shared" si="21"/>
        <v>1.4200000000000728</v>
      </c>
      <c r="E162" s="3">
        <f t="shared" si="22"/>
        <v>1.191637528781329</v>
      </c>
      <c r="F162" s="3">
        <f>SUM($E$7:E162)*h_step</f>
        <v>267.17127485035667</v>
      </c>
      <c r="G162" s="3">
        <f t="shared" si="23"/>
        <v>77.5</v>
      </c>
    </row>
    <row r="163" spans="1:7" x14ac:dyDescent="0.25">
      <c r="A163" s="3">
        <v>78</v>
      </c>
      <c r="B163" s="3">
        <v>5349.09</v>
      </c>
      <c r="C163" s="3">
        <f t="shared" si="20"/>
        <v>-13.619999999998981</v>
      </c>
      <c r="D163" s="3">
        <f t="shared" si="21"/>
        <v>13.619999999998981</v>
      </c>
      <c r="E163" s="3">
        <f t="shared" si="22"/>
        <v>3.6905284174490487</v>
      </c>
      <c r="F163" s="3">
        <f>SUM($E$7:E163)*h_step</f>
        <v>269.0165390590812</v>
      </c>
      <c r="G163" s="3">
        <f t="shared" si="23"/>
        <v>78</v>
      </c>
    </row>
    <row r="164" spans="1:7" x14ac:dyDescent="0.25">
      <c r="A164" s="3">
        <v>78.5</v>
      </c>
      <c r="B164" s="3">
        <v>5343.23</v>
      </c>
      <c r="C164" s="3">
        <f t="shared" si="20"/>
        <v>-11.720000000001164</v>
      </c>
      <c r="D164" s="3">
        <f t="shared" si="21"/>
        <v>11.720000000001164</v>
      </c>
      <c r="E164" s="3">
        <f t="shared" si="22"/>
        <v>3.4234485537249082</v>
      </c>
      <c r="F164" s="3">
        <f>SUM($E$7:E164)*h_step</f>
        <v>270.72826333594367</v>
      </c>
      <c r="G164" s="3">
        <f t="shared" si="23"/>
        <v>78.5</v>
      </c>
    </row>
    <row r="165" spans="1:7" x14ac:dyDescent="0.25">
      <c r="A165" s="3">
        <v>79</v>
      </c>
      <c r="B165" s="3">
        <v>5342.17</v>
      </c>
      <c r="C165" s="3">
        <f t="shared" si="20"/>
        <v>-2.1199999999989814</v>
      </c>
      <c r="D165" s="3">
        <f t="shared" si="21"/>
        <v>2.1199999999989814</v>
      </c>
      <c r="E165" s="3">
        <f t="shared" si="22"/>
        <v>1.4560219778557539</v>
      </c>
      <c r="F165" s="3">
        <f>SUM($E$7:E165)*h_step</f>
        <v>271.45627432487152</v>
      </c>
      <c r="G165" s="3">
        <f t="shared" si="23"/>
        <v>79</v>
      </c>
    </row>
    <row r="166" spans="1:7" x14ac:dyDescent="0.25">
      <c r="A166" s="3">
        <v>79.5</v>
      </c>
      <c r="B166" s="3">
        <v>5338.45</v>
      </c>
      <c r="C166" s="3">
        <f t="shared" si="20"/>
        <v>-7.4400000000005093</v>
      </c>
      <c r="D166" s="3">
        <f t="shared" si="21"/>
        <v>7.4400000000005093</v>
      </c>
      <c r="E166" s="3">
        <f t="shared" si="22"/>
        <v>2.7276363393972645</v>
      </c>
      <c r="F166" s="3">
        <f>SUM($E$7:E166)*h_step</f>
        <v>272.82009249457013</v>
      </c>
      <c r="G166" s="3">
        <f t="shared" si="23"/>
        <v>79.5</v>
      </c>
    </row>
    <row r="167" spans="1:7" x14ac:dyDescent="0.25">
      <c r="A167" s="3">
        <v>80</v>
      </c>
      <c r="B167" s="3">
        <v>5329.5</v>
      </c>
      <c r="C167" s="3">
        <f t="shared" si="20"/>
        <v>-17.899999999999636</v>
      </c>
      <c r="D167" s="3">
        <f t="shared" si="21"/>
        <v>17.899999999999636</v>
      </c>
      <c r="E167" s="3">
        <f t="shared" si="22"/>
        <v>4.2308391602611932</v>
      </c>
      <c r="F167" s="3">
        <f>SUM($E$7:E167)*h_step</f>
        <v>274.93551207470074</v>
      </c>
      <c r="G167" s="3">
        <f t="shared" si="23"/>
        <v>80</v>
      </c>
    </row>
    <row r="168" spans="1:7" x14ac:dyDescent="0.25">
      <c r="A168" s="3">
        <v>80.5</v>
      </c>
      <c r="B168" s="3">
        <v>5328.18</v>
      </c>
      <c r="C168" s="3">
        <f t="shared" si="20"/>
        <v>-2.6399999999994179</v>
      </c>
      <c r="D168" s="3">
        <f t="shared" si="21"/>
        <v>2.6399999999994179</v>
      </c>
      <c r="E168" s="3">
        <f t="shared" si="22"/>
        <v>1.6248076809270129</v>
      </c>
      <c r="F168" s="3">
        <f>SUM($E$7:E168)*h_step</f>
        <v>275.74791591516424</v>
      </c>
      <c r="G168" s="3">
        <f t="shared" si="23"/>
        <v>80.5</v>
      </c>
    </row>
    <row r="169" spans="1:7" x14ac:dyDescent="0.25">
      <c r="A169" s="3">
        <v>81</v>
      </c>
      <c r="B169" s="3">
        <v>5327.45</v>
      </c>
      <c r="C169" s="3">
        <f t="shared" si="20"/>
        <v>-1.4600000000009459</v>
      </c>
      <c r="D169" s="3">
        <f t="shared" si="21"/>
        <v>1.4600000000009459</v>
      </c>
      <c r="E169" s="3">
        <f t="shared" si="22"/>
        <v>1.2083045973598485</v>
      </c>
      <c r="F169" s="3">
        <f>SUM($E$7:E169)*h_step</f>
        <v>276.35206821384418</v>
      </c>
      <c r="G169" s="3">
        <f t="shared" si="23"/>
        <v>81</v>
      </c>
    </row>
    <row r="170" spans="1:7" x14ac:dyDescent="0.25">
      <c r="A170" s="3">
        <v>81.5</v>
      </c>
      <c r="B170" s="3">
        <v>5325.22</v>
      </c>
      <c r="C170" s="3">
        <f t="shared" si="20"/>
        <v>-4.4599999999991269</v>
      </c>
      <c r="D170" s="3">
        <f t="shared" si="21"/>
        <v>4.4599999999991269</v>
      </c>
      <c r="E170" s="3">
        <f t="shared" si="22"/>
        <v>2.1118712081940809</v>
      </c>
      <c r="F170" s="3">
        <f>SUM($E$7:E170)*h_step</f>
        <v>277.40800381794122</v>
      </c>
      <c r="G170" s="3">
        <f t="shared" si="23"/>
        <v>81.5</v>
      </c>
    </row>
    <row r="171" spans="1:7" x14ac:dyDescent="0.25">
      <c r="A171" s="3">
        <v>82</v>
      </c>
      <c r="B171" s="3">
        <v>5324.32</v>
      </c>
      <c r="C171" s="3">
        <f t="shared" si="20"/>
        <v>-1.8000000000010914</v>
      </c>
      <c r="D171" s="3">
        <f t="shared" si="21"/>
        <v>1.8000000000010914</v>
      </c>
      <c r="E171" s="3">
        <f t="shared" si="22"/>
        <v>1.3416407865002806</v>
      </c>
      <c r="F171" s="3">
        <f>SUM($E$7:E171)*h_step</f>
        <v>278.07882421119137</v>
      </c>
      <c r="G171" s="3">
        <f t="shared" si="23"/>
        <v>82</v>
      </c>
    </row>
    <row r="172" spans="1:7" x14ac:dyDescent="0.25">
      <c r="A172" s="3">
        <v>82.5</v>
      </c>
      <c r="B172" s="3">
        <v>5324.32</v>
      </c>
      <c r="C172" s="3">
        <f t="shared" si="20"/>
        <v>0</v>
      </c>
      <c r="D172" s="3">
        <f t="shared" si="21"/>
        <v>0</v>
      </c>
      <c r="E172" s="3">
        <f t="shared" si="22"/>
        <v>0</v>
      </c>
      <c r="F172" s="3">
        <f>SUM($E$7:E172)*h_step</f>
        <v>278.07882421119137</v>
      </c>
      <c r="G172" s="3">
        <f t="shared" si="23"/>
        <v>82.5</v>
      </c>
    </row>
    <row r="173" spans="1:7" x14ac:dyDescent="0.25">
      <c r="A173" s="3">
        <v>83</v>
      </c>
      <c r="B173" s="3">
        <v>5322.73</v>
      </c>
      <c r="C173" s="3">
        <f t="shared" si="20"/>
        <v>-3.180000000000291</v>
      </c>
      <c r="D173" s="3">
        <f t="shared" si="21"/>
        <v>3.180000000000291</v>
      </c>
      <c r="E173" s="3">
        <f t="shared" si="22"/>
        <v>1.7832554500127824</v>
      </c>
      <c r="F173" s="3">
        <f>SUM($E$7:E173)*h_step</f>
        <v>278.97045193619778</v>
      </c>
      <c r="G173" s="3">
        <f t="shared" si="23"/>
        <v>83</v>
      </c>
    </row>
    <row r="174" spans="1:7" x14ac:dyDescent="0.25">
      <c r="A174" s="3">
        <v>83.5</v>
      </c>
      <c r="B174" s="3">
        <v>5320.87</v>
      </c>
      <c r="C174" s="3">
        <f t="shared" si="20"/>
        <v>-3.7199999999993452</v>
      </c>
      <c r="D174" s="3">
        <f t="shared" si="21"/>
        <v>3.7199999999993452</v>
      </c>
      <c r="E174" s="3">
        <f t="shared" si="22"/>
        <v>1.9287301521984213</v>
      </c>
      <c r="F174" s="3">
        <f>SUM($E$7:E174)*h_step</f>
        <v>279.934817012297</v>
      </c>
      <c r="G174" s="3">
        <f t="shared" si="23"/>
        <v>83.5</v>
      </c>
    </row>
    <row r="175" spans="1:7" x14ac:dyDescent="0.25">
      <c r="A175" s="3">
        <v>84</v>
      </c>
      <c r="B175" s="3">
        <v>5313.91</v>
      </c>
      <c r="C175" s="3">
        <f t="shared" si="20"/>
        <v>-13.920000000000073</v>
      </c>
      <c r="D175" s="3">
        <f t="shared" si="21"/>
        <v>13.920000000000073</v>
      </c>
      <c r="E175" s="3">
        <f t="shared" si="22"/>
        <v>3.7309516212355356</v>
      </c>
      <c r="F175" s="3">
        <f>SUM($E$7:E175)*h_step</f>
        <v>281.8002928229148</v>
      </c>
      <c r="G175" s="3">
        <f t="shared" si="23"/>
        <v>84</v>
      </c>
    </row>
    <row r="176" spans="1:7" x14ac:dyDescent="0.25">
      <c r="A176" s="3">
        <v>84.5</v>
      </c>
      <c r="B176" s="3">
        <v>5312.35</v>
      </c>
      <c r="C176" s="3">
        <f t="shared" si="20"/>
        <v>-3.1199999999989814</v>
      </c>
      <c r="D176" s="3">
        <f t="shared" si="21"/>
        <v>3.1199999999989814</v>
      </c>
      <c r="E176" s="3">
        <f t="shared" si="22"/>
        <v>1.7663521732652809</v>
      </c>
      <c r="F176" s="3">
        <f>SUM($E$7:E176)*h_step</f>
        <v>282.68346890954746</v>
      </c>
      <c r="G176" s="3">
        <f t="shared" si="23"/>
        <v>84.5</v>
      </c>
    </row>
    <row r="177" spans="1:7" x14ac:dyDescent="0.25">
      <c r="A177" s="3">
        <v>85</v>
      </c>
      <c r="B177" s="3">
        <v>5310.82</v>
      </c>
      <c r="C177" s="3">
        <f t="shared" si="20"/>
        <v>-3.0600000000013097</v>
      </c>
      <c r="D177" s="3">
        <f t="shared" si="21"/>
        <v>3.0600000000013097</v>
      </c>
      <c r="E177" s="3">
        <f t="shared" si="22"/>
        <v>1.7492855684539645</v>
      </c>
      <c r="F177" s="3">
        <f>SUM($E$7:E177)*h_step</f>
        <v>283.55811169377444</v>
      </c>
      <c r="G177" s="3">
        <f t="shared" si="23"/>
        <v>85</v>
      </c>
    </row>
    <row r="178" spans="1:7" x14ac:dyDescent="0.25">
      <c r="A178" s="3">
        <v>85.5</v>
      </c>
      <c r="B178" s="3">
        <v>5309.88</v>
      </c>
      <c r="C178" s="3">
        <f t="shared" si="20"/>
        <v>-1.8799999999991996</v>
      </c>
      <c r="D178" s="3">
        <f t="shared" si="21"/>
        <v>1.8799999999991996</v>
      </c>
      <c r="E178" s="3">
        <f t="shared" si="22"/>
        <v>1.3711309200799169</v>
      </c>
      <c r="F178" s="3">
        <f>SUM($E$7:E178)*h_step</f>
        <v>284.24367715381442</v>
      </c>
      <c r="G178" s="3">
        <f t="shared" si="23"/>
        <v>85.5</v>
      </c>
    </row>
    <row r="179" spans="1:7" x14ac:dyDescent="0.25">
      <c r="A179" s="3">
        <v>86</v>
      </c>
      <c r="B179" s="3">
        <v>5304.17</v>
      </c>
      <c r="C179" s="3">
        <f t="shared" si="20"/>
        <v>-11.420000000000073</v>
      </c>
      <c r="D179" s="3">
        <f t="shared" si="21"/>
        <v>11.420000000000073</v>
      </c>
      <c r="E179" s="3">
        <f t="shared" si="22"/>
        <v>3.3793490497431709</v>
      </c>
      <c r="F179" s="3">
        <f>SUM($E$7:E179)*h_step</f>
        <v>285.93335167868599</v>
      </c>
      <c r="G179" s="3">
        <f t="shared" si="23"/>
        <v>86</v>
      </c>
    </row>
    <row r="180" spans="1:7" x14ac:dyDescent="0.25">
      <c r="A180" s="3">
        <v>86.5</v>
      </c>
      <c r="B180" s="3">
        <v>5303.66</v>
      </c>
      <c r="C180" s="3">
        <f t="shared" si="20"/>
        <v>-1.0200000000004366</v>
      </c>
      <c r="D180" s="3">
        <f t="shared" si="21"/>
        <v>1.0200000000004366</v>
      </c>
      <c r="E180" s="3">
        <f t="shared" si="22"/>
        <v>1.0099504938364239</v>
      </c>
      <c r="F180" s="3">
        <f>SUM($E$7:E180)*h_step</f>
        <v>286.4383269256042</v>
      </c>
      <c r="G180" s="3">
        <f t="shared" si="23"/>
        <v>86.5</v>
      </c>
    </row>
    <row r="181" spans="1:7" x14ac:dyDescent="0.25">
      <c r="A181" s="3">
        <v>87</v>
      </c>
      <c r="B181" s="3">
        <v>5301.91</v>
      </c>
      <c r="C181" s="3">
        <f t="shared" si="20"/>
        <v>-3.5</v>
      </c>
      <c r="D181" s="3">
        <f t="shared" si="21"/>
        <v>3.5</v>
      </c>
      <c r="E181" s="3">
        <f t="shared" si="22"/>
        <v>1.8708286933869707</v>
      </c>
      <c r="F181" s="3">
        <f>SUM($E$7:E181)*h_step</f>
        <v>287.37374127229771</v>
      </c>
      <c r="G181" s="3">
        <f t="shared" si="23"/>
        <v>87</v>
      </c>
    </row>
    <row r="182" spans="1:7" x14ac:dyDescent="0.25">
      <c r="A182" s="3">
        <v>87.5</v>
      </c>
      <c r="B182" s="3">
        <v>5301.4</v>
      </c>
      <c r="C182" s="3">
        <f t="shared" si="20"/>
        <v>-1.0200000000004366</v>
      </c>
      <c r="D182" s="3">
        <f t="shared" si="21"/>
        <v>1.0200000000004366</v>
      </c>
      <c r="E182" s="3">
        <f t="shared" si="22"/>
        <v>1.0099504938364239</v>
      </c>
      <c r="F182" s="3">
        <f>SUM($E$7:E182)*h_step</f>
        <v>287.87871651921591</v>
      </c>
      <c r="G182" s="3">
        <f t="shared" si="23"/>
        <v>87.5</v>
      </c>
    </row>
    <row r="183" spans="1:7" x14ac:dyDescent="0.25">
      <c r="A183" s="3">
        <v>88</v>
      </c>
      <c r="B183" s="3">
        <v>5300.62</v>
      </c>
      <c r="C183" s="3">
        <f t="shared" si="20"/>
        <v>-1.5599999999994907</v>
      </c>
      <c r="D183" s="3">
        <f t="shared" si="21"/>
        <v>1.5599999999994907</v>
      </c>
      <c r="E183" s="3">
        <f t="shared" si="22"/>
        <v>1.2489995996794758</v>
      </c>
      <c r="F183" s="3">
        <f>SUM($E$7:E183)*h_step</f>
        <v>288.50321631905564</v>
      </c>
      <c r="G183" s="3">
        <f t="shared" si="23"/>
        <v>88</v>
      </c>
    </row>
    <row r="184" spans="1:7" x14ac:dyDescent="0.25">
      <c r="A184" s="3">
        <v>88.5</v>
      </c>
      <c r="B184" s="3">
        <v>5299.45</v>
      </c>
      <c r="C184" s="3">
        <f t="shared" si="20"/>
        <v>-2.3400000000001455</v>
      </c>
      <c r="D184" s="3">
        <f t="shared" si="21"/>
        <v>2.3400000000001455</v>
      </c>
      <c r="E184" s="3">
        <f t="shared" si="22"/>
        <v>1.529705854077883</v>
      </c>
      <c r="F184" s="3">
        <f>SUM($E$7:E184)*h_step</f>
        <v>289.26806924609457</v>
      </c>
      <c r="G184" s="3">
        <f t="shared" si="23"/>
        <v>88.5</v>
      </c>
    </row>
    <row r="185" spans="1:7" x14ac:dyDescent="0.25">
      <c r="A185" s="3">
        <v>89</v>
      </c>
      <c r="B185" s="3">
        <v>5298.81</v>
      </c>
      <c r="C185" s="3">
        <f t="shared" si="20"/>
        <v>-1.2799999999988358</v>
      </c>
      <c r="D185" s="3">
        <f t="shared" si="21"/>
        <v>1.2799999999988358</v>
      </c>
      <c r="E185" s="3">
        <f t="shared" si="22"/>
        <v>1.1313708498979616</v>
      </c>
      <c r="F185" s="3">
        <f>SUM($E$7:E185)*h_step</f>
        <v>289.83375467104355</v>
      </c>
      <c r="G185" s="3">
        <f t="shared" si="23"/>
        <v>89</v>
      </c>
    </row>
    <row r="186" spans="1:7" x14ac:dyDescent="0.25">
      <c r="A186" s="3">
        <v>89.5</v>
      </c>
      <c r="B186" s="3">
        <v>5293.26</v>
      </c>
      <c r="C186" s="3">
        <f t="shared" si="20"/>
        <v>-11.100000000000364</v>
      </c>
      <c r="D186" s="3">
        <f t="shared" si="21"/>
        <v>11.100000000000364</v>
      </c>
      <c r="E186" s="3">
        <f t="shared" si="22"/>
        <v>3.3316662497915908</v>
      </c>
      <c r="F186" s="3">
        <f>SUM($E$7:E186)*h_step</f>
        <v>291.49958779593936</v>
      </c>
      <c r="G186" s="3">
        <f t="shared" si="23"/>
        <v>89.5</v>
      </c>
    </row>
    <row r="187" spans="1:7" x14ac:dyDescent="0.25">
      <c r="A187" s="3">
        <v>90</v>
      </c>
      <c r="B187" s="3">
        <v>5292.14</v>
      </c>
      <c r="C187" s="3">
        <f t="shared" si="20"/>
        <v>-2.2399999999997817</v>
      </c>
      <c r="D187" s="3">
        <f t="shared" si="21"/>
        <v>2.2399999999997817</v>
      </c>
      <c r="E187" s="3">
        <f t="shared" si="22"/>
        <v>1.4966629547095036</v>
      </c>
      <c r="F187" s="3">
        <f>SUM($E$7:E187)*h_step</f>
        <v>292.24791927329409</v>
      </c>
      <c r="G187" s="3">
        <f t="shared" si="23"/>
        <v>90</v>
      </c>
    </row>
    <row r="188" spans="1:7" x14ac:dyDescent="0.25">
      <c r="A188" s="3">
        <v>90.5</v>
      </c>
      <c r="B188" s="3">
        <v>5292.08</v>
      </c>
      <c r="C188" s="3">
        <f t="shared" si="20"/>
        <v>-0.12000000000080036</v>
      </c>
      <c r="D188" s="3">
        <f t="shared" si="21"/>
        <v>0.12000000000080036</v>
      </c>
      <c r="E188" s="3">
        <f t="shared" si="22"/>
        <v>0.34641016151493065</v>
      </c>
      <c r="F188" s="3">
        <f>SUM($E$7:E188)*h_step</f>
        <v>292.42112435405153</v>
      </c>
      <c r="G188" s="3">
        <f t="shared" si="23"/>
        <v>90.5</v>
      </c>
    </row>
    <row r="189" spans="1:7" x14ac:dyDescent="0.25">
      <c r="A189" s="3">
        <v>91</v>
      </c>
      <c r="B189" s="3">
        <v>5287.59</v>
      </c>
      <c r="C189" s="3">
        <f t="shared" si="20"/>
        <v>-8.9799999999995634</v>
      </c>
      <c r="D189" s="3">
        <f t="shared" si="21"/>
        <v>8.9799999999995634</v>
      </c>
      <c r="E189" s="3">
        <f t="shared" si="22"/>
        <v>2.9966648127542665</v>
      </c>
      <c r="F189" s="3">
        <f>SUM($E$7:E189)*h_step</f>
        <v>293.91945676042866</v>
      </c>
      <c r="G189" s="3">
        <f t="shared" si="23"/>
        <v>91</v>
      </c>
    </row>
    <row r="190" spans="1:7" x14ac:dyDescent="0.25">
      <c r="A190" s="3">
        <v>91.5</v>
      </c>
      <c r="B190" s="3">
        <v>5287.22</v>
      </c>
      <c r="C190" s="3">
        <f t="shared" si="20"/>
        <v>-0.73999999999978172</v>
      </c>
      <c r="D190" s="3">
        <f t="shared" si="21"/>
        <v>0.73999999999978172</v>
      </c>
      <c r="E190" s="3">
        <f t="shared" si="22"/>
        <v>0.86023252670413586</v>
      </c>
      <c r="F190" s="3">
        <f>SUM($E$7:E190)*h_step</f>
        <v>294.34957302378075</v>
      </c>
      <c r="G190" s="3">
        <f t="shared" si="23"/>
        <v>91.5</v>
      </c>
    </row>
    <row r="191" spans="1:7" x14ac:dyDescent="0.25">
      <c r="A191" s="3">
        <v>92</v>
      </c>
      <c r="B191" s="3">
        <v>5284.69</v>
      </c>
      <c r="C191" s="3">
        <f t="shared" si="20"/>
        <v>-5.0600000000013097</v>
      </c>
      <c r="D191" s="3">
        <f t="shared" si="21"/>
        <v>5.0600000000013097</v>
      </c>
      <c r="E191" s="3">
        <f t="shared" si="22"/>
        <v>2.2494443758406897</v>
      </c>
      <c r="F191" s="3">
        <f>SUM($E$7:E191)*h_step</f>
        <v>295.47429521170108</v>
      </c>
      <c r="G191" s="3">
        <f t="shared" si="23"/>
        <v>92</v>
      </c>
    </row>
    <row r="192" spans="1:7" x14ac:dyDescent="0.25">
      <c r="A192" s="3">
        <v>92.5</v>
      </c>
      <c r="B192" s="3">
        <v>5281.05</v>
      </c>
      <c r="C192" s="3">
        <f t="shared" si="20"/>
        <v>-7.2799999999988358</v>
      </c>
      <c r="D192" s="3">
        <f t="shared" si="21"/>
        <v>7.2799999999988358</v>
      </c>
      <c r="E192" s="3">
        <f t="shared" si="22"/>
        <v>2.6981475126461927</v>
      </c>
      <c r="F192" s="3">
        <f>SUM($E$7:E192)*h_step</f>
        <v>296.82336896802417</v>
      </c>
      <c r="G192" s="3">
        <f t="shared" si="23"/>
        <v>92.5</v>
      </c>
    </row>
    <row r="193" spans="1:7" x14ac:dyDescent="0.25">
      <c r="A193" s="3">
        <v>93</v>
      </c>
      <c r="B193" s="3">
        <v>5279.84</v>
      </c>
      <c r="C193" s="3">
        <f t="shared" si="20"/>
        <v>-2.4200000000000728</v>
      </c>
      <c r="D193" s="3">
        <f t="shared" si="21"/>
        <v>2.4200000000000728</v>
      </c>
      <c r="E193" s="3">
        <f t="shared" si="22"/>
        <v>1.5556349186104279</v>
      </c>
      <c r="F193" s="3">
        <f>SUM($E$7:E193)*h_step</f>
        <v>297.60118642732937</v>
      </c>
      <c r="G193" s="3">
        <f t="shared" si="23"/>
        <v>93</v>
      </c>
    </row>
    <row r="194" spans="1:7" x14ac:dyDescent="0.25">
      <c r="A194" s="3">
        <v>93.5</v>
      </c>
      <c r="B194" s="3">
        <v>5279.01</v>
      </c>
      <c r="C194" s="3">
        <f t="shared" si="20"/>
        <v>-1.6599999999998545</v>
      </c>
      <c r="D194" s="3">
        <f t="shared" si="21"/>
        <v>1.6599999999998545</v>
      </c>
      <c r="E194" s="3">
        <f t="shared" si="22"/>
        <v>1.288409872672456</v>
      </c>
      <c r="F194" s="3">
        <f>SUM($E$7:E194)*h_step</f>
        <v>298.24539136366559</v>
      </c>
      <c r="G194" s="3">
        <f t="shared" si="23"/>
        <v>93.5</v>
      </c>
    </row>
    <row r="195" spans="1:7" x14ac:dyDescent="0.25">
      <c r="A195" s="3">
        <v>94</v>
      </c>
      <c r="B195" s="3">
        <v>5278.75</v>
      </c>
      <c r="C195" s="3">
        <f t="shared" si="20"/>
        <v>-0.52000000000043656</v>
      </c>
      <c r="D195" s="3">
        <f t="shared" si="21"/>
        <v>0.52000000000043656</v>
      </c>
      <c r="E195" s="3">
        <f t="shared" si="22"/>
        <v>0.72111025509310056</v>
      </c>
      <c r="F195" s="3">
        <f>SUM($E$7:E195)*h_step</f>
        <v>298.60594649121214</v>
      </c>
      <c r="G195" s="3">
        <f t="shared" si="23"/>
        <v>94</v>
      </c>
    </row>
    <row r="196" spans="1:7" x14ac:dyDescent="0.25">
      <c r="A196" s="3">
        <v>94.5</v>
      </c>
      <c r="B196" s="3">
        <v>5277.66</v>
      </c>
      <c r="C196" s="3">
        <f t="shared" si="20"/>
        <v>-2.180000000000291</v>
      </c>
      <c r="D196" s="3">
        <f t="shared" si="21"/>
        <v>2.180000000000291</v>
      </c>
      <c r="E196" s="3">
        <f t="shared" si="22"/>
        <v>1.4764823060234387</v>
      </c>
      <c r="F196" s="3">
        <f>SUM($E$7:E196)*h_step</f>
        <v>299.34418764422384</v>
      </c>
      <c r="G196" s="3">
        <f t="shared" si="23"/>
        <v>94.5</v>
      </c>
    </row>
    <row r="197" spans="1:7" x14ac:dyDescent="0.25">
      <c r="A197" s="3">
        <v>95</v>
      </c>
      <c r="B197" s="3">
        <v>5277.27</v>
      </c>
      <c r="C197" s="3">
        <f t="shared" si="20"/>
        <v>-0.77999999999883585</v>
      </c>
      <c r="D197" s="3">
        <f t="shared" si="21"/>
        <v>0.77999999999883585</v>
      </c>
      <c r="E197" s="3">
        <f t="shared" si="22"/>
        <v>0.88317608663212566</v>
      </c>
      <c r="F197" s="3">
        <f>SUM($E$7:E197)*h_step</f>
        <v>299.78577568753991</v>
      </c>
      <c r="G197" s="3">
        <f t="shared" si="23"/>
        <v>95</v>
      </c>
    </row>
    <row r="198" spans="1:7" x14ac:dyDescent="0.25">
      <c r="A198" s="3">
        <v>95.5</v>
      </c>
      <c r="B198" s="3">
        <v>5275.02</v>
      </c>
      <c r="C198" s="3">
        <f t="shared" si="20"/>
        <v>-4.5</v>
      </c>
      <c r="D198" s="3">
        <f t="shared" si="21"/>
        <v>4.5</v>
      </c>
      <c r="E198" s="3">
        <f t="shared" si="22"/>
        <v>2.1213203435596424</v>
      </c>
      <c r="F198" s="3">
        <f>SUM($E$7:E198)*h_step</f>
        <v>300.84643585931974</v>
      </c>
      <c r="G198" s="3">
        <f t="shared" si="23"/>
        <v>95.5</v>
      </c>
    </row>
    <row r="199" spans="1:7" x14ac:dyDescent="0.25">
      <c r="A199" s="3">
        <v>96</v>
      </c>
      <c r="B199" s="3">
        <v>5273.5</v>
      </c>
      <c r="C199" s="3">
        <f t="shared" si="20"/>
        <v>-3.0400000000008731</v>
      </c>
      <c r="D199" s="3">
        <f t="shared" si="21"/>
        <v>3.0400000000008731</v>
      </c>
      <c r="E199" s="3">
        <f t="shared" si="22"/>
        <v>1.7435595774165198</v>
      </c>
      <c r="F199" s="3">
        <f>SUM($E$7:E199)*h_step</f>
        <v>301.71821564802798</v>
      </c>
      <c r="G199" s="3">
        <f t="shared" si="23"/>
        <v>96</v>
      </c>
    </row>
    <row r="200" spans="1:7" x14ac:dyDescent="0.25">
      <c r="A200" s="3">
        <v>96.5</v>
      </c>
      <c r="B200" s="3">
        <v>5268.17</v>
      </c>
      <c r="C200" s="3">
        <f t="shared" ref="C200:C263" si="24">(B200-B199)/h_step</f>
        <v>-10.659999999999854</v>
      </c>
      <c r="D200" s="3">
        <f t="shared" si="21"/>
        <v>10.659999999999854</v>
      </c>
      <c r="E200" s="3">
        <f t="shared" si="22"/>
        <v>3.2649655434628793</v>
      </c>
      <c r="F200" s="3">
        <f>SUM($E$7:E200)*h_step</f>
        <v>303.3506984197594</v>
      </c>
      <c r="G200" s="3">
        <f t="shared" si="23"/>
        <v>96.5</v>
      </c>
    </row>
    <row r="201" spans="1:7" x14ac:dyDescent="0.25">
      <c r="A201" s="3">
        <v>97</v>
      </c>
      <c r="B201" s="3">
        <v>5267.97</v>
      </c>
      <c r="C201" s="3">
        <f t="shared" si="24"/>
        <v>-0.3999999999996362</v>
      </c>
      <c r="D201" s="3">
        <f t="shared" ref="D201:D264" si="25">ABS(C201)</f>
        <v>0.3999999999996362</v>
      </c>
      <c r="E201" s="3">
        <f t="shared" ref="E201:E264" si="26">SQRT(ABS(C201))</f>
        <v>0.63245553203338822</v>
      </c>
      <c r="F201" s="3">
        <f>SUM($E$7:E201)*h_step</f>
        <v>303.66692618577611</v>
      </c>
      <c r="G201" s="3">
        <f t="shared" ref="G201:G264" si="27">A201</f>
        <v>97</v>
      </c>
    </row>
    <row r="202" spans="1:7" x14ac:dyDescent="0.25">
      <c r="A202" s="3">
        <v>97.5</v>
      </c>
      <c r="B202" s="3">
        <v>5263.91</v>
      </c>
      <c r="C202" s="3">
        <f t="shared" si="24"/>
        <v>-8.1200000000008004</v>
      </c>
      <c r="D202" s="3">
        <f t="shared" si="25"/>
        <v>8.1200000000008004</v>
      </c>
      <c r="E202" s="3">
        <f t="shared" si="26"/>
        <v>2.8495613697551421</v>
      </c>
      <c r="F202" s="3">
        <f>SUM($E$7:E202)*h_step</f>
        <v>305.0917068706537</v>
      </c>
      <c r="G202" s="3">
        <f t="shared" si="27"/>
        <v>97.5</v>
      </c>
    </row>
    <row r="203" spans="1:7" x14ac:dyDescent="0.25">
      <c r="A203" s="3">
        <v>98</v>
      </c>
      <c r="B203" s="3">
        <v>5261.69</v>
      </c>
      <c r="C203" s="3">
        <f t="shared" si="24"/>
        <v>-4.4400000000005093</v>
      </c>
      <c r="D203" s="3">
        <f t="shared" si="25"/>
        <v>4.4400000000005093</v>
      </c>
      <c r="E203" s="3">
        <f t="shared" si="26"/>
        <v>2.1071307505706685</v>
      </c>
      <c r="F203" s="3">
        <f>SUM($E$7:E203)*h_step</f>
        <v>306.14527224593905</v>
      </c>
      <c r="G203" s="3">
        <f t="shared" si="27"/>
        <v>98</v>
      </c>
    </row>
    <row r="204" spans="1:7" x14ac:dyDescent="0.25">
      <c r="A204" s="3">
        <v>98.5</v>
      </c>
      <c r="B204" s="3">
        <v>5260.56</v>
      </c>
      <c r="C204" s="3">
        <f t="shared" si="24"/>
        <v>-2.2599999999983993</v>
      </c>
      <c r="D204" s="3">
        <f t="shared" si="25"/>
        <v>2.2599999999983993</v>
      </c>
      <c r="E204" s="3">
        <f t="shared" si="26"/>
        <v>1.5033296378367584</v>
      </c>
      <c r="F204" s="3">
        <f>SUM($E$7:E204)*h_step</f>
        <v>306.89693706485741</v>
      </c>
      <c r="G204" s="3">
        <f t="shared" si="27"/>
        <v>98.5</v>
      </c>
    </row>
    <row r="205" spans="1:7" x14ac:dyDescent="0.25">
      <c r="A205" s="3">
        <v>99</v>
      </c>
      <c r="B205" s="3">
        <v>5257.03</v>
      </c>
      <c r="C205" s="3">
        <f t="shared" si="24"/>
        <v>-7.0600000000013097</v>
      </c>
      <c r="D205" s="3">
        <f t="shared" si="25"/>
        <v>7.0600000000013097</v>
      </c>
      <c r="E205" s="3">
        <f t="shared" si="26"/>
        <v>2.657066051117531</v>
      </c>
      <c r="F205" s="3">
        <f>SUM($E$7:E205)*h_step</f>
        <v>308.2254700904162</v>
      </c>
      <c r="G205" s="3">
        <f t="shared" si="27"/>
        <v>99</v>
      </c>
    </row>
    <row r="206" spans="1:7" x14ac:dyDescent="0.25">
      <c r="A206" s="3">
        <v>99.5</v>
      </c>
      <c r="B206" s="3">
        <v>5252</v>
      </c>
      <c r="C206" s="3">
        <f t="shared" si="24"/>
        <v>-10.059999999999491</v>
      </c>
      <c r="D206" s="3">
        <f t="shared" si="25"/>
        <v>10.059999999999491</v>
      </c>
      <c r="E206" s="3">
        <f t="shared" si="26"/>
        <v>3.1717503054306611</v>
      </c>
      <c r="F206" s="3">
        <f>SUM($E$7:E206)*h_step</f>
        <v>309.81134524313154</v>
      </c>
      <c r="G206" s="3">
        <f t="shared" si="27"/>
        <v>99.5</v>
      </c>
    </row>
    <row r="207" spans="1:7" x14ac:dyDescent="0.25">
      <c r="A207" s="3">
        <v>100</v>
      </c>
      <c r="B207" s="3">
        <v>5251.89</v>
      </c>
      <c r="C207" s="3">
        <f t="shared" si="24"/>
        <v>-0.21999999999934516</v>
      </c>
      <c r="D207" s="3">
        <f t="shared" si="25"/>
        <v>0.21999999999934516</v>
      </c>
      <c r="E207" s="3">
        <f t="shared" si="26"/>
        <v>0.46904157598164492</v>
      </c>
      <c r="F207" s="3">
        <f>SUM($E$7:E207)*h_step</f>
        <v>310.04586603112239</v>
      </c>
      <c r="G207" s="3">
        <f t="shared" si="27"/>
        <v>100</v>
      </c>
    </row>
    <row r="208" spans="1:7" x14ac:dyDescent="0.25">
      <c r="A208" s="3">
        <v>100.5</v>
      </c>
      <c r="B208" s="3">
        <v>5251.83</v>
      </c>
      <c r="C208" s="3">
        <f t="shared" si="24"/>
        <v>-0.12000000000080036</v>
      </c>
      <c r="D208" s="3">
        <f t="shared" si="25"/>
        <v>0.12000000000080036</v>
      </c>
      <c r="E208" s="3">
        <f t="shared" si="26"/>
        <v>0.34641016151493065</v>
      </c>
      <c r="F208" s="3">
        <f>SUM($E$7:E208)*h_step</f>
        <v>310.21907111187983</v>
      </c>
      <c r="G208" s="3">
        <f t="shared" si="27"/>
        <v>100.5</v>
      </c>
    </row>
    <row r="209" spans="1:7" x14ac:dyDescent="0.25">
      <c r="A209" s="3">
        <v>101</v>
      </c>
      <c r="B209" s="3">
        <v>5250.62</v>
      </c>
      <c r="C209" s="3">
        <f t="shared" si="24"/>
        <v>-2.4200000000000728</v>
      </c>
      <c r="D209" s="3">
        <f t="shared" si="25"/>
        <v>2.4200000000000728</v>
      </c>
      <c r="E209" s="3">
        <f t="shared" si="26"/>
        <v>1.5556349186104279</v>
      </c>
      <c r="F209" s="3">
        <f>SUM($E$7:E209)*h_step</f>
        <v>310.99688857118502</v>
      </c>
      <c r="G209" s="3">
        <f t="shared" si="27"/>
        <v>101</v>
      </c>
    </row>
    <row r="210" spans="1:7" x14ac:dyDescent="0.25">
      <c r="A210" s="3">
        <v>101.5</v>
      </c>
      <c r="B210" s="3">
        <v>5249.84</v>
      </c>
      <c r="C210" s="3">
        <f t="shared" si="24"/>
        <v>-1.5599999999994907</v>
      </c>
      <c r="D210" s="3">
        <f t="shared" si="25"/>
        <v>1.5599999999994907</v>
      </c>
      <c r="E210" s="3">
        <f t="shared" si="26"/>
        <v>1.2489995996794758</v>
      </c>
      <c r="F210" s="3">
        <f>SUM($E$7:E210)*h_step</f>
        <v>311.62138837102475</v>
      </c>
      <c r="G210" s="3">
        <f t="shared" si="27"/>
        <v>101.5</v>
      </c>
    </row>
    <row r="211" spans="1:7" x14ac:dyDescent="0.25">
      <c r="A211" s="3">
        <v>102</v>
      </c>
      <c r="B211" s="3">
        <v>5249.39</v>
      </c>
      <c r="C211" s="3">
        <f t="shared" si="24"/>
        <v>-0.8999999999996362</v>
      </c>
      <c r="D211" s="3">
        <f t="shared" si="25"/>
        <v>0.8999999999996362</v>
      </c>
      <c r="E211" s="3">
        <f t="shared" si="26"/>
        <v>0.94868329805032203</v>
      </c>
      <c r="F211" s="3">
        <f>SUM($E$7:E211)*h_step</f>
        <v>312.09573002004993</v>
      </c>
      <c r="G211" s="3">
        <f t="shared" si="27"/>
        <v>102</v>
      </c>
    </row>
    <row r="212" spans="1:7" x14ac:dyDescent="0.25">
      <c r="A212" s="3">
        <v>102.5</v>
      </c>
      <c r="B212" s="3">
        <v>5249.15</v>
      </c>
      <c r="C212" s="3">
        <f t="shared" si="24"/>
        <v>-0.48000000000138243</v>
      </c>
      <c r="D212" s="3">
        <f t="shared" si="25"/>
        <v>0.48000000000138243</v>
      </c>
      <c r="E212" s="3">
        <f t="shared" si="26"/>
        <v>0.69282032302854857</v>
      </c>
      <c r="F212" s="3">
        <f>SUM($E$7:E212)*h_step</f>
        <v>312.44214018156418</v>
      </c>
      <c r="G212" s="3">
        <f t="shared" si="27"/>
        <v>102.5</v>
      </c>
    </row>
    <row r="213" spans="1:7" x14ac:dyDescent="0.25">
      <c r="A213" s="3">
        <v>103</v>
      </c>
      <c r="B213" s="3">
        <v>5246.19</v>
      </c>
      <c r="C213" s="3">
        <f t="shared" si="24"/>
        <v>-5.9200000000000728</v>
      </c>
      <c r="D213" s="3">
        <f t="shared" si="25"/>
        <v>5.9200000000000728</v>
      </c>
      <c r="E213" s="3">
        <f t="shared" si="26"/>
        <v>2.4331050121193027</v>
      </c>
      <c r="F213" s="3">
        <f>SUM($E$7:E213)*h_step</f>
        <v>313.65869268762384</v>
      </c>
      <c r="G213" s="3">
        <f t="shared" si="27"/>
        <v>103</v>
      </c>
    </row>
    <row r="214" spans="1:7" x14ac:dyDescent="0.25">
      <c r="A214" s="3">
        <v>103.5</v>
      </c>
      <c r="B214" s="3">
        <v>5239.75</v>
      </c>
      <c r="C214" s="3">
        <f t="shared" si="24"/>
        <v>-12.8799999999992</v>
      </c>
      <c r="D214" s="3">
        <f t="shared" si="25"/>
        <v>12.8799999999992</v>
      </c>
      <c r="E214" s="3">
        <f t="shared" si="26"/>
        <v>3.5888716889851606</v>
      </c>
      <c r="F214" s="3">
        <f>SUM($E$7:E214)*h_step</f>
        <v>315.45312853211641</v>
      </c>
      <c r="G214" s="3">
        <f t="shared" si="27"/>
        <v>103.5</v>
      </c>
    </row>
    <row r="215" spans="1:7" x14ac:dyDescent="0.25">
      <c r="A215" s="3">
        <v>104</v>
      </c>
      <c r="B215" s="3">
        <v>5239.1499999999996</v>
      </c>
      <c r="C215" s="3">
        <f t="shared" si="24"/>
        <v>-1.2000000000007276</v>
      </c>
      <c r="D215" s="3">
        <f t="shared" si="25"/>
        <v>1.2000000000007276</v>
      </c>
      <c r="E215" s="3">
        <f t="shared" si="26"/>
        <v>1.0954451150106643</v>
      </c>
      <c r="F215" s="3">
        <f>SUM($E$7:E215)*h_step</f>
        <v>316.00085108962173</v>
      </c>
      <c r="G215" s="3">
        <f t="shared" si="27"/>
        <v>104</v>
      </c>
    </row>
    <row r="216" spans="1:7" x14ac:dyDescent="0.25">
      <c r="A216" s="3">
        <v>104.5</v>
      </c>
      <c r="B216" s="3">
        <v>5238.54</v>
      </c>
      <c r="C216" s="3">
        <f t="shared" si="24"/>
        <v>-1.2199999999993452</v>
      </c>
      <c r="D216" s="3">
        <f t="shared" si="25"/>
        <v>1.2199999999993452</v>
      </c>
      <c r="E216" s="3">
        <f t="shared" si="26"/>
        <v>1.1045361017184296</v>
      </c>
      <c r="F216" s="3">
        <f>SUM($E$7:E216)*h_step</f>
        <v>316.55311914048093</v>
      </c>
      <c r="G216" s="3">
        <f t="shared" si="27"/>
        <v>104.5</v>
      </c>
    </row>
    <row r="217" spans="1:7" x14ac:dyDescent="0.25">
      <c r="A217" s="3">
        <v>105</v>
      </c>
      <c r="B217" s="3">
        <v>5238.5200000000004</v>
      </c>
      <c r="C217" s="3">
        <f t="shared" si="24"/>
        <v>-3.9999999999054126E-2</v>
      </c>
      <c r="D217" s="3">
        <f t="shared" si="25"/>
        <v>3.9999999999054126E-2</v>
      </c>
      <c r="E217" s="3">
        <f t="shared" si="26"/>
        <v>0.19999999999763532</v>
      </c>
      <c r="F217" s="3">
        <f>SUM($E$7:E217)*h_step</f>
        <v>316.65311914047976</v>
      </c>
      <c r="G217" s="3">
        <f t="shared" si="27"/>
        <v>105</v>
      </c>
    </row>
    <row r="218" spans="1:7" x14ac:dyDescent="0.25">
      <c r="A218" s="3">
        <v>105.5</v>
      </c>
      <c r="B218" s="3">
        <v>5237.63</v>
      </c>
      <c r="C218" s="3">
        <f t="shared" si="24"/>
        <v>-1.7800000000006548</v>
      </c>
      <c r="D218" s="3">
        <f t="shared" si="25"/>
        <v>1.7800000000006548</v>
      </c>
      <c r="E218" s="3">
        <f t="shared" si="26"/>
        <v>1.3341664064128789</v>
      </c>
      <c r="F218" s="3">
        <f>SUM($E$7:E218)*h_step</f>
        <v>317.32020234368622</v>
      </c>
      <c r="G218" s="3">
        <f t="shared" si="27"/>
        <v>105.5</v>
      </c>
    </row>
    <row r="219" spans="1:7" x14ac:dyDescent="0.25">
      <c r="A219" s="3">
        <v>106</v>
      </c>
      <c r="B219" s="3">
        <v>5236.42</v>
      </c>
      <c r="C219" s="3">
        <f t="shared" si="24"/>
        <v>-2.4200000000000728</v>
      </c>
      <c r="D219" s="3">
        <f t="shared" si="25"/>
        <v>2.4200000000000728</v>
      </c>
      <c r="E219" s="3">
        <f t="shared" si="26"/>
        <v>1.5556349186104279</v>
      </c>
      <c r="F219" s="3">
        <f>SUM($E$7:E219)*h_step</f>
        <v>318.09801980299142</v>
      </c>
      <c r="G219" s="3">
        <f t="shared" si="27"/>
        <v>106</v>
      </c>
    </row>
    <row r="220" spans="1:7" x14ac:dyDescent="0.25">
      <c r="A220" s="3">
        <v>106.5</v>
      </c>
      <c r="B220" s="3">
        <v>5233.32</v>
      </c>
      <c r="C220" s="3">
        <f t="shared" si="24"/>
        <v>-6.2000000000007276</v>
      </c>
      <c r="D220" s="3">
        <f t="shared" si="25"/>
        <v>6.2000000000007276</v>
      </c>
      <c r="E220" s="3">
        <f t="shared" si="26"/>
        <v>2.4899799195978924</v>
      </c>
      <c r="F220" s="3">
        <f>SUM($E$7:E220)*h_step</f>
        <v>319.34300976279036</v>
      </c>
      <c r="G220" s="3">
        <f t="shared" si="27"/>
        <v>106.5</v>
      </c>
    </row>
    <row r="221" spans="1:7" x14ac:dyDescent="0.25">
      <c r="A221" s="3">
        <v>107</v>
      </c>
      <c r="B221" s="3">
        <v>5232.9799999999996</v>
      </c>
      <c r="C221" s="3">
        <f t="shared" si="24"/>
        <v>-0.68000000000029104</v>
      </c>
      <c r="D221" s="3">
        <f t="shared" si="25"/>
        <v>0.68000000000029104</v>
      </c>
      <c r="E221" s="3">
        <f t="shared" si="26"/>
        <v>0.82462112512370855</v>
      </c>
      <c r="F221" s="3">
        <f>SUM($E$7:E221)*h_step</f>
        <v>319.75532032535222</v>
      </c>
      <c r="G221" s="3">
        <f t="shared" si="27"/>
        <v>107</v>
      </c>
    </row>
    <row r="222" spans="1:7" x14ac:dyDescent="0.25">
      <c r="A222" s="3">
        <v>107.5</v>
      </c>
      <c r="B222" s="3">
        <v>5232.71</v>
      </c>
      <c r="C222" s="3">
        <f t="shared" si="24"/>
        <v>-0.53999999999905413</v>
      </c>
      <c r="D222" s="3">
        <f t="shared" si="25"/>
        <v>0.53999999999905413</v>
      </c>
      <c r="E222" s="3">
        <f t="shared" si="26"/>
        <v>0.73484692283430986</v>
      </c>
      <c r="F222" s="3">
        <f>SUM($E$7:E222)*h_step</f>
        <v>320.12274378676938</v>
      </c>
      <c r="G222" s="3">
        <f t="shared" si="27"/>
        <v>107.5</v>
      </c>
    </row>
    <row r="223" spans="1:7" x14ac:dyDescent="0.25">
      <c r="A223" s="3">
        <v>108</v>
      </c>
      <c r="B223" s="3">
        <v>5231.28</v>
      </c>
      <c r="C223" s="3">
        <f t="shared" si="24"/>
        <v>-2.8600000000005821</v>
      </c>
      <c r="D223" s="3">
        <f t="shared" si="25"/>
        <v>2.8600000000005821</v>
      </c>
      <c r="E223" s="3">
        <f t="shared" si="26"/>
        <v>1.6911534525289484</v>
      </c>
      <c r="F223" s="3">
        <f>SUM($E$7:E223)*h_step</f>
        <v>320.96832051303386</v>
      </c>
      <c r="G223" s="3">
        <f t="shared" si="27"/>
        <v>108</v>
      </c>
    </row>
    <row r="224" spans="1:7" x14ac:dyDescent="0.25">
      <c r="A224" s="3">
        <v>108.5</v>
      </c>
      <c r="B224" s="3">
        <v>5228.74</v>
      </c>
      <c r="C224" s="3">
        <f t="shared" si="24"/>
        <v>-5.0799999999999272</v>
      </c>
      <c r="D224" s="3">
        <f t="shared" si="25"/>
        <v>5.0799999999999272</v>
      </c>
      <c r="E224" s="3">
        <f t="shared" si="26"/>
        <v>2.2538855339169128</v>
      </c>
      <c r="F224" s="3">
        <f>SUM($E$7:E224)*h_step</f>
        <v>322.09526327999231</v>
      </c>
      <c r="G224" s="3">
        <f t="shared" si="27"/>
        <v>108.5</v>
      </c>
    </row>
    <row r="225" spans="1:7" x14ac:dyDescent="0.25">
      <c r="A225" s="3">
        <v>109</v>
      </c>
      <c r="B225" s="3">
        <v>5228.7</v>
      </c>
      <c r="C225" s="3">
        <f t="shared" si="24"/>
        <v>-7.999999999992724E-2</v>
      </c>
      <c r="D225" s="3">
        <f t="shared" si="25"/>
        <v>7.999999999992724E-2</v>
      </c>
      <c r="E225" s="3">
        <f t="shared" si="26"/>
        <v>0.28284271247449039</v>
      </c>
      <c r="F225" s="3">
        <f>SUM($E$7:E225)*h_step</f>
        <v>322.23668463622954</v>
      </c>
      <c r="G225" s="3">
        <f t="shared" si="27"/>
        <v>109</v>
      </c>
    </row>
    <row r="226" spans="1:7" x14ac:dyDescent="0.25">
      <c r="A226" s="3">
        <v>109.5</v>
      </c>
      <c r="B226" s="3">
        <v>5228.53</v>
      </c>
      <c r="C226" s="3">
        <f t="shared" si="24"/>
        <v>-0.34000000000014552</v>
      </c>
      <c r="D226" s="3">
        <f t="shared" si="25"/>
        <v>0.34000000000014552</v>
      </c>
      <c r="E226" s="3">
        <f t="shared" si="26"/>
        <v>0.58309518948465477</v>
      </c>
      <c r="F226" s="3">
        <f>SUM($E$7:E226)*h_step</f>
        <v>322.52823223097187</v>
      </c>
      <c r="G226" s="3">
        <f t="shared" si="27"/>
        <v>109.5</v>
      </c>
    </row>
    <row r="227" spans="1:7" x14ac:dyDescent="0.25">
      <c r="A227" s="3">
        <v>110</v>
      </c>
      <c r="B227" s="3">
        <v>5225.12</v>
      </c>
      <c r="C227" s="3">
        <f t="shared" si="24"/>
        <v>-6.819999999999709</v>
      </c>
      <c r="D227" s="3">
        <f t="shared" si="25"/>
        <v>6.819999999999709</v>
      </c>
      <c r="E227" s="3">
        <f t="shared" si="26"/>
        <v>2.6115129714400633</v>
      </c>
      <c r="F227" s="3">
        <f>SUM($E$7:E227)*h_step</f>
        <v>323.83398871669192</v>
      </c>
      <c r="G227" s="3">
        <f t="shared" si="27"/>
        <v>110</v>
      </c>
    </row>
    <row r="228" spans="1:7" x14ac:dyDescent="0.25">
      <c r="A228" s="3">
        <v>110.5</v>
      </c>
      <c r="B228" s="3">
        <v>5225.03</v>
      </c>
      <c r="C228" s="3">
        <f t="shared" si="24"/>
        <v>-0.18000000000029104</v>
      </c>
      <c r="D228" s="3">
        <f t="shared" si="25"/>
        <v>0.18000000000029104</v>
      </c>
      <c r="E228" s="3">
        <f t="shared" si="26"/>
        <v>0.42426406871227151</v>
      </c>
      <c r="F228" s="3">
        <f>SUM($E$7:E228)*h_step</f>
        <v>324.04612075104808</v>
      </c>
      <c r="G228" s="3">
        <f t="shared" si="27"/>
        <v>110.5</v>
      </c>
    </row>
    <row r="229" spans="1:7" x14ac:dyDescent="0.25">
      <c r="A229" s="3">
        <v>111</v>
      </c>
      <c r="B229" s="3">
        <v>5224.95</v>
      </c>
      <c r="C229" s="3">
        <f t="shared" si="24"/>
        <v>-0.15999999999985448</v>
      </c>
      <c r="D229" s="3">
        <f t="shared" si="25"/>
        <v>0.15999999999985448</v>
      </c>
      <c r="E229" s="3">
        <f t="shared" si="26"/>
        <v>0.39999999999981811</v>
      </c>
      <c r="F229" s="3">
        <f>SUM($E$7:E229)*h_step</f>
        <v>324.24612075104801</v>
      </c>
      <c r="G229" s="3">
        <f t="shared" si="27"/>
        <v>111</v>
      </c>
    </row>
    <row r="230" spans="1:7" x14ac:dyDescent="0.25">
      <c r="A230" s="3">
        <v>111.5</v>
      </c>
      <c r="B230" s="3">
        <v>5224.6099999999997</v>
      </c>
      <c r="C230" s="3">
        <f t="shared" si="24"/>
        <v>-0.68000000000029104</v>
      </c>
      <c r="D230" s="3">
        <f t="shared" si="25"/>
        <v>0.68000000000029104</v>
      </c>
      <c r="E230" s="3">
        <f t="shared" si="26"/>
        <v>0.82462112512370855</v>
      </c>
      <c r="F230" s="3">
        <f>SUM($E$7:E230)*h_step</f>
        <v>324.65843131360987</v>
      </c>
      <c r="G230" s="3">
        <f t="shared" si="27"/>
        <v>111.5</v>
      </c>
    </row>
    <row r="231" spans="1:7" x14ac:dyDescent="0.25">
      <c r="A231" s="3">
        <v>112</v>
      </c>
      <c r="B231" s="3">
        <v>5223.22</v>
      </c>
      <c r="C231" s="3">
        <f t="shared" si="24"/>
        <v>-2.7799999999988358</v>
      </c>
      <c r="D231" s="3">
        <f t="shared" si="25"/>
        <v>2.7799999999988358</v>
      </c>
      <c r="E231" s="3">
        <f t="shared" si="26"/>
        <v>1.6673332000529575</v>
      </c>
      <c r="F231" s="3">
        <f>SUM($E$7:E231)*h_step</f>
        <v>325.49209791363637</v>
      </c>
      <c r="G231" s="3">
        <f t="shared" si="27"/>
        <v>112</v>
      </c>
    </row>
    <row r="232" spans="1:7" x14ac:dyDescent="0.25">
      <c r="A232" s="3">
        <v>112.5</v>
      </c>
      <c r="B232" s="3">
        <v>5221.4399999999996</v>
      </c>
      <c r="C232" s="3">
        <f t="shared" si="24"/>
        <v>-3.5600000000013097</v>
      </c>
      <c r="D232" s="3">
        <f t="shared" si="25"/>
        <v>3.5600000000013097</v>
      </c>
      <c r="E232" s="3">
        <f t="shared" si="26"/>
        <v>1.8867962264116678</v>
      </c>
      <c r="F232" s="3">
        <f>SUM($E$7:E232)*h_step</f>
        <v>326.4354960268422</v>
      </c>
      <c r="G232" s="3">
        <f t="shared" si="27"/>
        <v>112.5</v>
      </c>
    </row>
    <row r="233" spans="1:7" x14ac:dyDescent="0.25">
      <c r="A233" s="3">
        <v>113</v>
      </c>
      <c r="B233" s="3">
        <v>5220.72</v>
      </c>
      <c r="C233" s="3">
        <f t="shared" si="24"/>
        <v>-1.4399999999986903</v>
      </c>
      <c r="D233" s="3">
        <f t="shared" si="25"/>
        <v>1.4399999999986903</v>
      </c>
      <c r="E233" s="3">
        <f t="shared" si="26"/>
        <v>1.1999999999994544</v>
      </c>
      <c r="F233" s="3">
        <f>SUM($E$7:E233)*h_step</f>
        <v>327.03549602684194</v>
      </c>
      <c r="G233" s="3">
        <f t="shared" si="27"/>
        <v>113</v>
      </c>
    </row>
    <row r="234" spans="1:7" x14ac:dyDescent="0.25">
      <c r="A234" s="3">
        <v>113.5</v>
      </c>
      <c r="B234" s="3">
        <v>5217.05</v>
      </c>
      <c r="C234" s="3">
        <f t="shared" si="24"/>
        <v>-7.3400000000001455</v>
      </c>
      <c r="D234" s="3">
        <f t="shared" si="25"/>
        <v>7.3400000000001455</v>
      </c>
      <c r="E234" s="3">
        <f t="shared" si="26"/>
        <v>2.7092434368288401</v>
      </c>
      <c r="F234" s="3">
        <f>SUM($E$7:E234)*h_step</f>
        <v>328.39011774525636</v>
      </c>
      <c r="G234" s="3">
        <f t="shared" si="27"/>
        <v>113.5</v>
      </c>
    </row>
    <row r="235" spans="1:7" x14ac:dyDescent="0.25">
      <c r="A235" s="3">
        <v>114</v>
      </c>
      <c r="B235" s="3">
        <v>5213.4799999999996</v>
      </c>
      <c r="C235" s="3">
        <f t="shared" si="24"/>
        <v>-7.1400000000012369</v>
      </c>
      <c r="D235" s="3">
        <f t="shared" si="25"/>
        <v>7.1400000000012369</v>
      </c>
      <c r="E235" s="3">
        <f t="shared" si="26"/>
        <v>2.6720778431777088</v>
      </c>
      <c r="F235" s="3">
        <f>SUM($E$7:E235)*h_step</f>
        <v>329.72615666684521</v>
      </c>
      <c r="G235" s="3">
        <f t="shared" si="27"/>
        <v>114</v>
      </c>
    </row>
    <row r="236" spans="1:7" x14ac:dyDescent="0.25">
      <c r="A236" s="3">
        <v>114.5</v>
      </c>
      <c r="B236" s="3">
        <v>5211.21</v>
      </c>
      <c r="C236" s="3">
        <f t="shared" si="24"/>
        <v>-4.5399999999990541</v>
      </c>
      <c r="D236" s="3">
        <f t="shared" si="25"/>
        <v>4.5399999999990541</v>
      </c>
      <c r="E236" s="3">
        <f t="shared" si="26"/>
        <v>2.1307275752660297</v>
      </c>
      <c r="F236" s="3">
        <f>SUM($E$7:E236)*h_step</f>
        <v>330.79152045447825</v>
      </c>
      <c r="G236" s="3">
        <f t="shared" si="27"/>
        <v>114.5</v>
      </c>
    </row>
    <row r="237" spans="1:7" x14ac:dyDescent="0.25">
      <c r="A237" s="3">
        <v>115</v>
      </c>
      <c r="B237" s="3">
        <v>5210.03</v>
      </c>
      <c r="C237" s="3">
        <f t="shared" si="24"/>
        <v>-2.3600000000005821</v>
      </c>
      <c r="D237" s="3">
        <f t="shared" si="25"/>
        <v>2.3600000000005821</v>
      </c>
      <c r="E237" s="3">
        <f t="shared" si="26"/>
        <v>1.5362291495739111</v>
      </c>
      <c r="F237" s="3">
        <f>SUM($E$7:E237)*h_step</f>
        <v>331.55963502926522</v>
      </c>
      <c r="G237" s="3">
        <f t="shared" si="27"/>
        <v>115</v>
      </c>
    </row>
    <row r="238" spans="1:7" x14ac:dyDescent="0.25">
      <c r="A238" s="3">
        <v>115.5</v>
      </c>
      <c r="B238" s="3">
        <v>5209.88</v>
      </c>
      <c r="C238" s="3">
        <f t="shared" si="24"/>
        <v>-0.2999999999992724</v>
      </c>
      <c r="D238" s="3">
        <f t="shared" si="25"/>
        <v>0.2999999999992724</v>
      </c>
      <c r="E238" s="3">
        <f t="shared" si="26"/>
        <v>0.54772255750450194</v>
      </c>
      <c r="F238" s="3">
        <f>SUM($E$7:E238)*h_step</f>
        <v>331.83349630801746</v>
      </c>
      <c r="G238" s="3">
        <f t="shared" si="27"/>
        <v>115.5</v>
      </c>
    </row>
    <row r="239" spans="1:7" x14ac:dyDescent="0.25">
      <c r="A239" s="3">
        <v>116</v>
      </c>
      <c r="B239" s="3">
        <v>5207.51</v>
      </c>
      <c r="C239" s="3">
        <f t="shared" si="24"/>
        <v>-4.7399999999997817</v>
      </c>
      <c r="D239" s="3">
        <f t="shared" si="25"/>
        <v>4.7399999999997817</v>
      </c>
      <c r="E239" s="3">
        <f t="shared" si="26"/>
        <v>2.177154105707674</v>
      </c>
      <c r="F239" s="3">
        <f>SUM($E$7:E239)*h_step</f>
        <v>332.92207336087131</v>
      </c>
      <c r="G239" s="3">
        <f t="shared" si="27"/>
        <v>116</v>
      </c>
    </row>
    <row r="240" spans="1:7" x14ac:dyDescent="0.25">
      <c r="A240" s="3">
        <v>116.5</v>
      </c>
      <c r="B240" s="3">
        <v>5206.91</v>
      </c>
      <c r="C240" s="3">
        <f t="shared" si="24"/>
        <v>-1.2000000000007276</v>
      </c>
      <c r="D240" s="3">
        <f t="shared" si="25"/>
        <v>1.2000000000007276</v>
      </c>
      <c r="E240" s="3">
        <f t="shared" si="26"/>
        <v>1.0954451150106643</v>
      </c>
      <c r="F240" s="3">
        <f>SUM($E$7:E240)*h_step</f>
        <v>333.46979591837663</v>
      </c>
      <c r="G240" s="3">
        <f t="shared" si="27"/>
        <v>116.5</v>
      </c>
    </row>
    <row r="241" spans="1:7" x14ac:dyDescent="0.25">
      <c r="A241" s="3">
        <v>117</v>
      </c>
      <c r="B241" s="3">
        <v>5206.91</v>
      </c>
      <c r="C241" s="3">
        <f t="shared" si="24"/>
        <v>0</v>
      </c>
      <c r="D241" s="3">
        <f t="shared" si="25"/>
        <v>0</v>
      </c>
      <c r="E241" s="3">
        <f t="shared" si="26"/>
        <v>0</v>
      </c>
      <c r="F241" s="3">
        <f>SUM($E$7:E241)*h_step</f>
        <v>333.46979591837663</v>
      </c>
      <c r="G241" s="3">
        <f t="shared" si="27"/>
        <v>117</v>
      </c>
    </row>
    <row r="242" spans="1:7" x14ac:dyDescent="0.25">
      <c r="A242" s="3">
        <v>117.5</v>
      </c>
      <c r="B242" s="3">
        <v>5205.37</v>
      </c>
      <c r="C242" s="3">
        <f t="shared" si="24"/>
        <v>-3.0799999999999272</v>
      </c>
      <c r="D242" s="3">
        <f t="shared" si="25"/>
        <v>3.0799999999999272</v>
      </c>
      <c r="E242" s="3">
        <f t="shared" si="26"/>
        <v>1.7549928774784036</v>
      </c>
      <c r="F242" s="3">
        <f>SUM($E$7:E242)*h_step</f>
        <v>334.34729235711586</v>
      </c>
      <c r="G242" s="3">
        <f t="shared" si="27"/>
        <v>117.5</v>
      </c>
    </row>
    <row r="243" spans="1:7" x14ac:dyDescent="0.25">
      <c r="A243" s="3">
        <v>118</v>
      </c>
      <c r="B243" s="3">
        <v>5203.9799999999996</v>
      </c>
      <c r="C243" s="3">
        <f t="shared" si="24"/>
        <v>-2.7800000000006548</v>
      </c>
      <c r="D243" s="3">
        <f t="shared" si="25"/>
        <v>2.7800000000006548</v>
      </c>
      <c r="E243" s="3">
        <f t="shared" si="26"/>
        <v>1.6673332000535031</v>
      </c>
      <c r="F243" s="3">
        <f>SUM($E$7:E243)*h_step</f>
        <v>335.18095895714259</v>
      </c>
      <c r="G243" s="3">
        <f t="shared" si="27"/>
        <v>118</v>
      </c>
    </row>
    <row r="244" spans="1:7" x14ac:dyDescent="0.25">
      <c r="A244" s="3">
        <v>118.5</v>
      </c>
      <c r="B244" s="3">
        <v>5202.3599999999997</v>
      </c>
      <c r="C244" s="3">
        <f t="shared" si="24"/>
        <v>-3.2399999999997817</v>
      </c>
      <c r="D244" s="3">
        <f t="shared" si="25"/>
        <v>3.2399999999997817</v>
      </c>
      <c r="E244" s="3">
        <f t="shared" si="26"/>
        <v>1.7999999999999394</v>
      </c>
      <c r="F244" s="3">
        <f>SUM($E$7:E244)*h_step</f>
        <v>336.08095895714257</v>
      </c>
      <c r="G244" s="3">
        <f t="shared" si="27"/>
        <v>118.5</v>
      </c>
    </row>
    <row r="245" spans="1:7" x14ac:dyDescent="0.25">
      <c r="A245" s="3">
        <v>119</v>
      </c>
      <c r="B245" s="3">
        <v>5201.1000000000004</v>
      </c>
      <c r="C245" s="3">
        <f t="shared" si="24"/>
        <v>-2.5199999999986176</v>
      </c>
      <c r="D245" s="3">
        <f t="shared" si="25"/>
        <v>2.5199999999986176</v>
      </c>
      <c r="E245" s="3">
        <f t="shared" si="26"/>
        <v>1.587450786638319</v>
      </c>
      <c r="F245" s="3">
        <f>SUM($E$7:E245)*h_step</f>
        <v>336.87468435046173</v>
      </c>
      <c r="G245" s="3">
        <f t="shared" si="27"/>
        <v>119</v>
      </c>
    </row>
    <row r="246" spans="1:7" x14ac:dyDescent="0.25">
      <c r="A246" s="3">
        <v>119.5</v>
      </c>
      <c r="B246" s="3">
        <v>5198.3999999999996</v>
      </c>
      <c r="C246" s="3">
        <f t="shared" si="24"/>
        <v>-5.4000000000014552</v>
      </c>
      <c r="D246" s="3">
        <f t="shared" si="25"/>
        <v>5.4000000000014552</v>
      </c>
      <c r="E246" s="3">
        <f t="shared" si="26"/>
        <v>2.3237900077247633</v>
      </c>
      <c r="F246" s="3">
        <f>SUM($E$7:E246)*h_step</f>
        <v>338.03657935432409</v>
      </c>
      <c r="G246" s="3">
        <f t="shared" si="27"/>
        <v>119.5</v>
      </c>
    </row>
    <row r="247" spans="1:7" x14ac:dyDescent="0.25">
      <c r="A247" s="3">
        <v>120</v>
      </c>
      <c r="B247" s="3">
        <v>5194.71</v>
      </c>
      <c r="C247" s="3">
        <f t="shared" si="24"/>
        <v>-7.3799999999991996</v>
      </c>
      <c r="D247" s="3">
        <f t="shared" si="25"/>
        <v>7.3799999999991996</v>
      </c>
      <c r="E247" s="3">
        <f t="shared" si="26"/>
        <v>2.7166155414410778</v>
      </c>
      <c r="F247" s="3">
        <f>SUM($E$7:E247)*h_step</f>
        <v>339.39488712504465</v>
      </c>
      <c r="G247" s="3">
        <f t="shared" si="27"/>
        <v>120</v>
      </c>
    </row>
    <row r="248" spans="1:7" x14ac:dyDescent="0.25">
      <c r="A248" s="3">
        <v>120.5</v>
      </c>
      <c r="B248" s="3">
        <v>5194.4799999999996</v>
      </c>
      <c r="C248" s="3">
        <f t="shared" si="24"/>
        <v>-0.46000000000094587</v>
      </c>
      <c r="D248" s="3">
        <f t="shared" si="25"/>
        <v>0.46000000000094587</v>
      </c>
      <c r="E248" s="3">
        <f t="shared" si="26"/>
        <v>0.67823299831322414</v>
      </c>
      <c r="F248" s="3">
        <f>SUM($E$7:E248)*h_step</f>
        <v>339.73400362420125</v>
      </c>
      <c r="G248" s="3">
        <f t="shared" si="27"/>
        <v>120.5</v>
      </c>
    </row>
    <row r="249" spans="1:7" x14ac:dyDescent="0.25">
      <c r="A249" s="3">
        <v>121</v>
      </c>
      <c r="B249" s="3">
        <v>5193.92</v>
      </c>
      <c r="C249" s="3">
        <f t="shared" si="24"/>
        <v>-1.1199999999989814</v>
      </c>
      <c r="D249" s="3">
        <f t="shared" si="25"/>
        <v>1.1199999999989814</v>
      </c>
      <c r="E249" s="3">
        <f t="shared" si="26"/>
        <v>1.0583005244253549</v>
      </c>
      <c r="F249" s="3">
        <f>SUM($E$7:E249)*h_step</f>
        <v>340.26315388641393</v>
      </c>
      <c r="G249" s="3">
        <f t="shared" si="27"/>
        <v>121</v>
      </c>
    </row>
    <row r="250" spans="1:7" x14ac:dyDescent="0.25">
      <c r="A250" s="3">
        <v>121.5</v>
      </c>
      <c r="B250" s="3">
        <v>5190.68</v>
      </c>
      <c r="C250" s="3">
        <f t="shared" si="24"/>
        <v>-6.4799999999995634</v>
      </c>
      <c r="D250" s="3">
        <f t="shared" si="25"/>
        <v>6.4799999999995634</v>
      </c>
      <c r="E250" s="3">
        <f t="shared" si="26"/>
        <v>2.5455844122714852</v>
      </c>
      <c r="F250" s="3">
        <f>SUM($E$7:E250)*h_step</f>
        <v>341.53594609254969</v>
      </c>
      <c r="G250" s="3">
        <f t="shared" si="27"/>
        <v>121.5</v>
      </c>
    </row>
    <row r="251" spans="1:7" x14ac:dyDescent="0.25">
      <c r="A251" s="3">
        <v>122</v>
      </c>
      <c r="B251" s="3">
        <v>5188.76</v>
      </c>
      <c r="C251" s="3">
        <f t="shared" si="24"/>
        <v>-3.8400000000001455</v>
      </c>
      <c r="D251" s="3">
        <f t="shared" si="25"/>
        <v>3.8400000000001455</v>
      </c>
      <c r="E251" s="3">
        <f t="shared" si="26"/>
        <v>1.9595917942265797</v>
      </c>
      <c r="F251" s="3">
        <f>SUM($E$7:E251)*h_step</f>
        <v>342.51574198966296</v>
      </c>
      <c r="G251" s="3">
        <f t="shared" si="27"/>
        <v>122</v>
      </c>
    </row>
    <row r="252" spans="1:7" x14ac:dyDescent="0.25">
      <c r="A252" s="3">
        <v>122.5</v>
      </c>
      <c r="B252" s="3">
        <v>5187.76</v>
      </c>
      <c r="C252" s="3">
        <f t="shared" si="24"/>
        <v>-2</v>
      </c>
      <c r="D252" s="3">
        <f t="shared" si="25"/>
        <v>2</v>
      </c>
      <c r="E252" s="3">
        <f t="shared" si="26"/>
        <v>1.4142135623730951</v>
      </c>
      <c r="F252" s="3">
        <f>SUM($E$7:E252)*h_step</f>
        <v>343.22284877084951</v>
      </c>
      <c r="G252" s="3">
        <f t="shared" si="27"/>
        <v>122.5</v>
      </c>
    </row>
    <row r="253" spans="1:7" x14ac:dyDescent="0.25">
      <c r="A253" s="3">
        <v>123</v>
      </c>
      <c r="B253" s="3">
        <v>5185.91</v>
      </c>
      <c r="C253" s="3">
        <f t="shared" si="24"/>
        <v>-3.7000000000007276</v>
      </c>
      <c r="D253" s="3">
        <f t="shared" si="25"/>
        <v>3.7000000000007276</v>
      </c>
      <c r="E253" s="3">
        <f t="shared" si="26"/>
        <v>1.9235384061673235</v>
      </c>
      <c r="F253" s="3">
        <f>SUM($E$7:E253)*h_step</f>
        <v>344.18461797393314</v>
      </c>
      <c r="G253" s="3">
        <f t="shared" si="27"/>
        <v>123</v>
      </c>
    </row>
    <row r="254" spans="1:7" x14ac:dyDescent="0.25">
      <c r="A254" s="3">
        <v>123.5</v>
      </c>
      <c r="B254" s="3">
        <v>5185.22</v>
      </c>
      <c r="C254" s="3">
        <f t="shared" si="24"/>
        <v>-1.3799999999991996</v>
      </c>
      <c r="D254" s="3">
        <f t="shared" si="25"/>
        <v>1.3799999999991996</v>
      </c>
      <c r="E254" s="3">
        <f t="shared" si="26"/>
        <v>1.1747340124467325</v>
      </c>
      <c r="F254" s="3">
        <f>SUM($E$7:E254)*h_step</f>
        <v>344.7719849801565</v>
      </c>
      <c r="G254" s="3">
        <f t="shared" si="27"/>
        <v>123.5</v>
      </c>
    </row>
    <row r="255" spans="1:7" x14ac:dyDescent="0.25">
      <c r="A255" s="3">
        <v>124</v>
      </c>
      <c r="B255" s="3">
        <v>5185.1400000000003</v>
      </c>
      <c r="C255" s="3">
        <f t="shared" si="24"/>
        <v>-0.15999999999985448</v>
      </c>
      <c r="D255" s="3">
        <f t="shared" si="25"/>
        <v>0.15999999999985448</v>
      </c>
      <c r="E255" s="3">
        <f t="shared" si="26"/>
        <v>0.39999999999981811</v>
      </c>
      <c r="F255" s="3">
        <f>SUM($E$7:E255)*h_step</f>
        <v>344.97198498015644</v>
      </c>
      <c r="G255" s="3">
        <f t="shared" si="27"/>
        <v>124</v>
      </c>
    </row>
    <row r="256" spans="1:7" x14ac:dyDescent="0.25">
      <c r="A256" s="3">
        <v>124.5</v>
      </c>
      <c r="B256" s="3">
        <v>5183.76</v>
      </c>
      <c r="C256" s="3">
        <f t="shared" si="24"/>
        <v>-2.7600000000002183</v>
      </c>
      <c r="D256" s="3">
        <f t="shared" si="25"/>
        <v>2.7600000000002183</v>
      </c>
      <c r="E256" s="3">
        <f t="shared" si="26"/>
        <v>1.6613247725836806</v>
      </c>
      <c r="F256" s="3">
        <f>SUM($E$7:E256)*h_step</f>
        <v>345.8026473664483</v>
      </c>
      <c r="G256" s="3">
        <f t="shared" si="27"/>
        <v>124.5</v>
      </c>
    </row>
    <row r="257" spans="1:7" x14ac:dyDescent="0.25">
      <c r="A257" s="3">
        <v>125</v>
      </c>
      <c r="B257" s="3">
        <v>5182.7</v>
      </c>
      <c r="C257" s="3">
        <f t="shared" si="24"/>
        <v>-2.1200000000008004</v>
      </c>
      <c r="D257" s="3">
        <f t="shared" si="25"/>
        <v>2.1200000000008004</v>
      </c>
      <c r="E257" s="3">
        <f t="shared" si="26"/>
        <v>1.4560219778563785</v>
      </c>
      <c r="F257" s="3">
        <f>SUM($E$7:E257)*h_step</f>
        <v>346.53065835537649</v>
      </c>
      <c r="G257" s="3">
        <f t="shared" si="27"/>
        <v>125</v>
      </c>
    </row>
    <row r="258" spans="1:7" x14ac:dyDescent="0.25">
      <c r="A258" s="3">
        <v>125.5</v>
      </c>
      <c r="B258" s="3">
        <v>5181.75</v>
      </c>
      <c r="C258" s="3">
        <f t="shared" si="24"/>
        <v>-1.8999999999996362</v>
      </c>
      <c r="D258" s="3">
        <f t="shared" si="25"/>
        <v>1.8999999999996362</v>
      </c>
      <c r="E258" s="3">
        <f t="shared" si="26"/>
        <v>1.3784048752088902</v>
      </c>
      <c r="F258" s="3">
        <f>SUM($E$7:E258)*h_step</f>
        <v>347.21986079298091</v>
      </c>
      <c r="G258" s="3">
        <f t="shared" si="27"/>
        <v>125.5</v>
      </c>
    </row>
    <row r="259" spans="1:7" x14ac:dyDescent="0.25">
      <c r="A259" s="3">
        <v>126</v>
      </c>
      <c r="B259" s="3">
        <v>5180.66</v>
      </c>
      <c r="C259" s="3">
        <f t="shared" si="24"/>
        <v>-2.180000000000291</v>
      </c>
      <c r="D259" s="3">
        <f t="shared" si="25"/>
        <v>2.180000000000291</v>
      </c>
      <c r="E259" s="3">
        <f t="shared" si="26"/>
        <v>1.4764823060234387</v>
      </c>
      <c r="F259" s="3">
        <f>SUM($E$7:E259)*h_step</f>
        <v>347.95810194599261</v>
      </c>
      <c r="G259" s="3">
        <f t="shared" si="27"/>
        <v>126</v>
      </c>
    </row>
    <row r="260" spans="1:7" x14ac:dyDescent="0.25">
      <c r="A260" s="3">
        <v>126.5</v>
      </c>
      <c r="B260" s="3">
        <v>5176.68</v>
      </c>
      <c r="C260" s="3">
        <f t="shared" si="24"/>
        <v>-7.9599999999991269</v>
      </c>
      <c r="D260" s="3">
        <f t="shared" si="25"/>
        <v>7.9599999999991269</v>
      </c>
      <c r="E260" s="3">
        <f t="shared" si="26"/>
        <v>2.8213471959330221</v>
      </c>
      <c r="F260" s="3">
        <f>SUM($E$7:E260)*h_step</f>
        <v>349.36877554395915</v>
      </c>
      <c r="G260" s="3">
        <f t="shared" si="27"/>
        <v>126.5</v>
      </c>
    </row>
    <row r="261" spans="1:7" x14ac:dyDescent="0.25">
      <c r="A261" s="3">
        <v>127</v>
      </c>
      <c r="B261" s="3">
        <v>5175.1099999999997</v>
      </c>
      <c r="C261" s="3">
        <f t="shared" si="24"/>
        <v>-3.1400000000012369</v>
      </c>
      <c r="D261" s="3">
        <f t="shared" si="25"/>
        <v>3.1400000000012369</v>
      </c>
      <c r="E261" s="3">
        <f t="shared" si="26"/>
        <v>1.772004514667284</v>
      </c>
      <c r="F261" s="3">
        <f>SUM($E$7:E261)*h_step</f>
        <v>350.25477780129279</v>
      </c>
      <c r="G261" s="3">
        <f t="shared" si="27"/>
        <v>127</v>
      </c>
    </row>
    <row r="262" spans="1:7" x14ac:dyDescent="0.25">
      <c r="A262" s="3">
        <v>127.5</v>
      </c>
      <c r="B262" s="3">
        <v>5171.2700000000004</v>
      </c>
      <c r="C262" s="3">
        <f t="shared" si="24"/>
        <v>-7.679999999998472</v>
      </c>
      <c r="D262" s="3">
        <f t="shared" si="25"/>
        <v>7.679999999998472</v>
      </c>
      <c r="E262" s="3">
        <f t="shared" si="26"/>
        <v>2.7712812921099279</v>
      </c>
      <c r="F262" s="3">
        <f>SUM($E$7:E262)*h_step</f>
        <v>351.64041844734777</v>
      </c>
      <c r="G262" s="3">
        <f t="shared" si="27"/>
        <v>127.5</v>
      </c>
    </row>
    <row r="263" spans="1:7" x14ac:dyDescent="0.25">
      <c r="A263" s="3">
        <v>128</v>
      </c>
      <c r="B263" s="3">
        <v>5170.8599999999997</v>
      </c>
      <c r="C263" s="3">
        <f t="shared" si="24"/>
        <v>-0.82000000000152795</v>
      </c>
      <c r="D263" s="3">
        <f t="shared" si="25"/>
        <v>0.82000000000152795</v>
      </c>
      <c r="E263" s="3">
        <f t="shared" si="26"/>
        <v>0.90553851381458528</v>
      </c>
      <c r="F263" s="3">
        <f>SUM($E$7:E263)*h_step</f>
        <v>352.09318770425506</v>
      </c>
      <c r="G263" s="3">
        <f t="shared" si="27"/>
        <v>128</v>
      </c>
    </row>
    <row r="264" spans="1:7" x14ac:dyDescent="0.25">
      <c r="A264" s="3">
        <v>128.5</v>
      </c>
      <c r="B264" s="3">
        <v>5170.47</v>
      </c>
      <c r="C264" s="3">
        <f t="shared" ref="C264:C327" si="28">(B264-B263)/h_step</f>
        <v>-0.77999999999883585</v>
      </c>
      <c r="D264" s="3">
        <f t="shared" si="25"/>
        <v>0.77999999999883585</v>
      </c>
      <c r="E264" s="3">
        <f t="shared" si="26"/>
        <v>0.88317608663212566</v>
      </c>
      <c r="F264" s="3">
        <f>SUM($E$7:E264)*h_step</f>
        <v>352.53477574757113</v>
      </c>
      <c r="G264" s="3">
        <f t="shared" si="27"/>
        <v>128.5</v>
      </c>
    </row>
    <row r="265" spans="1:7" x14ac:dyDescent="0.25">
      <c r="A265" s="3">
        <v>129</v>
      </c>
      <c r="B265" s="3">
        <v>5170.2</v>
      </c>
      <c r="C265" s="3">
        <f t="shared" si="28"/>
        <v>-0.54000000000087311</v>
      </c>
      <c r="D265" s="3">
        <f t="shared" ref="D265:D328" si="29">ABS(C265)</f>
        <v>0.54000000000087311</v>
      </c>
      <c r="E265" s="3">
        <f t="shared" ref="E265:E328" si="30">SQRT(ABS(C265))</f>
        <v>0.73484692283554753</v>
      </c>
      <c r="F265" s="3">
        <f>SUM($E$7:E265)*h_step</f>
        <v>352.90219920898892</v>
      </c>
      <c r="G265" s="3">
        <f t="shared" ref="G265:G328" si="31">A265</f>
        <v>129</v>
      </c>
    </row>
    <row r="266" spans="1:7" x14ac:dyDescent="0.25">
      <c r="A266" s="3">
        <v>129.5</v>
      </c>
      <c r="B266" s="3">
        <v>5169.75</v>
      </c>
      <c r="C266" s="3">
        <f t="shared" si="28"/>
        <v>-0.8999999999996362</v>
      </c>
      <c r="D266" s="3">
        <f t="shared" si="29"/>
        <v>0.8999999999996362</v>
      </c>
      <c r="E266" s="3">
        <f t="shared" si="30"/>
        <v>0.94868329805032203</v>
      </c>
      <c r="F266" s="3">
        <f>SUM($E$7:E266)*h_step</f>
        <v>353.3765408580141</v>
      </c>
      <c r="G266" s="3">
        <f t="shared" si="31"/>
        <v>129.5</v>
      </c>
    </row>
    <row r="267" spans="1:7" x14ac:dyDescent="0.25">
      <c r="A267" s="3">
        <v>130</v>
      </c>
      <c r="B267" s="3">
        <v>5167.1400000000003</v>
      </c>
      <c r="C267" s="3">
        <f t="shared" si="28"/>
        <v>-5.2199999999993452</v>
      </c>
      <c r="D267" s="3">
        <f t="shared" si="29"/>
        <v>5.2199999999993452</v>
      </c>
      <c r="E267" s="3">
        <f t="shared" si="30"/>
        <v>2.2847319317590293</v>
      </c>
      <c r="F267" s="3">
        <f>SUM($E$7:E267)*h_step</f>
        <v>354.51890682389359</v>
      </c>
      <c r="G267" s="3">
        <f t="shared" si="31"/>
        <v>130</v>
      </c>
    </row>
    <row r="268" spans="1:7" x14ac:dyDescent="0.25">
      <c r="A268" s="3">
        <v>130.5</v>
      </c>
      <c r="B268" s="3">
        <v>5164.8599999999997</v>
      </c>
      <c r="C268" s="3">
        <f t="shared" si="28"/>
        <v>-4.5600000000013097</v>
      </c>
      <c r="D268" s="3">
        <f t="shared" si="29"/>
        <v>4.5600000000013097</v>
      </c>
      <c r="E268" s="3">
        <f t="shared" si="30"/>
        <v>2.1354156504065691</v>
      </c>
      <c r="F268" s="3">
        <f>SUM($E$7:E268)*h_step</f>
        <v>355.58661464909687</v>
      </c>
      <c r="G268" s="3">
        <f t="shared" si="31"/>
        <v>130.5</v>
      </c>
    </row>
    <row r="269" spans="1:7" x14ac:dyDescent="0.25">
      <c r="A269" s="3">
        <v>131</v>
      </c>
      <c r="B269" s="3">
        <v>5159.8999999999996</v>
      </c>
      <c r="C269" s="3">
        <f t="shared" si="28"/>
        <v>-9.9200000000000728</v>
      </c>
      <c r="D269" s="3">
        <f t="shared" si="29"/>
        <v>9.9200000000000728</v>
      </c>
      <c r="E269" s="3">
        <f t="shared" si="30"/>
        <v>3.1496031496047361</v>
      </c>
      <c r="F269" s="3">
        <f>SUM($E$7:E269)*h_step</f>
        <v>357.16141622389927</v>
      </c>
      <c r="G269" s="3">
        <f t="shared" si="31"/>
        <v>131</v>
      </c>
    </row>
    <row r="270" spans="1:7" x14ac:dyDescent="0.25">
      <c r="A270" s="3">
        <v>131.5</v>
      </c>
      <c r="B270" s="3">
        <v>5158.87</v>
      </c>
      <c r="C270" s="3">
        <f t="shared" si="28"/>
        <v>-2.0599999999994907</v>
      </c>
      <c r="D270" s="3">
        <f t="shared" si="29"/>
        <v>2.0599999999994907</v>
      </c>
      <c r="E270" s="3">
        <f t="shared" si="30"/>
        <v>1.4352700094405551</v>
      </c>
      <c r="F270" s="3">
        <f>SUM($E$7:E270)*h_step</f>
        <v>357.87905122861952</v>
      </c>
      <c r="G270" s="3">
        <f t="shared" si="31"/>
        <v>131.5</v>
      </c>
    </row>
    <row r="271" spans="1:7" x14ac:dyDescent="0.25">
      <c r="A271" s="3">
        <v>132</v>
      </c>
      <c r="B271" s="3">
        <v>5158.45</v>
      </c>
      <c r="C271" s="3">
        <f t="shared" si="28"/>
        <v>-0.84000000000014552</v>
      </c>
      <c r="D271" s="3">
        <f t="shared" si="29"/>
        <v>0.84000000000014552</v>
      </c>
      <c r="E271" s="3">
        <f t="shared" si="30"/>
        <v>0.91651513899124737</v>
      </c>
      <c r="F271" s="3">
        <f>SUM($E$7:E271)*h_step</f>
        <v>358.33730879811515</v>
      </c>
      <c r="G271" s="3">
        <f t="shared" si="31"/>
        <v>132</v>
      </c>
    </row>
    <row r="272" spans="1:7" x14ac:dyDescent="0.25">
      <c r="A272" s="3">
        <v>132.5</v>
      </c>
      <c r="B272" s="3">
        <v>5158.0600000000004</v>
      </c>
      <c r="C272" s="3">
        <f t="shared" si="28"/>
        <v>-0.77999999999883585</v>
      </c>
      <c r="D272" s="3">
        <f t="shared" si="29"/>
        <v>0.77999999999883585</v>
      </c>
      <c r="E272" s="3">
        <f t="shared" si="30"/>
        <v>0.88317608663212566</v>
      </c>
      <c r="F272" s="3">
        <f>SUM($E$7:E272)*h_step</f>
        <v>358.77889684143122</v>
      </c>
      <c r="G272" s="3">
        <f t="shared" si="31"/>
        <v>132.5</v>
      </c>
    </row>
    <row r="273" spans="1:7" x14ac:dyDescent="0.25">
      <c r="A273" s="3">
        <v>133</v>
      </c>
      <c r="B273" s="3">
        <v>5156.74</v>
      </c>
      <c r="C273" s="3">
        <f t="shared" si="28"/>
        <v>-2.6400000000012369</v>
      </c>
      <c r="D273" s="3">
        <f t="shared" si="29"/>
        <v>2.6400000000012369</v>
      </c>
      <c r="E273" s="3">
        <f t="shared" si="30"/>
        <v>1.6248076809275727</v>
      </c>
      <c r="F273" s="3">
        <f>SUM($E$7:E273)*h_step</f>
        <v>359.59130068189501</v>
      </c>
      <c r="G273" s="3">
        <f t="shared" si="31"/>
        <v>133</v>
      </c>
    </row>
    <row r="274" spans="1:7" x14ac:dyDescent="0.25">
      <c r="A274" s="3">
        <v>133.5</v>
      </c>
      <c r="B274" s="3">
        <v>5156.63</v>
      </c>
      <c r="C274" s="3">
        <f t="shared" si="28"/>
        <v>-0.21999999999934516</v>
      </c>
      <c r="D274" s="3">
        <f t="shared" si="29"/>
        <v>0.21999999999934516</v>
      </c>
      <c r="E274" s="3">
        <f t="shared" si="30"/>
        <v>0.46904157598164492</v>
      </c>
      <c r="F274" s="3">
        <f>SUM($E$7:E274)*h_step</f>
        <v>359.82582146988585</v>
      </c>
      <c r="G274" s="3">
        <f t="shared" si="31"/>
        <v>133.5</v>
      </c>
    </row>
    <row r="275" spans="1:7" x14ac:dyDescent="0.25">
      <c r="A275" s="3">
        <v>134</v>
      </c>
      <c r="B275" s="3">
        <v>5154.3</v>
      </c>
      <c r="C275" s="3">
        <f t="shared" si="28"/>
        <v>-4.6599999999998545</v>
      </c>
      <c r="D275" s="3">
        <f t="shared" si="29"/>
        <v>4.6599999999998545</v>
      </c>
      <c r="E275" s="3">
        <f t="shared" si="30"/>
        <v>2.1587033144922567</v>
      </c>
      <c r="F275" s="3">
        <f>SUM($E$7:E275)*h_step</f>
        <v>360.905173127132</v>
      </c>
      <c r="G275" s="3">
        <f t="shared" si="31"/>
        <v>134</v>
      </c>
    </row>
    <row r="276" spans="1:7" x14ac:dyDescent="0.25">
      <c r="A276" s="3">
        <v>134.5</v>
      </c>
      <c r="B276" s="3">
        <v>5153.28</v>
      </c>
      <c r="C276" s="3">
        <f t="shared" si="28"/>
        <v>-2.0400000000008731</v>
      </c>
      <c r="D276" s="3">
        <f t="shared" si="29"/>
        <v>2.0400000000008731</v>
      </c>
      <c r="E276" s="3">
        <f t="shared" si="30"/>
        <v>1.4282856857088757</v>
      </c>
      <c r="F276" s="3">
        <f>SUM($E$7:E276)*h_step</f>
        <v>361.61931596998642</v>
      </c>
      <c r="G276" s="3">
        <f t="shared" si="31"/>
        <v>134.5</v>
      </c>
    </row>
    <row r="277" spans="1:7" x14ac:dyDescent="0.25">
      <c r="A277" s="3">
        <v>135</v>
      </c>
      <c r="B277" s="3">
        <v>5152.53</v>
      </c>
      <c r="C277" s="3">
        <f t="shared" si="28"/>
        <v>-1.5</v>
      </c>
      <c r="D277" s="3">
        <f t="shared" si="29"/>
        <v>1.5</v>
      </c>
      <c r="E277" s="3">
        <f t="shared" si="30"/>
        <v>1.2247448713915889</v>
      </c>
      <c r="F277" s="3">
        <f>SUM($E$7:E277)*h_step</f>
        <v>362.23168840568223</v>
      </c>
      <c r="G277" s="3">
        <f t="shared" si="31"/>
        <v>135</v>
      </c>
    </row>
    <row r="278" spans="1:7" x14ac:dyDescent="0.25">
      <c r="A278" s="3">
        <v>135.5</v>
      </c>
      <c r="B278" s="3">
        <v>5151.9399999999996</v>
      </c>
      <c r="C278" s="3">
        <f t="shared" si="28"/>
        <v>-1.180000000000291</v>
      </c>
      <c r="D278" s="3">
        <f t="shared" si="29"/>
        <v>1.180000000000291</v>
      </c>
      <c r="E278" s="3">
        <f t="shared" si="30"/>
        <v>1.0862780491201556</v>
      </c>
      <c r="F278" s="3">
        <f>SUM($E$7:E278)*h_step</f>
        <v>362.77482743024234</v>
      </c>
      <c r="G278" s="3">
        <f t="shared" si="31"/>
        <v>135.5</v>
      </c>
    </row>
    <row r="279" spans="1:7" x14ac:dyDescent="0.25">
      <c r="A279" s="3">
        <v>136</v>
      </c>
      <c r="B279" s="3">
        <v>5150.22</v>
      </c>
      <c r="C279" s="3">
        <f t="shared" si="28"/>
        <v>-3.4399999999986903</v>
      </c>
      <c r="D279" s="3">
        <f t="shared" si="29"/>
        <v>3.4399999999986903</v>
      </c>
      <c r="E279" s="3">
        <f t="shared" si="30"/>
        <v>1.8547236990987876</v>
      </c>
      <c r="F279" s="3">
        <f>SUM($E$7:E279)*h_step</f>
        <v>363.70218927979175</v>
      </c>
      <c r="G279" s="3">
        <f t="shared" si="31"/>
        <v>136</v>
      </c>
    </row>
    <row r="280" spans="1:7" x14ac:dyDescent="0.25">
      <c r="A280" s="3">
        <v>136.5</v>
      </c>
      <c r="B280" s="3">
        <v>5146.24</v>
      </c>
      <c r="C280" s="3">
        <f t="shared" si="28"/>
        <v>-7.9600000000009459</v>
      </c>
      <c r="D280" s="3">
        <f t="shared" si="29"/>
        <v>7.9600000000009459</v>
      </c>
      <c r="E280" s="3">
        <f t="shared" si="30"/>
        <v>2.8213471959333445</v>
      </c>
      <c r="F280" s="3">
        <f>SUM($E$7:E280)*h_step</f>
        <v>365.1128628777584</v>
      </c>
      <c r="G280" s="3">
        <f t="shared" si="31"/>
        <v>136.5</v>
      </c>
    </row>
    <row r="281" spans="1:7" x14ac:dyDescent="0.25">
      <c r="A281" s="3">
        <v>137</v>
      </c>
      <c r="B281" s="3">
        <v>5144.6000000000004</v>
      </c>
      <c r="C281" s="3">
        <f t="shared" si="28"/>
        <v>-3.2799999999988358</v>
      </c>
      <c r="D281" s="3">
        <f t="shared" si="29"/>
        <v>3.2799999999988358</v>
      </c>
      <c r="E281" s="3">
        <f t="shared" si="30"/>
        <v>1.8110770276271619</v>
      </c>
      <c r="F281" s="3">
        <f>SUM($E$7:E281)*h_step</f>
        <v>366.01840139157196</v>
      </c>
      <c r="G281" s="3">
        <f t="shared" si="31"/>
        <v>137</v>
      </c>
    </row>
    <row r="282" spans="1:7" x14ac:dyDescent="0.25">
      <c r="A282" s="3">
        <v>137.5</v>
      </c>
      <c r="B282" s="3">
        <v>5134.12</v>
      </c>
      <c r="C282" s="3">
        <f t="shared" si="28"/>
        <v>-20.960000000000946</v>
      </c>
      <c r="D282" s="3">
        <f t="shared" si="29"/>
        <v>20.960000000000946</v>
      </c>
      <c r="E282" s="3">
        <f t="shared" si="30"/>
        <v>4.5782092569039419</v>
      </c>
      <c r="F282" s="3">
        <f>SUM($E$7:E282)*h_step</f>
        <v>368.30750602002394</v>
      </c>
      <c r="G282" s="3">
        <f t="shared" si="31"/>
        <v>137.5</v>
      </c>
    </row>
    <row r="283" spans="1:7" x14ac:dyDescent="0.25">
      <c r="A283" s="3">
        <v>138</v>
      </c>
      <c r="B283" s="3">
        <v>5128.1499999999996</v>
      </c>
      <c r="C283" s="3">
        <f t="shared" si="28"/>
        <v>-11.940000000000509</v>
      </c>
      <c r="D283" s="3">
        <f t="shared" si="29"/>
        <v>11.940000000000509</v>
      </c>
      <c r="E283" s="3">
        <f t="shared" si="30"/>
        <v>3.4554305086342727</v>
      </c>
      <c r="F283" s="3">
        <f>SUM($E$7:E283)*h_step</f>
        <v>370.0352212743411</v>
      </c>
      <c r="G283" s="3">
        <f t="shared" si="31"/>
        <v>138</v>
      </c>
    </row>
    <row r="284" spans="1:7" x14ac:dyDescent="0.25">
      <c r="A284" s="3">
        <v>138.5</v>
      </c>
      <c r="B284" s="3">
        <v>5127.62</v>
      </c>
      <c r="C284" s="3">
        <f t="shared" si="28"/>
        <v>-1.0599999999994907</v>
      </c>
      <c r="D284" s="3">
        <f t="shared" si="29"/>
        <v>1.0599999999994907</v>
      </c>
      <c r="E284" s="3">
        <f t="shared" si="30"/>
        <v>1.0295630140984526</v>
      </c>
      <c r="F284" s="3">
        <f>SUM($E$7:E284)*h_step</f>
        <v>370.55000278139033</v>
      </c>
      <c r="G284" s="3">
        <f t="shared" si="31"/>
        <v>138.5</v>
      </c>
    </row>
    <row r="285" spans="1:7" x14ac:dyDescent="0.25">
      <c r="A285" s="3">
        <v>139</v>
      </c>
      <c r="B285" s="3">
        <v>5123.53</v>
      </c>
      <c r="C285" s="3">
        <f t="shared" si="28"/>
        <v>-8.180000000000291</v>
      </c>
      <c r="D285" s="3">
        <f t="shared" si="29"/>
        <v>8.180000000000291</v>
      </c>
      <c r="E285" s="3">
        <f t="shared" si="30"/>
        <v>2.8600699292150691</v>
      </c>
      <c r="F285" s="3">
        <f>SUM($E$7:E285)*h_step</f>
        <v>371.98003774599789</v>
      </c>
      <c r="G285" s="3">
        <f t="shared" si="31"/>
        <v>139</v>
      </c>
    </row>
    <row r="286" spans="1:7" x14ac:dyDescent="0.25">
      <c r="A286" s="3">
        <v>139.5</v>
      </c>
      <c r="B286" s="3">
        <v>5123.2</v>
      </c>
      <c r="C286" s="3">
        <f t="shared" si="28"/>
        <v>-0.65999999999985448</v>
      </c>
      <c r="D286" s="3">
        <f t="shared" si="29"/>
        <v>0.65999999999985448</v>
      </c>
      <c r="E286" s="3">
        <f t="shared" si="30"/>
        <v>0.81240384046350644</v>
      </c>
      <c r="F286" s="3">
        <f>SUM($E$7:E286)*h_step</f>
        <v>372.38623966622964</v>
      </c>
      <c r="G286" s="3">
        <f t="shared" si="31"/>
        <v>139.5</v>
      </c>
    </row>
    <row r="287" spans="1:7" x14ac:dyDescent="0.25">
      <c r="A287" s="3">
        <v>140</v>
      </c>
      <c r="B287" s="3">
        <v>5120.78</v>
      </c>
      <c r="C287" s="3">
        <f t="shared" si="28"/>
        <v>-4.8400000000001455</v>
      </c>
      <c r="D287" s="3">
        <f t="shared" si="29"/>
        <v>4.8400000000001455</v>
      </c>
      <c r="E287" s="3">
        <f t="shared" si="30"/>
        <v>2.200000000000033</v>
      </c>
      <c r="F287" s="3">
        <f>SUM($E$7:E287)*h_step</f>
        <v>373.48623966622966</v>
      </c>
      <c r="G287" s="3">
        <f t="shared" si="31"/>
        <v>140</v>
      </c>
    </row>
    <row r="288" spans="1:7" x14ac:dyDescent="0.25">
      <c r="A288" s="3">
        <v>140.5</v>
      </c>
      <c r="B288" s="3">
        <v>5117.53</v>
      </c>
      <c r="C288" s="3">
        <f t="shared" si="28"/>
        <v>-6.5</v>
      </c>
      <c r="D288" s="3">
        <f t="shared" si="29"/>
        <v>6.5</v>
      </c>
      <c r="E288" s="3">
        <f t="shared" si="30"/>
        <v>2.5495097567963922</v>
      </c>
      <c r="F288" s="3">
        <f>SUM($E$7:E288)*h_step</f>
        <v>374.76099454462786</v>
      </c>
      <c r="G288" s="3">
        <f t="shared" si="31"/>
        <v>140.5</v>
      </c>
    </row>
    <row r="289" spans="1:7" x14ac:dyDescent="0.25">
      <c r="A289" s="3">
        <v>141</v>
      </c>
      <c r="B289" s="3">
        <v>5113.84</v>
      </c>
      <c r="C289" s="3">
        <f t="shared" si="28"/>
        <v>-7.3799999999991996</v>
      </c>
      <c r="D289" s="3">
        <f t="shared" si="29"/>
        <v>7.3799999999991996</v>
      </c>
      <c r="E289" s="3">
        <f t="shared" si="30"/>
        <v>2.7166155414410778</v>
      </c>
      <c r="F289" s="3">
        <f>SUM($E$7:E289)*h_step</f>
        <v>376.11930231534842</v>
      </c>
      <c r="G289" s="3">
        <f t="shared" si="31"/>
        <v>141</v>
      </c>
    </row>
    <row r="290" spans="1:7" x14ac:dyDescent="0.25">
      <c r="A290" s="3">
        <v>141.5</v>
      </c>
      <c r="B290" s="3">
        <v>5112.7299999999996</v>
      </c>
      <c r="C290" s="3">
        <f t="shared" si="28"/>
        <v>-2.2200000000011642</v>
      </c>
      <c r="D290" s="3">
        <f t="shared" si="29"/>
        <v>2.2200000000011642</v>
      </c>
      <c r="E290" s="3">
        <f t="shared" si="30"/>
        <v>1.4899664425755246</v>
      </c>
      <c r="F290" s="3">
        <f>SUM($E$7:E290)*h_step</f>
        <v>376.8642855366362</v>
      </c>
      <c r="G290" s="3">
        <f t="shared" si="31"/>
        <v>141.5</v>
      </c>
    </row>
    <row r="291" spans="1:7" x14ac:dyDescent="0.25">
      <c r="A291" s="3">
        <v>142</v>
      </c>
      <c r="B291" s="3">
        <v>5109.74</v>
      </c>
      <c r="C291" s="3">
        <f t="shared" si="28"/>
        <v>-5.9799999999995634</v>
      </c>
      <c r="D291" s="3">
        <f t="shared" si="29"/>
        <v>5.9799999999995634</v>
      </c>
      <c r="E291" s="3">
        <f t="shared" si="30"/>
        <v>2.4454038521274075</v>
      </c>
      <c r="F291" s="3">
        <f>SUM($E$7:E291)*h_step</f>
        <v>378.08698746269988</v>
      </c>
      <c r="G291" s="3">
        <f t="shared" si="31"/>
        <v>142</v>
      </c>
    </row>
    <row r="292" spans="1:7" x14ac:dyDescent="0.25">
      <c r="A292" s="3">
        <v>142.5</v>
      </c>
      <c r="B292" s="3">
        <v>5107.5</v>
      </c>
      <c r="C292" s="3">
        <f t="shared" si="28"/>
        <v>-4.4799999999995634</v>
      </c>
      <c r="D292" s="3">
        <f t="shared" si="29"/>
        <v>4.4799999999995634</v>
      </c>
      <c r="E292" s="3">
        <f t="shared" si="30"/>
        <v>2.1166010488515692</v>
      </c>
      <c r="F292" s="3">
        <f>SUM($E$7:E292)*h_step</f>
        <v>379.14528798712564</v>
      </c>
      <c r="G292" s="3">
        <f t="shared" si="31"/>
        <v>142.5</v>
      </c>
    </row>
    <row r="293" spans="1:7" x14ac:dyDescent="0.25">
      <c r="A293" s="3">
        <v>143</v>
      </c>
      <c r="B293" s="3">
        <v>5102.96</v>
      </c>
      <c r="C293" s="3">
        <f t="shared" si="28"/>
        <v>-9.0799999999999272</v>
      </c>
      <c r="D293" s="3">
        <f t="shared" si="29"/>
        <v>9.0799999999999272</v>
      </c>
      <c r="E293" s="3">
        <f t="shared" si="30"/>
        <v>3.0133038346638608</v>
      </c>
      <c r="F293" s="3">
        <f>SUM($E$7:E293)*h_step</f>
        <v>380.65193990445755</v>
      </c>
      <c r="G293" s="3">
        <f t="shared" si="31"/>
        <v>143</v>
      </c>
    </row>
    <row r="294" spans="1:7" x14ac:dyDescent="0.25">
      <c r="A294" s="3">
        <v>143.5</v>
      </c>
      <c r="B294" s="3">
        <v>5102.83</v>
      </c>
      <c r="C294" s="3">
        <f t="shared" si="28"/>
        <v>-0.26000000000021828</v>
      </c>
      <c r="D294" s="3">
        <f t="shared" si="29"/>
        <v>0.26000000000021828</v>
      </c>
      <c r="E294" s="3">
        <f t="shared" si="30"/>
        <v>0.50990195135949257</v>
      </c>
      <c r="F294" s="3">
        <f>SUM($E$7:E294)*h_step</f>
        <v>380.90689088013727</v>
      </c>
      <c r="G294" s="3">
        <f t="shared" si="31"/>
        <v>143.5</v>
      </c>
    </row>
    <row r="295" spans="1:7" x14ac:dyDescent="0.25">
      <c r="A295" s="3">
        <v>144</v>
      </c>
      <c r="B295" s="3">
        <v>5102.76</v>
      </c>
      <c r="C295" s="3">
        <f t="shared" si="28"/>
        <v>-0.13999999999941792</v>
      </c>
      <c r="D295" s="3">
        <f t="shared" si="29"/>
        <v>0.13999999999941792</v>
      </c>
      <c r="E295" s="3">
        <f t="shared" si="30"/>
        <v>0.37416573867661629</v>
      </c>
      <c r="F295" s="3">
        <f>SUM($E$7:E295)*h_step</f>
        <v>381.09397374947559</v>
      </c>
      <c r="G295" s="3">
        <f t="shared" si="31"/>
        <v>144</v>
      </c>
    </row>
    <row r="296" spans="1:7" x14ac:dyDescent="0.25">
      <c r="A296" s="3">
        <v>144.5</v>
      </c>
      <c r="B296" s="3">
        <v>5102.43</v>
      </c>
      <c r="C296" s="3">
        <f t="shared" si="28"/>
        <v>-0.65999999999985448</v>
      </c>
      <c r="D296" s="3">
        <f t="shared" si="29"/>
        <v>0.65999999999985448</v>
      </c>
      <c r="E296" s="3">
        <f t="shared" si="30"/>
        <v>0.81240384046350644</v>
      </c>
      <c r="F296" s="3">
        <f>SUM($E$7:E296)*h_step</f>
        <v>381.50017566970735</v>
      </c>
      <c r="G296" s="3">
        <f t="shared" si="31"/>
        <v>144.5</v>
      </c>
    </row>
    <row r="297" spans="1:7" x14ac:dyDescent="0.25">
      <c r="A297" s="3">
        <v>145</v>
      </c>
      <c r="B297" s="3">
        <v>5101.18</v>
      </c>
      <c r="C297" s="3">
        <f t="shared" si="28"/>
        <v>-2.5</v>
      </c>
      <c r="D297" s="3">
        <f t="shared" si="29"/>
        <v>2.5</v>
      </c>
      <c r="E297" s="3">
        <f t="shared" si="30"/>
        <v>1.5811388300841898</v>
      </c>
      <c r="F297" s="3">
        <f>SUM($E$7:E297)*h_step</f>
        <v>382.29074508474946</v>
      </c>
      <c r="G297" s="3">
        <f t="shared" si="31"/>
        <v>145</v>
      </c>
    </row>
    <row r="298" spans="1:7" x14ac:dyDescent="0.25">
      <c r="A298" s="3">
        <v>145.5</v>
      </c>
      <c r="B298" s="3">
        <v>5099.2</v>
      </c>
      <c r="C298" s="3">
        <f t="shared" si="28"/>
        <v>-3.9600000000009459</v>
      </c>
      <c r="D298" s="3">
        <f t="shared" si="29"/>
        <v>3.9600000000009459</v>
      </c>
      <c r="E298" s="3">
        <f t="shared" si="30"/>
        <v>1.9899748742134775</v>
      </c>
      <c r="F298" s="3">
        <f>SUM($E$7:E298)*h_step</f>
        <v>383.28573252185618</v>
      </c>
      <c r="G298" s="3">
        <f t="shared" si="31"/>
        <v>145.5</v>
      </c>
    </row>
    <row r="299" spans="1:7" x14ac:dyDescent="0.25">
      <c r="A299" s="3">
        <v>146</v>
      </c>
      <c r="B299" s="3">
        <v>5098.97</v>
      </c>
      <c r="C299" s="3">
        <f t="shared" si="28"/>
        <v>-0.45999999999912689</v>
      </c>
      <c r="D299" s="3">
        <f t="shared" si="29"/>
        <v>0.45999999999912689</v>
      </c>
      <c r="E299" s="3">
        <f t="shared" si="30"/>
        <v>0.67823299831188311</v>
      </c>
      <c r="F299" s="3">
        <f>SUM($E$7:E299)*h_step</f>
        <v>383.6248490210121</v>
      </c>
      <c r="G299" s="3">
        <f t="shared" si="31"/>
        <v>146</v>
      </c>
    </row>
    <row r="300" spans="1:7" x14ac:dyDescent="0.25">
      <c r="A300" s="3">
        <v>146.5</v>
      </c>
      <c r="B300" s="3">
        <v>5097.55</v>
      </c>
      <c r="C300" s="3">
        <f t="shared" si="28"/>
        <v>-2.8400000000001455</v>
      </c>
      <c r="D300" s="3">
        <f t="shared" si="29"/>
        <v>2.8400000000001455</v>
      </c>
      <c r="E300" s="3">
        <f t="shared" si="30"/>
        <v>1.6852299546353149</v>
      </c>
      <c r="F300" s="3">
        <f>SUM($E$7:E300)*h_step</f>
        <v>384.46746399832978</v>
      </c>
      <c r="G300" s="3">
        <f t="shared" si="31"/>
        <v>146.5</v>
      </c>
    </row>
    <row r="301" spans="1:7" x14ac:dyDescent="0.25">
      <c r="A301" s="3">
        <v>147</v>
      </c>
      <c r="B301" s="3">
        <v>5093.8599999999997</v>
      </c>
      <c r="C301" s="3">
        <f t="shared" si="28"/>
        <v>-7.3800000000010186</v>
      </c>
      <c r="D301" s="3">
        <f t="shared" si="29"/>
        <v>7.3800000000010186</v>
      </c>
      <c r="E301" s="3">
        <f t="shared" si="30"/>
        <v>2.7166155414414126</v>
      </c>
      <c r="F301" s="3">
        <f>SUM($E$7:E301)*h_step</f>
        <v>385.8257717690505</v>
      </c>
      <c r="G301" s="3">
        <f t="shared" si="31"/>
        <v>147</v>
      </c>
    </row>
    <row r="302" spans="1:7" x14ac:dyDescent="0.25">
      <c r="A302" s="3">
        <v>147.5</v>
      </c>
      <c r="B302" s="3">
        <v>5091.9799999999996</v>
      </c>
      <c r="C302" s="3">
        <f t="shared" si="28"/>
        <v>-3.7600000000002183</v>
      </c>
      <c r="D302" s="3">
        <f t="shared" si="29"/>
        <v>3.7600000000002183</v>
      </c>
      <c r="E302" s="3">
        <f t="shared" si="30"/>
        <v>1.9390719429665879</v>
      </c>
      <c r="F302" s="3">
        <f>SUM($E$7:E302)*h_step</f>
        <v>386.79530774053381</v>
      </c>
      <c r="G302" s="3">
        <f t="shared" si="31"/>
        <v>147.5</v>
      </c>
    </row>
    <row r="303" spans="1:7" x14ac:dyDescent="0.25">
      <c r="A303" s="3">
        <v>148</v>
      </c>
      <c r="B303" s="3">
        <v>5091.79</v>
      </c>
      <c r="C303" s="3">
        <f t="shared" si="28"/>
        <v>-0.37999999999919964</v>
      </c>
      <c r="D303" s="3">
        <f t="shared" si="29"/>
        <v>0.37999999999919964</v>
      </c>
      <c r="E303" s="3">
        <f t="shared" si="30"/>
        <v>0.6164414002962485</v>
      </c>
      <c r="F303" s="3">
        <f>SUM($E$7:E303)*h_step</f>
        <v>387.10352844068194</v>
      </c>
      <c r="G303" s="3">
        <f t="shared" si="31"/>
        <v>148</v>
      </c>
    </row>
    <row r="304" spans="1:7" x14ac:dyDescent="0.25">
      <c r="A304" s="3">
        <v>148.5</v>
      </c>
      <c r="B304" s="3">
        <v>5090.1400000000003</v>
      </c>
      <c r="C304" s="3">
        <f t="shared" si="28"/>
        <v>-3.2999999999992724</v>
      </c>
      <c r="D304" s="3">
        <f t="shared" si="29"/>
        <v>3.2999999999992724</v>
      </c>
      <c r="E304" s="3">
        <f t="shared" si="30"/>
        <v>1.8165902124582947</v>
      </c>
      <c r="F304" s="3">
        <f>SUM($E$7:E304)*h_step</f>
        <v>388.0118235469111</v>
      </c>
      <c r="G304" s="3">
        <f t="shared" si="31"/>
        <v>148.5</v>
      </c>
    </row>
    <row r="305" spans="1:7" x14ac:dyDescent="0.25">
      <c r="A305" s="3">
        <v>149</v>
      </c>
      <c r="B305" s="3">
        <v>5089.2299999999996</v>
      </c>
      <c r="C305" s="3">
        <f t="shared" si="28"/>
        <v>-1.820000000001528</v>
      </c>
      <c r="D305" s="3">
        <f t="shared" si="29"/>
        <v>1.820000000001528</v>
      </c>
      <c r="E305" s="3">
        <f t="shared" si="30"/>
        <v>1.3490737563237705</v>
      </c>
      <c r="F305" s="3">
        <f>SUM($E$7:E305)*h_step</f>
        <v>388.68636042507296</v>
      </c>
      <c r="G305" s="3">
        <f t="shared" si="31"/>
        <v>149</v>
      </c>
    </row>
    <row r="306" spans="1:7" x14ac:dyDescent="0.25">
      <c r="A306" s="3">
        <v>149.5</v>
      </c>
      <c r="B306" s="3">
        <v>5086.13</v>
      </c>
      <c r="C306" s="3">
        <f t="shared" si="28"/>
        <v>-6.1999999999989086</v>
      </c>
      <c r="D306" s="3">
        <f t="shared" si="29"/>
        <v>6.1999999999989086</v>
      </c>
      <c r="E306" s="3">
        <f t="shared" si="30"/>
        <v>2.4899799195975274</v>
      </c>
      <c r="F306" s="3">
        <f>SUM($E$7:E306)*h_step</f>
        <v>389.93135038487173</v>
      </c>
      <c r="G306" s="3">
        <f t="shared" si="31"/>
        <v>149.5</v>
      </c>
    </row>
    <row r="307" spans="1:7" x14ac:dyDescent="0.25">
      <c r="A307" s="3">
        <v>150</v>
      </c>
      <c r="B307" s="3">
        <v>5083.12</v>
      </c>
      <c r="C307" s="3">
        <f t="shared" si="28"/>
        <v>-6.0200000000004366</v>
      </c>
      <c r="D307" s="3">
        <f t="shared" si="29"/>
        <v>6.0200000000004366</v>
      </c>
      <c r="E307" s="3">
        <f t="shared" si="30"/>
        <v>2.4535688292771485</v>
      </c>
      <c r="F307" s="3">
        <f>SUM($E$7:E307)*h_step</f>
        <v>391.15813479951032</v>
      </c>
      <c r="G307" s="3">
        <f t="shared" si="31"/>
        <v>150</v>
      </c>
    </row>
    <row r="308" spans="1:7" x14ac:dyDescent="0.25">
      <c r="A308" s="3">
        <v>150.5</v>
      </c>
      <c r="B308" s="3">
        <v>5081.8999999999996</v>
      </c>
      <c r="C308" s="3">
        <f t="shared" si="28"/>
        <v>-2.4400000000005093</v>
      </c>
      <c r="D308" s="3">
        <f t="shared" si="29"/>
        <v>2.4400000000005093</v>
      </c>
      <c r="E308" s="3">
        <f t="shared" si="30"/>
        <v>1.5620499351814938</v>
      </c>
      <c r="F308" s="3">
        <f>SUM($E$7:E308)*h_step</f>
        <v>391.93915976710105</v>
      </c>
      <c r="G308" s="3">
        <f t="shared" si="31"/>
        <v>150.5</v>
      </c>
    </row>
    <row r="309" spans="1:7" x14ac:dyDescent="0.25">
      <c r="A309" s="3">
        <v>151</v>
      </c>
      <c r="B309" s="3">
        <v>5080.46</v>
      </c>
      <c r="C309" s="3">
        <f t="shared" si="28"/>
        <v>-2.8799999999991996</v>
      </c>
      <c r="D309" s="3">
        <f t="shared" si="29"/>
        <v>2.8799999999991996</v>
      </c>
      <c r="E309" s="3">
        <f t="shared" si="30"/>
        <v>1.6970562748474782</v>
      </c>
      <c r="F309" s="3">
        <f>SUM($E$7:E309)*h_step</f>
        <v>392.78768790452477</v>
      </c>
      <c r="G309" s="3">
        <f t="shared" si="31"/>
        <v>151</v>
      </c>
    </row>
    <row r="310" spans="1:7" x14ac:dyDescent="0.25">
      <c r="A310" s="3">
        <v>151.5</v>
      </c>
      <c r="B310" s="3">
        <v>5078.3999999999996</v>
      </c>
      <c r="C310" s="3">
        <f t="shared" si="28"/>
        <v>-4.1200000000008004</v>
      </c>
      <c r="D310" s="3">
        <f t="shared" si="29"/>
        <v>4.1200000000008004</v>
      </c>
      <c r="E310" s="3">
        <f t="shared" si="30"/>
        <v>2.0297783130186411</v>
      </c>
      <c r="F310" s="3">
        <f>SUM($E$7:E310)*h_step</f>
        <v>393.80257706103407</v>
      </c>
      <c r="G310" s="3">
        <f t="shared" si="31"/>
        <v>151.5</v>
      </c>
    </row>
    <row r="311" spans="1:7" x14ac:dyDescent="0.25">
      <c r="A311" s="3">
        <v>152</v>
      </c>
      <c r="B311" s="3">
        <v>5077.59</v>
      </c>
      <c r="C311" s="3">
        <f t="shared" si="28"/>
        <v>-1.6199999999989814</v>
      </c>
      <c r="D311" s="3">
        <f t="shared" si="29"/>
        <v>1.6199999999989814</v>
      </c>
      <c r="E311" s="3">
        <f t="shared" si="30"/>
        <v>1.2727922061353854</v>
      </c>
      <c r="F311" s="3">
        <f>SUM($E$7:E311)*h_step</f>
        <v>394.43897316410175</v>
      </c>
      <c r="G311" s="3">
        <f t="shared" si="31"/>
        <v>152</v>
      </c>
    </row>
    <row r="312" spans="1:7" x14ac:dyDescent="0.25">
      <c r="A312" s="3">
        <v>152.5</v>
      </c>
      <c r="B312" s="3">
        <v>5077.13</v>
      </c>
      <c r="C312" s="3">
        <f t="shared" si="28"/>
        <v>-0.92000000000007276</v>
      </c>
      <c r="D312" s="3">
        <f t="shared" si="29"/>
        <v>0.92000000000007276</v>
      </c>
      <c r="E312" s="3">
        <f t="shared" si="30"/>
        <v>0.95916630466258179</v>
      </c>
      <c r="F312" s="3">
        <f>SUM($E$7:E312)*h_step</f>
        <v>394.91855631643307</v>
      </c>
      <c r="G312" s="3">
        <f t="shared" si="31"/>
        <v>152.5</v>
      </c>
    </row>
    <row r="313" spans="1:7" x14ac:dyDescent="0.25">
      <c r="A313" s="3">
        <v>153</v>
      </c>
      <c r="B313" s="3">
        <v>5072.4399999999996</v>
      </c>
      <c r="C313" s="3">
        <f t="shared" si="28"/>
        <v>-9.3800000000010186</v>
      </c>
      <c r="D313" s="3">
        <f t="shared" si="29"/>
        <v>9.3800000000010186</v>
      </c>
      <c r="E313" s="3">
        <f t="shared" si="30"/>
        <v>3.062678566222877</v>
      </c>
      <c r="F313" s="3">
        <f>SUM($E$7:E313)*h_step</f>
        <v>396.4498955995445</v>
      </c>
      <c r="G313" s="3">
        <f t="shared" si="31"/>
        <v>153</v>
      </c>
    </row>
    <row r="314" spans="1:7" x14ac:dyDescent="0.25">
      <c r="A314" s="3">
        <v>153.5</v>
      </c>
      <c r="B314" s="3">
        <v>5068.43</v>
      </c>
      <c r="C314" s="3">
        <f t="shared" si="28"/>
        <v>-8.0199999999986176</v>
      </c>
      <c r="D314" s="3">
        <f t="shared" si="29"/>
        <v>8.0199999999986176</v>
      </c>
      <c r="E314" s="3">
        <f t="shared" si="30"/>
        <v>2.8319604517010153</v>
      </c>
      <c r="F314" s="3">
        <f>SUM($E$7:E314)*h_step</f>
        <v>397.86587582539499</v>
      </c>
      <c r="G314" s="3">
        <f t="shared" si="31"/>
        <v>153.5</v>
      </c>
    </row>
    <row r="315" spans="1:7" x14ac:dyDescent="0.25">
      <c r="A315" s="3">
        <v>154</v>
      </c>
      <c r="B315" s="3">
        <v>5062.28</v>
      </c>
      <c r="C315" s="3">
        <f t="shared" si="28"/>
        <v>-12.300000000001091</v>
      </c>
      <c r="D315" s="3">
        <f t="shared" si="29"/>
        <v>12.300000000001091</v>
      </c>
      <c r="E315" s="3">
        <f t="shared" si="30"/>
        <v>3.507135583350192</v>
      </c>
      <c r="F315" s="3">
        <f>SUM($E$7:E315)*h_step</f>
        <v>399.61944361707009</v>
      </c>
      <c r="G315" s="3">
        <f t="shared" si="31"/>
        <v>154</v>
      </c>
    </row>
    <row r="316" spans="1:7" x14ac:dyDescent="0.25">
      <c r="A316" s="3">
        <v>154.5</v>
      </c>
      <c r="B316" s="3">
        <v>5060.3100000000004</v>
      </c>
      <c r="C316" s="3">
        <f t="shared" si="28"/>
        <v>-3.9399999999986903</v>
      </c>
      <c r="D316" s="3">
        <f t="shared" si="29"/>
        <v>3.9399999999986903</v>
      </c>
      <c r="E316" s="3">
        <f t="shared" si="30"/>
        <v>1.9849433241275909</v>
      </c>
      <c r="F316" s="3">
        <f>SUM($E$7:E316)*h_step</f>
        <v>400.61191527913388</v>
      </c>
      <c r="G316" s="3">
        <f t="shared" si="31"/>
        <v>154.5</v>
      </c>
    </row>
    <row r="317" spans="1:7" x14ac:dyDescent="0.25">
      <c r="A317" s="3">
        <v>155</v>
      </c>
      <c r="B317" s="3">
        <v>5059.63</v>
      </c>
      <c r="C317" s="3">
        <f t="shared" si="28"/>
        <v>-1.3600000000005821</v>
      </c>
      <c r="D317" s="3">
        <f t="shared" si="29"/>
        <v>1.3600000000005821</v>
      </c>
      <c r="E317" s="3">
        <f t="shared" si="30"/>
        <v>1.1661903789693095</v>
      </c>
      <c r="F317" s="3">
        <f>SUM($E$7:E317)*h_step</f>
        <v>401.19501046861853</v>
      </c>
      <c r="G317" s="3">
        <f t="shared" si="31"/>
        <v>155</v>
      </c>
    </row>
    <row r="318" spans="1:7" x14ac:dyDescent="0.25">
      <c r="A318" s="3">
        <v>155.5</v>
      </c>
      <c r="B318" s="3">
        <v>5058.32</v>
      </c>
      <c r="C318" s="3">
        <f t="shared" si="28"/>
        <v>-2.6200000000008004</v>
      </c>
      <c r="D318" s="3">
        <f t="shared" si="29"/>
        <v>2.6200000000008004</v>
      </c>
      <c r="E318" s="3">
        <f t="shared" si="30"/>
        <v>1.6186414056241119</v>
      </c>
      <c r="F318" s="3">
        <f>SUM($E$7:E318)*h_step</f>
        <v>402.00433117143058</v>
      </c>
      <c r="G318" s="3">
        <f t="shared" si="31"/>
        <v>155.5</v>
      </c>
    </row>
    <row r="319" spans="1:7" x14ac:dyDescent="0.25">
      <c r="A319" s="3">
        <v>156</v>
      </c>
      <c r="B319" s="3">
        <v>5055.76</v>
      </c>
      <c r="C319" s="3">
        <f t="shared" si="28"/>
        <v>-5.1199999999989814</v>
      </c>
      <c r="D319" s="3">
        <f t="shared" si="29"/>
        <v>5.1199999999989814</v>
      </c>
      <c r="E319" s="3">
        <f t="shared" si="30"/>
        <v>2.2627416997967269</v>
      </c>
      <c r="F319" s="3">
        <f>SUM($E$7:E319)*h_step</f>
        <v>403.13570202132894</v>
      </c>
      <c r="G319" s="3">
        <f t="shared" si="31"/>
        <v>156</v>
      </c>
    </row>
    <row r="320" spans="1:7" x14ac:dyDescent="0.25">
      <c r="A320" s="3">
        <v>156.5</v>
      </c>
      <c r="B320" s="3">
        <v>5054.2299999999996</v>
      </c>
      <c r="C320" s="3">
        <f t="shared" si="28"/>
        <v>-3.0600000000013097</v>
      </c>
      <c r="D320" s="3">
        <f t="shared" si="29"/>
        <v>3.0600000000013097</v>
      </c>
      <c r="E320" s="3">
        <f t="shared" si="30"/>
        <v>1.7492855684539645</v>
      </c>
      <c r="F320" s="3">
        <f>SUM($E$7:E320)*h_step</f>
        <v>404.01034480555592</v>
      </c>
      <c r="G320" s="3">
        <f t="shared" si="31"/>
        <v>156.5</v>
      </c>
    </row>
    <row r="321" spans="1:7" x14ac:dyDescent="0.25">
      <c r="A321" s="3">
        <v>157</v>
      </c>
      <c r="B321" s="3">
        <v>5047.58</v>
      </c>
      <c r="C321" s="3">
        <f t="shared" si="28"/>
        <v>-13.299999999999272</v>
      </c>
      <c r="D321" s="3">
        <f t="shared" si="29"/>
        <v>13.299999999999272</v>
      </c>
      <c r="E321" s="3">
        <f t="shared" si="30"/>
        <v>3.6469165057619941</v>
      </c>
      <c r="F321" s="3">
        <f>SUM($E$7:E321)*h_step</f>
        <v>405.8338030584369</v>
      </c>
      <c r="G321" s="3">
        <f t="shared" si="31"/>
        <v>157</v>
      </c>
    </row>
    <row r="322" spans="1:7" x14ac:dyDescent="0.25">
      <c r="A322" s="3">
        <v>157.5</v>
      </c>
      <c r="B322" s="3">
        <v>5047.1400000000003</v>
      </c>
      <c r="C322" s="3">
        <f t="shared" si="28"/>
        <v>-0.87999999999919964</v>
      </c>
      <c r="D322" s="3">
        <f t="shared" si="29"/>
        <v>0.87999999999919964</v>
      </c>
      <c r="E322" s="3">
        <f t="shared" si="30"/>
        <v>0.93808315196425929</v>
      </c>
      <c r="F322" s="3">
        <f>SUM($E$7:E322)*h_step</f>
        <v>406.30284463441905</v>
      </c>
      <c r="G322" s="3">
        <f t="shared" si="31"/>
        <v>157.5</v>
      </c>
    </row>
    <row r="323" spans="1:7" x14ac:dyDescent="0.25">
      <c r="A323" s="3">
        <v>158</v>
      </c>
      <c r="B323" s="3">
        <v>5044.71</v>
      </c>
      <c r="C323" s="3">
        <f t="shared" si="28"/>
        <v>-4.8600000000005821</v>
      </c>
      <c r="D323" s="3">
        <f t="shared" si="29"/>
        <v>4.8600000000005821</v>
      </c>
      <c r="E323" s="3">
        <f t="shared" si="30"/>
        <v>2.2045407685049923</v>
      </c>
      <c r="F323" s="3">
        <f>SUM($E$7:E323)*h_step</f>
        <v>407.40511501867155</v>
      </c>
      <c r="G323" s="3">
        <f t="shared" si="31"/>
        <v>158</v>
      </c>
    </row>
    <row r="324" spans="1:7" x14ac:dyDescent="0.25">
      <c r="A324" s="3">
        <v>158.5</v>
      </c>
      <c r="B324" s="3">
        <v>5044.05</v>
      </c>
      <c r="C324" s="3">
        <f t="shared" si="28"/>
        <v>-1.319999999999709</v>
      </c>
      <c r="D324" s="3">
        <f t="shared" si="29"/>
        <v>1.319999999999709</v>
      </c>
      <c r="E324" s="3">
        <f t="shared" si="30"/>
        <v>1.1489125293074791</v>
      </c>
      <c r="F324" s="3">
        <f>SUM($E$7:E324)*h_step</f>
        <v>407.9795712833253</v>
      </c>
      <c r="G324" s="3">
        <f t="shared" si="31"/>
        <v>158.5</v>
      </c>
    </row>
    <row r="325" spans="1:7" x14ac:dyDescent="0.25">
      <c r="A325" s="3">
        <v>159</v>
      </c>
      <c r="B325" s="3">
        <v>5043.9799999999996</v>
      </c>
      <c r="C325" s="3">
        <f t="shared" si="28"/>
        <v>-0.14000000000123691</v>
      </c>
      <c r="D325" s="3">
        <f t="shared" si="29"/>
        <v>0.14000000000123691</v>
      </c>
      <c r="E325" s="3">
        <f t="shared" si="30"/>
        <v>0.37416573867904701</v>
      </c>
      <c r="F325" s="3">
        <f>SUM($E$7:E325)*h_step</f>
        <v>408.16665415266482</v>
      </c>
      <c r="G325" s="3">
        <f t="shared" si="31"/>
        <v>159</v>
      </c>
    </row>
    <row r="326" spans="1:7" x14ac:dyDescent="0.25">
      <c r="A326" s="3">
        <v>159.5</v>
      </c>
      <c r="B326" s="3">
        <v>5043.4799999999996</v>
      </c>
      <c r="C326" s="3">
        <f t="shared" si="28"/>
        <v>-1</v>
      </c>
      <c r="D326" s="3">
        <f t="shared" si="29"/>
        <v>1</v>
      </c>
      <c r="E326" s="3">
        <f t="shared" si="30"/>
        <v>1</v>
      </c>
      <c r="F326" s="3">
        <f>SUM($E$7:E326)*h_step</f>
        <v>408.66665415266482</v>
      </c>
      <c r="G326" s="3">
        <f t="shared" si="31"/>
        <v>159.5</v>
      </c>
    </row>
    <row r="327" spans="1:7" x14ac:dyDescent="0.25">
      <c r="A327" s="3">
        <v>160</v>
      </c>
      <c r="B327" s="3">
        <v>5042.9399999999996</v>
      </c>
      <c r="C327" s="3">
        <f t="shared" si="28"/>
        <v>-1.0799999999999272</v>
      </c>
      <c r="D327" s="3">
        <f t="shared" si="29"/>
        <v>1.0799999999999272</v>
      </c>
      <c r="E327" s="3">
        <f t="shared" si="30"/>
        <v>1.0392304845412914</v>
      </c>
      <c r="F327" s="3">
        <f>SUM($E$7:E327)*h_step</f>
        <v>409.18626939493544</v>
      </c>
      <c r="G327" s="3">
        <f t="shared" si="31"/>
        <v>160</v>
      </c>
    </row>
    <row r="328" spans="1:7" x14ac:dyDescent="0.25">
      <c r="A328" s="3">
        <v>160.5</v>
      </c>
      <c r="B328" s="3">
        <v>5037.1099999999997</v>
      </c>
      <c r="C328" s="3">
        <f t="shared" ref="C328:C391" si="32">(B328-B327)/h_step</f>
        <v>-11.659999999999854</v>
      </c>
      <c r="D328" s="3">
        <f t="shared" si="29"/>
        <v>11.659999999999854</v>
      </c>
      <c r="E328" s="3">
        <f t="shared" si="30"/>
        <v>3.4146742157927532</v>
      </c>
      <c r="F328" s="3">
        <f>SUM($E$7:E328)*h_step</f>
        <v>410.8936065028318</v>
      </c>
      <c r="G328" s="3">
        <f t="shared" si="31"/>
        <v>160.5</v>
      </c>
    </row>
    <row r="329" spans="1:7" x14ac:dyDescent="0.25">
      <c r="A329" s="3">
        <v>161</v>
      </c>
      <c r="B329" s="3">
        <v>5037.01</v>
      </c>
      <c r="C329" s="3">
        <f t="shared" si="32"/>
        <v>-0.19999999999890861</v>
      </c>
      <c r="D329" s="3">
        <f t="shared" ref="D329:D392" si="33">ABS(C329)</f>
        <v>0.19999999999890861</v>
      </c>
      <c r="E329" s="3">
        <f t="shared" ref="E329:E392" si="34">SQRT(ABS(C329))</f>
        <v>0.44721359549873774</v>
      </c>
      <c r="F329" s="3">
        <f>SUM($E$7:E329)*h_step</f>
        <v>411.11721330058117</v>
      </c>
      <c r="G329" s="3">
        <f t="shared" ref="G329:G392" si="35">A329</f>
        <v>161</v>
      </c>
    </row>
    <row r="330" spans="1:7" x14ac:dyDescent="0.25">
      <c r="A330" s="3">
        <v>161.5</v>
      </c>
      <c r="B330" s="3">
        <v>5035.84</v>
      </c>
      <c r="C330" s="3">
        <f t="shared" si="32"/>
        <v>-2.3400000000001455</v>
      </c>
      <c r="D330" s="3">
        <f t="shared" si="33"/>
        <v>2.3400000000001455</v>
      </c>
      <c r="E330" s="3">
        <f t="shared" si="34"/>
        <v>1.529705854077883</v>
      </c>
      <c r="F330" s="3">
        <f>SUM($E$7:E330)*h_step</f>
        <v>411.8820662276201</v>
      </c>
      <c r="G330" s="3">
        <f t="shared" si="35"/>
        <v>161.5</v>
      </c>
    </row>
    <row r="331" spans="1:7" x14ac:dyDescent="0.25">
      <c r="A331" s="3">
        <v>162</v>
      </c>
      <c r="B331" s="3">
        <v>5035.83</v>
      </c>
      <c r="C331" s="3">
        <f t="shared" si="32"/>
        <v>-2.0000000000436557E-2</v>
      </c>
      <c r="D331" s="3">
        <f t="shared" si="33"/>
        <v>2.0000000000436557E-2</v>
      </c>
      <c r="E331" s="3">
        <f t="shared" si="34"/>
        <v>0.14142135623885296</v>
      </c>
      <c r="F331" s="3">
        <f>SUM($E$7:E331)*h_step</f>
        <v>411.95277690573954</v>
      </c>
      <c r="G331" s="3">
        <f t="shared" si="35"/>
        <v>162</v>
      </c>
    </row>
    <row r="332" spans="1:7" x14ac:dyDescent="0.25">
      <c r="A332" s="3">
        <v>162.5</v>
      </c>
      <c r="B332" s="3">
        <v>5034.5</v>
      </c>
      <c r="C332" s="3">
        <f t="shared" si="32"/>
        <v>-2.6599999999998545</v>
      </c>
      <c r="D332" s="3">
        <f t="shared" si="33"/>
        <v>2.6599999999998545</v>
      </c>
      <c r="E332" s="3">
        <f t="shared" si="34"/>
        <v>1.6309506430299645</v>
      </c>
      <c r="F332" s="3">
        <f>SUM($E$7:E332)*h_step</f>
        <v>412.76825222725455</v>
      </c>
      <c r="G332" s="3">
        <f t="shared" si="35"/>
        <v>162.5</v>
      </c>
    </row>
    <row r="333" spans="1:7" x14ac:dyDescent="0.25">
      <c r="A333" s="3">
        <v>163</v>
      </c>
      <c r="B333" s="3">
        <v>5034.0600000000004</v>
      </c>
      <c r="C333" s="3">
        <f t="shared" si="32"/>
        <v>-0.87999999999919964</v>
      </c>
      <c r="D333" s="3">
        <f t="shared" si="33"/>
        <v>0.87999999999919964</v>
      </c>
      <c r="E333" s="3">
        <f t="shared" si="34"/>
        <v>0.93808315196425929</v>
      </c>
      <c r="F333" s="3">
        <f>SUM($E$7:E333)*h_step</f>
        <v>413.2372938032367</v>
      </c>
      <c r="G333" s="3">
        <f t="shared" si="35"/>
        <v>163</v>
      </c>
    </row>
    <row r="334" spans="1:7" x14ac:dyDescent="0.25">
      <c r="A334" s="3">
        <v>163.5</v>
      </c>
      <c r="B334" s="3">
        <v>5033.28</v>
      </c>
      <c r="C334" s="3">
        <f t="shared" si="32"/>
        <v>-1.5600000000013097</v>
      </c>
      <c r="D334" s="3">
        <f t="shared" si="33"/>
        <v>1.5600000000013097</v>
      </c>
      <c r="E334" s="3">
        <f t="shared" si="34"/>
        <v>1.2489995996802039</v>
      </c>
      <c r="F334" s="3">
        <f>SUM($E$7:E334)*h_step</f>
        <v>413.86179360307682</v>
      </c>
      <c r="G334" s="3">
        <f t="shared" si="35"/>
        <v>163.5</v>
      </c>
    </row>
    <row r="335" spans="1:7" x14ac:dyDescent="0.25">
      <c r="A335" s="3">
        <v>164</v>
      </c>
      <c r="B335" s="3">
        <v>5031.5600000000004</v>
      </c>
      <c r="C335" s="3">
        <f t="shared" si="32"/>
        <v>-3.4399999999986903</v>
      </c>
      <c r="D335" s="3">
        <f t="shared" si="33"/>
        <v>3.4399999999986903</v>
      </c>
      <c r="E335" s="3">
        <f t="shared" si="34"/>
        <v>1.8547236990987876</v>
      </c>
      <c r="F335" s="3">
        <f>SUM($E$7:E335)*h_step</f>
        <v>414.78915545262623</v>
      </c>
      <c r="G335" s="3">
        <f t="shared" si="35"/>
        <v>164</v>
      </c>
    </row>
    <row r="336" spans="1:7" x14ac:dyDescent="0.25">
      <c r="A336" s="3">
        <v>164.5</v>
      </c>
      <c r="B336" s="3">
        <v>5030.08</v>
      </c>
      <c r="C336" s="3">
        <f t="shared" si="32"/>
        <v>-2.9600000000009459</v>
      </c>
      <c r="D336" s="3">
        <f t="shared" si="33"/>
        <v>2.9600000000009459</v>
      </c>
      <c r="E336" s="3">
        <f t="shared" si="34"/>
        <v>1.7204650534088002</v>
      </c>
      <c r="F336" s="3">
        <f>SUM($E$7:E336)*h_step</f>
        <v>415.64938797933064</v>
      </c>
      <c r="G336" s="3">
        <f t="shared" si="35"/>
        <v>164.5</v>
      </c>
    </row>
    <row r="337" spans="1:7" x14ac:dyDescent="0.25">
      <c r="A337" s="3">
        <v>165</v>
      </c>
      <c r="B337" s="3">
        <v>5029.4799999999996</v>
      </c>
      <c r="C337" s="3">
        <f t="shared" si="32"/>
        <v>-1.2000000000007276</v>
      </c>
      <c r="D337" s="3">
        <f t="shared" si="33"/>
        <v>1.2000000000007276</v>
      </c>
      <c r="E337" s="3">
        <f t="shared" si="34"/>
        <v>1.0954451150106643</v>
      </c>
      <c r="F337" s="3">
        <f>SUM($E$7:E337)*h_step</f>
        <v>416.19711053683596</v>
      </c>
      <c r="G337" s="3">
        <f t="shared" si="35"/>
        <v>165</v>
      </c>
    </row>
    <row r="338" spans="1:7" x14ac:dyDescent="0.25">
      <c r="A338" s="3">
        <v>165.5</v>
      </c>
      <c r="B338" s="3">
        <v>5028.34</v>
      </c>
      <c r="C338" s="3">
        <f t="shared" si="32"/>
        <v>-2.2799999999988358</v>
      </c>
      <c r="D338" s="3">
        <f t="shared" si="33"/>
        <v>2.2799999999988358</v>
      </c>
      <c r="E338" s="3">
        <f t="shared" si="34"/>
        <v>1.5099668870537644</v>
      </c>
      <c r="F338" s="3">
        <f>SUM($E$7:E338)*h_step</f>
        <v>416.95209398036286</v>
      </c>
      <c r="G338" s="3">
        <f t="shared" si="35"/>
        <v>165.5</v>
      </c>
    </row>
    <row r="339" spans="1:7" x14ac:dyDescent="0.25">
      <c r="A339" s="3">
        <v>166</v>
      </c>
      <c r="B339" s="3">
        <v>5027.01</v>
      </c>
      <c r="C339" s="3">
        <f t="shared" si="32"/>
        <v>-2.6599999999998545</v>
      </c>
      <c r="D339" s="3">
        <f t="shared" si="33"/>
        <v>2.6599999999998545</v>
      </c>
      <c r="E339" s="3">
        <f t="shared" si="34"/>
        <v>1.6309506430299645</v>
      </c>
      <c r="F339" s="3">
        <f>SUM($E$7:E339)*h_step</f>
        <v>417.76756930187787</v>
      </c>
      <c r="G339" s="3">
        <f t="shared" si="35"/>
        <v>166</v>
      </c>
    </row>
    <row r="340" spans="1:7" x14ac:dyDescent="0.25">
      <c r="A340" s="3">
        <v>166.5</v>
      </c>
      <c r="B340" s="3">
        <v>5023.5200000000004</v>
      </c>
      <c r="C340" s="3">
        <f t="shared" si="32"/>
        <v>-6.9799999999995634</v>
      </c>
      <c r="D340" s="3">
        <f t="shared" si="33"/>
        <v>6.9799999999995634</v>
      </c>
      <c r="E340" s="3">
        <f t="shared" si="34"/>
        <v>2.6419689627244987</v>
      </c>
      <c r="F340" s="3">
        <f>SUM($E$7:E340)*h_step</f>
        <v>419.08855378324012</v>
      </c>
      <c r="G340" s="3">
        <f t="shared" si="35"/>
        <v>166.5</v>
      </c>
    </row>
    <row r="341" spans="1:7" x14ac:dyDescent="0.25">
      <c r="A341" s="3">
        <v>167</v>
      </c>
      <c r="B341" s="3">
        <v>5021.82</v>
      </c>
      <c r="C341" s="3">
        <f t="shared" si="32"/>
        <v>-3.4000000000014552</v>
      </c>
      <c r="D341" s="3">
        <f t="shared" si="33"/>
        <v>3.4000000000014552</v>
      </c>
      <c r="E341" s="3">
        <f t="shared" si="34"/>
        <v>1.8439088914589721</v>
      </c>
      <c r="F341" s="3">
        <f>SUM($E$7:E341)*h_step</f>
        <v>420.01050822896963</v>
      </c>
      <c r="G341" s="3">
        <f t="shared" si="35"/>
        <v>167</v>
      </c>
    </row>
    <row r="342" spans="1:7" x14ac:dyDescent="0.25">
      <c r="A342" s="3">
        <v>167.5</v>
      </c>
      <c r="B342" s="3">
        <v>5021.3599999999997</v>
      </c>
      <c r="C342" s="3">
        <f t="shared" si="32"/>
        <v>-0.92000000000007276</v>
      </c>
      <c r="D342" s="3">
        <f t="shared" si="33"/>
        <v>0.92000000000007276</v>
      </c>
      <c r="E342" s="3">
        <f t="shared" si="34"/>
        <v>0.95916630466258179</v>
      </c>
      <c r="F342" s="3">
        <f>SUM($E$7:E342)*h_step</f>
        <v>420.49009138130094</v>
      </c>
      <c r="G342" s="3">
        <f t="shared" si="35"/>
        <v>167.5</v>
      </c>
    </row>
    <row r="343" spans="1:7" x14ac:dyDescent="0.25">
      <c r="A343" s="3">
        <v>168</v>
      </c>
      <c r="B343" s="3">
        <v>5021.32</v>
      </c>
      <c r="C343" s="3">
        <f t="shared" si="32"/>
        <v>-7.999999999992724E-2</v>
      </c>
      <c r="D343" s="3">
        <f t="shared" si="33"/>
        <v>7.999999999992724E-2</v>
      </c>
      <c r="E343" s="3">
        <f t="shared" si="34"/>
        <v>0.28284271247449039</v>
      </c>
      <c r="F343" s="3">
        <f>SUM($E$7:E343)*h_step</f>
        <v>420.63151273753817</v>
      </c>
      <c r="G343" s="3">
        <f t="shared" si="35"/>
        <v>168</v>
      </c>
    </row>
    <row r="344" spans="1:7" x14ac:dyDescent="0.25">
      <c r="A344" s="3">
        <v>168.5</v>
      </c>
      <c r="B344" s="3">
        <v>5018.49</v>
      </c>
      <c r="C344" s="3">
        <f t="shared" si="32"/>
        <v>-5.6599999999998545</v>
      </c>
      <c r="D344" s="3">
        <f t="shared" si="33"/>
        <v>5.6599999999998545</v>
      </c>
      <c r="E344" s="3">
        <f t="shared" si="34"/>
        <v>2.3790754506740335</v>
      </c>
      <c r="F344" s="3">
        <f>SUM($E$7:E344)*h_step</f>
        <v>421.82105046287518</v>
      </c>
      <c r="G344" s="3">
        <f t="shared" si="35"/>
        <v>168.5</v>
      </c>
    </row>
    <row r="345" spans="1:7" x14ac:dyDescent="0.25">
      <c r="A345" s="3">
        <v>169</v>
      </c>
      <c r="B345" s="3">
        <v>5017.01</v>
      </c>
      <c r="C345" s="3">
        <f t="shared" si="32"/>
        <v>-2.9599999999991269</v>
      </c>
      <c r="D345" s="3">
        <f t="shared" si="33"/>
        <v>2.9599999999991269</v>
      </c>
      <c r="E345" s="3">
        <f t="shared" si="34"/>
        <v>1.7204650534082717</v>
      </c>
      <c r="F345" s="3">
        <f>SUM($E$7:E345)*h_step</f>
        <v>422.6812829895793</v>
      </c>
      <c r="G345" s="3">
        <f t="shared" si="35"/>
        <v>169</v>
      </c>
    </row>
    <row r="346" spans="1:7" x14ac:dyDescent="0.25">
      <c r="A346" s="3">
        <v>169.5</v>
      </c>
      <c r="B346" s="3">
        <v>5015.8500000000004</v>
      </c>
      <c r="C346" s="3">
        <f t="shared" si="32"/>
        <v>-2.319999999999709</v>
      </c>
      <c r="D346" s="3">
        <f t="shared" si="33"/>
        <v>2.319999999999709</v>
      </c>
      <c r="E346" s="3">
        <f t="shared" si="34"/>
        <v>1.5231546211726861</v>
      </c>
      <c r="F346" s="3">
        <f>SUM($E$7:E346)*h_step</f>
        <v>423.44286030016565</v>
      </c>
      <c r="G346" s="3">
        <f t="shared" si="35"/>
        <v>169.5</v>
      </c>
    </row>
    <row r="347" spans="1:7" x14ac:dyDescent="0.25">
      <c r="A347" s="3">
        <v>170</v>
      </c>
      <c r="B347" s="3">
        <v>5015.42</v>
      </c>
      <c r="C347" s="3">
        <f t="shared" si="32"/>
        <v>-0.86000000000058208</v>
      </c>
      <c r="D347" s="3">
        <f t="shared" si="33"/>
        <v>0.86000000000058208</v>
      </c>
      <c r="E347" s="3">
        <f t="shared" si="34"/>
        <v>0.92736184954988421</v>
      </c>
      <c r="F347" s="3">
        <f>SUM($E$7:E347)*h_step</f>
        <v>423.90654122494061</v>
      </c>
      <c r="G347" s="3">
        <f t="shared" si="35"/>
        <v>170</v>
      </c>
    </row>
    <row r="348" spans="1:7" x14ac:dyDescent="0.25">
      <c r="A348" s="3">
        <v>170.5</v>
      </c>
      <c r="B348" s="3">
        <v>5012.97</v>
      </c>
      <c r="C348" s="3">
        <f t="shared" si="32"/>
        <v>-4.8999999999996362</v>
      </c>
      <c r="D348" s="3">
        <f t="shared" si="33"/>
        <v>4.8999999999996362</v>
      </c>
      <c r="E348" s="3">
        <f t="shared" si="34"/>
        <v>2.2135943621177834</v>
      </c>
      <c r="F348" s="3">
        <f>SUM($E$7:E348)*h_step</f>
        <v>425.01333840599949</v>
      </c>
      <c r="G348" s="3">
        <f t="shared" si="35"/>
        <v>170.5</v>
      </c>
    </row>
    <row r="349" spans="1:7" x14ac:dyDescent="0.25">
      <c r="A349" s="3">
        <v>171</v>
      </c>
      <c r="B349" s="3">
        <v>5012.2299999999996</v>
      </c>
      <c r="C349" s="3">
        <f t="shared" si="32"/>
        <v>-1.4800000000013824</v>
      </c>
      <c r="D349" s="3">
        <f t="shared" si="33"/>
        <v>1.4800000000013824</v>
      </c>
      <c r="E349" s="3">
        <f t="shared" si="34"/>
        <v>1.216552506060212</v>
      </c>
      <c r="F349" s="3">
        <f>SUM($E$7:E349)*h_step</f>
        <v>425.6216146590296</v>
      </c>
      <c r="G349" s="3">
        <f t="shared" si="35"/>
        <v>171</v>
      </c>
    </row>
    <row r="350" spans="1:7" x14ac:dyDescent="0.25">
      <c r="A350" s="3">
        <v>171.5</v>
      </c>
      <c r="B350" s="3">
        <v>5011.2</v>
      </c>
      <c r="C350" s="3">
        <f t="shared" si="32"/>
        <v>-2.0599999999994907</v>
      </c>
      <c r="D350" s="3">
        <f t="shared" si="33"/>
        <v>2.0599999999994907</v>
      </c>
      <c r="E350" s="3">
        <f t="shared" si="34"/>
        <v>1.4352700094405551</v>
      </c>
      <c r="F350" s="3">
        <f>SUM($E$7:E350)*h_step</f>
        <v>426.33924966374985</v>
      </c>
      <c r="G350" s="3">
        <f t="shared" si="35"/>
        <v>171.5</v>
      </c>
    </row>
    <row r="351" spans="1:7" x14ac:dyDescent="0.25">
      <c r="A351" s="3">
        <v>172</v>
      </c>
      <c r="B351" s="3">
        <v>5010.04</v>
      </c>
      <c r="C351" s="3">
        <f t="shared" si="32"/>
        <v>-2.319999999999709</v>
      </c>
      <c r="D351" s="3">
        <f t="shared" si="33"/>
        <v>2.319999999999709</v>
      </c>
      <c r="E351" s="3">
        <f t="shared" si="34"/>
        <v>1.5231546211726861</v>
      </c>
      <c r="F351" s="3">
        <f>SUM($E$7:E351)*h_step</f>
        <v>427.1008269743362</v>
      </c>
      <c r="G351" s="3">
        <f t="shared" si="35"/>
        <v>172</v>
      </c>
    </row>
    <row r="352" spans="1:7" x14ac:dyDescent="0.25">
      <c r="A352" s="3">
        <v>172.5</v>
      </c>
      <c r="B352" s="3">
        <v>5009.96</v>
      </c>
      <c r="C352" s="3">
        <f t="shared" si="32"/>
        <v>-0.15999999999985448</v>
      </c>
      <c r="D352" s="3">
        <f t="shared" si="33"/>
        <v>0.15999999999985448</v>
      </c>
      <c r="E352" s="3">
        <f t="shared" si="34"/>
        <v>0.39999999999981811</v>
      </c>
      <c r="F352" s="3">
        <f>SUM($E$7:E352)*h_step</f>
        <v>427.30082697433613</v>
      </c>
      <c r="G352" s="3">
        <f t="shared" si="35"/>
        <v>172.5</v>
      </c>
    </row>
    <row r="353" spans="1:7" x14ac:dyDescent="0.25">
      <c r="A353" s="3">
        <v>173</v>
      </c>
      <c r="B353" s="3">
        <v>5009.0200000000004</v>
      </c>
      <c r="C353" s="3">
        <f t="shared" si="32"/>
        <v>-1.8799999999991996</v>
      </c>
      <c r="D353" s="3">
        <f t="shared" si="33"/>
        <v>1.8799999999991996</v>
      </c>
      <c r="E353" s="3">
        <f t="shared" si="34"/>
        <v>1.3711309200799169</v>
      </c>
      <c r="F353" s="3">
        <f>SUM($E$7:E353)*h_step</f>
        <v>427.98639243437611</v>
      </c>
      <c r="G353" s="3">
        <f t="shared" si="35"/>
        <v>173</v>
      </c>
    </row>
    <row r="354" spans="1:7" x14ac:dyDescent="0.25">
      <c r="A354" s="3">
        <v>173.5</v>
      </c>
      <c r="B354" s="3">
        <v>5007.1899999999996</v>
      </c>
      <c r="C354" s="3">
        <f t="shared" si="32"/>
        <v>-3.6600000000016735</v>
      </c>
      <c r="D354" s="3">
        <f t="shared" si="33"/>
        <v>3.6600000000016735</v>
      </c>
      <c r="E354" s="3">
        <f t="shared" si="34"/>
        <v>1.9131126469713364</v>
      </c>
      <c r="F354" s="3">
        <f>SUM($E$7:E354)*h_step</f>
        <v>428.94294875786176</v>
      </c>
      <c r="G354" s="3">
        <f t="shared" si="35"/>
        <v>173.5</v>
      </c>
    </row>
    <row r="355" spans="1:7" x14ac:dyDescent="0.25">
      <c r="A355" s="3">
        <v>174</v>
      </c>
      <c r="B355" s="3">
        <v>5006.2700000000004</v>
      </c>
      <c r="C355" s="3">
        <f t="shared" si="32"/>
        <v>-1.8399999999983265</v>
      </c>
      <c r="D355" s="3">
        <f t="shared" si="33"/>
        <v>1.8399999999983265</v>
      </c>
      <c r="E355" s="3">
        <f t="shared" si="34"/>
        <v>1.3564659966244368</v>
      </c>
      <c r="F355" s="3">
        <f>SUM($E$7:E355)*h_step</f>
        <v>429.621181756174</v>
      </c>
      <c r="G355" s="3">
        <f t="shared" si="35"/>
        <v>174</v>
      </c>
    </row>
    <row r="356" spans="1:7" x14ac:dyDescent="0.25">
      <c r="A356" s="3">
        <v>174.5</v>
      </c>
      <c r="B356" s="3">
        <v>5004.75</v>
      </c>
      <c r="C356" s="3">
        <f t="shared" si="32"/>
        <v>-3.0400000000008731</v>
      </c>
      <c r="D356" s="3">
        <f t="shared" si="33"/>
        <v>3.0400000000008731</v>
      </c>
      <c r="E356" s="3">
        <f t="shared" si="34"/>
        <v>1.7435595774165198</v>
      </c>
      <c r="F356" s="3">
        <f>SUM($E$7:E356)*h_step</f>
        <v>430.49296154488223</v>
      </c>
      <c r="G356" s="3">
        <f t="shared" si="35"/>
        <v>174.5</v>
      </c>
    </row>
    <row r="357" spans="1:7" x14ac:dyDescent="0.25">
      <c r="A357" s="3">
        <v>175</v>
      </c>
      <c r="B357" s="3">
        <v>5003.54</v>
      </c>
      <c r="C357" s="3">
        <f t="shared" si="32"/>
        <v>-2.4200000000000728</v>
      </c>
      <c r="D357" s="3">
        <f t="shared" si="33"/>
        <v>2.4200000000000728</v>
      </c>
      <c r="E357" s="3">
        <f t="shared" si="34"/>
        <v>1.5556349186104279</v>
      </c>
      <c r="F357" s="3">
        <f>SUM($E$7:E357)*h_step</f>
        <v>431.27077900418743</v>
      </c>
      <c r="G357" s="3">
        <f t="shared" si="35"/>
        <v>175</v>
      </c>
    </row>
    <row r="358" spans="1:7" x14ac:dyDescent="0.25">
      <c r="A358" s="3">
        <v>175.5</v>
      </c>
      <c r="B358" s="3">
        <v>5002.7299999999996</v>
      </c>
      <c r="C358" s="3">
        <f t="shared" si="32"/>
        <v>-1.6200000000008004</v>
      </c>
      <c r="D358" s="3">
        <f t="shared" si="33"/>
        <v>1.6200000000008004</v>
      </c>
      <c r="E358" s="3">
        <f t="shared" si="34"/>
        <v>1.2727922061360999</v>
      </c>
      <c r="F358" s="3">
        <f>SUM($E$7:E358)*h_step</f>
        <v>431.90717510725545</v>
      </c>
      <c r="G358" s="3">
        <f t="shared" si="35"/>
        <v>175.5</v>
      </c>
    </row>
    <row r="359" spans="1:7" x14ac:dyDescent="0.25">
      <c r="A359" s="3">
        <v>176</v>
      </c>
      <c r="B359" s="3">
        <v>5002.45</v>
      </c>
      <c r="C359" s="3">
        <f t="shared" si="32"/>
        <v>-0.55999999999949068</v>
      </c>
      <c r="D359" s="3">
        <f t="shared" si="33"/>
        <v>0.55999999999949068</v>
      </c>
      <c r="E359" s="3">
        <f t="shared" si="34"/>
        <v>0.74833147735444794</v>
      </c>
      <c r="F359" s="3">
        <f>SUM($E$7:E359)*h_step</f>
        <v>432.28134084593268</v>
      </c>
      <c r="G359" s="3">
        <f t="shared" si="35"/>
        <v>176</v>
      </c>
    </row>
    <row r="360" spans="1:7" x14ac:dyDescent="0.25">
      <c r="A360" s="3">
        <v>176.5</v>
      </c>
      <c r="B360" s="3">
        <v>5000.24</v>
      </c>
      <c r="C360" s="3">
        <f t="shared" si="32"/>
        <v>-4.4200000000000728</v>
      </c>
      <c r="D360" s="3">
        <f t="shared" si="33"/>
        <v>4.4200000000000728</v>
      </c>
      <c r="E360" s="3">
        <f t="shared" si="34"/>
        <v>2.1023796041628811</v>
      </c>
      <c r="F360" s="3">
        <f>SUM($E$7:E360)*h_step</f>
        <v>433.33253064801414</v>
      </c>
      <c r="G360" s="3">
        <f t="shared" si="35"/>
        <v>176.5</v>
      </c>
    </row>
    <row r="361" spans="1:7" x14ac:dyDescent="0.25">
      <c r="A361" s="3">
        <v>177</v>
      </c>
      <c r="B361" s="3">
        <v>4999.29</v>
      </c>
      <c r="C361" s="3">
        <f t="shared" si="32"/>
        <v>-1.8999999999996362</v>
      </c>
      <c r="D361" s="3">
        <f t="shared" si="33"/>
        <v>1.8999999999996362</v>
      </c>
      <c r="E361" s="3">
        <f t="shared" si="34"/>
        <v>1.3784048752088902</v>
      </c>
      <c r="F361" s="3">
        <f>SUM($E$7:E361)*h_step</f>
        <v>434.02173308561856</v>
      </c>
      <c r="G361" s="3">
        <f t="shared" si="35"/>
        <v>177</v>
      </c>
    </row>
    <row r="362" spans="1:7" x14ac:dyDescent="0.25">
      <c r="A362" s="3">
        <v>177.5</v>
      </c>
      <c r="B362" s="3">
        <v>4998.76</v>
      </c>
      <c r="C362" s="3">
        <f t="shared" si="32"/>
        <v>-1.0599999999994907</v>
      </c>
      <c r="D362" s="3">
        <f t="shared" si="33"/>
        <v>1.0599999999994907</v>
      </c>
      <c r="E362" s="3">
        <f t="shared" si="34"/>
        <v>1.0295630140984526</v>
      </c>
      <c r="F362" s="3">
        <f>SUM($E$7:E362)*h_step</f>
        <v>434.5365145926678</v>
      </c>
      <c r="G362" s="3">
        <f t="shared" si="35"/>
        <v>177.5</v>
      </c>
    </row>
    <row r="363" spans="1:7" x14ac:dyDescent="0.25">
      <c r="A363" s="3">
        <v>178</v>
      </c>
      <c r="B363" s="3">
        <v>4998.2</v>
      </c>
      <c r="C363" s="3">
        <f t="shared" si="32"/>
        <v>-1.1200000000008004</v>
      </c>
      <c r="D363" s="3">
        <f t="shared" si="33"/>
        <v>1.1200000000008004</v>
      </c>
      <c r="E363" s="3">
        <f t="shared" si="34"/>
        <v>1.0583005244262145</v>
      </c>
      <c r="F363" s="3">
        <f>SUM($E$7:E363)*h_step</f>
        <v>435.06566485488088</v>
      </c>
      <c r="G363" s="3">
        <f t="shared" si="35"/>
        <v>178</v>
      </c>
    </row>
    <row r="364" spans="1:7" x14ac:dyDescent="0.25">
      <c r="A364" s="3">
        <v>178.5</v>
      </c>
      <c r="B364" s="3">
        <v>4996.68</v>
      </c>
      <c r="C364" s="3">
        <f t="shared" si="32"/>
        <v>-3.0399999999990541</v>
      </c>
      <c r="D364" s="3">
        <f t="shared" si="33"/>
        <v>3.0399999999990541</v>
      </c>
      <c r="E364" s="3">
        <f t="shared" si="34"/>
        <v>1.7435595774159982</v>
      </c>
      <c r="F364" s="3">
        <f>SUM($E$7:E364)*h_step</f>
        <v>435.93744464358889</v>
      </c>
      <c r="G364" s="3">
        <f t="shared" si="35"/>
        <v>178.5</v>
      </c>
    </row>
    <row r="365" spans="1:7" x14ac:dyDescent="0.25">
      <c r="A365" s="3">
        <v>179</v>
      </c>
      <c r="B365" s="3">
        <v>4996.26</v>
      </c>
      <c r="C365" s="3">
        <f t="shared" si="32"/>
        <v>-0.84000000000014552</v>
      </c>
      <c r="D365" s="3">
        <f t="shared" si="33"/>
        <v>0.84000000000014552</v>
      </c>
      <c r="E365" s="3">
        <f t="shared" si="34"/>
        <v>0.91651513899124737</v>
      </c>
      <c r="F365" s="3">
        <f>SUM($E$7:E365)*h_step</f>
        <v>436.39570221308452</v>
      </c>
      <c r="G365" s="3">
        <f t="shared" si="35"/>
        <v>179</v>
      </c>
    </row>
    <row r="366" spans="1:7" x14ac:dyDescent="0.25">
      <c r="A366" s="3">
        <v>179.5</v>
      </c>
      <c r="B366" s="3">
        <v>4995.9799999999996</v>
      </c>
      <c r="C366" s="3">
        <f t="shared" si="32"/>
        <v>-0.56000000000130967</v>
      </c>
      <c r="D366" s="3">
        <f t="shared" si="33"/>
        <v>0.56000000000130967</v>
      </c>
      <c r="E366" s="3">
        <f t="shared" si="34"/>
        <v>0.7483314773556633</v>
      </c>
      <c r="F366" s="3">
        <f>SUM($E$7:E366)*h_step</f>
        <v>436.76986795176236</v>
      </c>
      <c r="G366" s="3">
        <f t="shared" si="35"/>
        <v>179.5</v>
      </c>
    </row>
    <row r="367" spans="1:7" x14ac:dyDescent="0.25">
      <c r="A367" s="3">
        <v>180</v>
      </c>
      <c r="B367" s="3">
        <v>4995.59</v>
      </c>
      <c r="C367" s="3">
        <f t="shared" si="32"/>
        <v>-0.77999999999883585</v>
      </c>
      <c r="D367" s="3">
        <f t="shared" si="33"/>
        <v>0.77999999999883585</v>
      </c>
      <c r="E367" s="3">
        <f t="shared" si="34"/>
        <v>0.88317608663212566</v>
      </c>
      <c r="F367" s="3">
        <f>SUM($E$7:E367)*h_step</f>
        <v>437.21145599507844</v>
      </c>
      <c r="G367" s="3">
        <f t="shared" si="35"/>
        <v>180</v>
      </c>
    </row>
    <row r="368" spans="1:7" x14ac:dyDescent="0.25">
      <c r="A368" s="3">
        <v>180.5</v>
      </c>
      <c r="B368" s="3">
        <v>4995.37</v>
      </c>
      <c r="C368" s="3">
        <f t="shared" si="32"/>
        <v>-0.44000000000050932</v>
      </c>
      <c r="D368" s="3">
        <f t="shared" si="33"/>
        <v>0.44000000000050932</v>
      </c>
      <c r="E368" s="3">
        <f t="shared" si="34"/>
        <v>0.66332495807146385</v>
      </c>
      <c r="F368" s="3">
        <f>SUM($E$7:E368)*h_step</f>
        <v>437.54311847411418</v>
      </c>
      <c r="G368" s="3">
        <f t="shared" si="35"/>
        <v>180.5</v>
      </c>
    </row>
    <row r="369" spans="1:7" x14ac:dyDescent="0.25">
      <c r="A369" s="3">
        <v>181</v>
      </c>
      <c r="B369" s="3">
        <v>4995.13</v>
      </c>
      <c r="C369" s="3">
        <f t="shared" si="32"/>
        <v>-0.47999999999956344</v>
      </c>
      <c r="D369" s="3">
        <f t="shared" si="33"/>
        <v>0.47999999999956344</v>
      </c>
      <c r="E369" s="3">
        <f t="shared" si="34"/>
        <v>0.69282032302723584</v>
      </c>
      <c r="F369" s="3">
        <f>SUM($E$7:E369)*h_step</f>
        <v>437.88952863562781</v>
      </c>
      <c r="G369" s="3">
        <f t="shared" si="35"/>
        <v>181</v>
      </c>
    </row>
    <row r="370" spans="1:7" x14ac:dyDescent="0.25">
      <c r="A370" s="3">
        <v>181.5</v>
      </c>
      <c r="B370" s="3">
        <v>4991.55</v>
      </c>
      <c r="C370" s="3">
        <f t="shared" si="32"/>
        <v>-7.1599999999998545</v>
      </c>
      <c r="D370" s="3">
        <f t="shared" si="33"/>
        <v>7.1599999999998545</v>
      </c>
      <c r="E370" s="3">
        <f t="shared" si="34"/>
        <v>2.6758176320519031</v>
      </c>
      <c r="F370" s="3">
        <f>SUM($E$7:E370)*h_step</f>
        <v>439.22743745165377</v>
      </c>
      <c r="G370" s="3">
        <f t="shared" si="35"/>
        <v>181.5</v>
      </c>
    </row>
    <row r="371" spans="1:7" x14ac:dyDescent="0.25">
      <c r="A371" s="3">
        <v>182</v>
      </c>
      <c r="B371" s="3">
        <v>4991.5200000000004</v>
      </c>
      <c r="C371" s="3">
        <f t="shared" si="32"/>
        <v>-5.9999999999490683E-2</v>
      </c>
      <c r="D371" s="3">
        <f t="shared" si="33"/>
        <v>5.9999999999490683E-2</v>
      </c>
      <c r="E371" s="3">
        <f t="shared" si="34"/>
        <v>0.24494897427727816</v>
      </c>
      <c r="F371" s="3">
        <f>SUM($E$7:E371)*h_step</f>
        <v>439.34991193879239</v>
      </c>
      <c r="G371" s="3">
        <f t="shared" si="35"/>
        <v>182</v>
      </c>
    </row>
    <row r="372" spans="1:7" x14ac:dyDescent="0.25">
      <c r="A372" s="3">
        <v>182.5</v>
      </c>
      <c r="B372" s="3">
        <v>4989.1499999999996</v>
      </c>
      <c r="C372" s="3">
        <f t="shared" si="32"/>
        <v>-4.7400000000016007</v>
      </c>
      <c r="D372" s="3">
        <f t="shared" si="33"/>
        <v>4.7400000000016007</v>
      </c>
      <c r="E372" s="3">
        <f t="shared" si="34"/>
        <v>2.1771541057080919</v>
      </c>
      <c r="F372" s="3">
        <f>SUM($E$7:E372)*h_step</f>
        <v>440.43848899164641</v>
      </c>
      <c r="G372" s="3">
        <f t="shared" si="35"/>
        <v>182.5</v>
      </c>
    </row>
    <row r="373" spans="1:7" x14ac:dyDescent="0.25">
      <c r="A373" s="3">
        <v>183</v>
      </c>
      <c r="B373" s="3">
        <v>4986.18</v>
      </c>
      <c r="C373" s="3">
        <f t="shared" si="32"/>
        <v>-5.9399999999986903</v>
      </c>
      <c r="D373" s="3">
        <f t="shared" si="33"/>
        <v>5.9399999999986903</v>
      </c>
      <c r="E373" s="3">
        <f t="shared" si="34"/>
        <v>2.4372115213905192</v>
      </c>
      <c r="F373" s="3">
        <f>SUM($E$7:E373)*h_step</f>
        <v>441.65709475234166</v>
      </c>
      <c r="G373" s="3">
        <f t="shared" si="35"/>
        <v>183</v>
      </c>
    </row>
    <row r="374" spans="1:7" x14ac:dyDescent="0.25">
      <c r="A374" s="3">
        <v>183.5</v>
      </c>
      <c r="B374" s="3">
        <v>4985.3599999999997</v>
      </c>
      <c r="C374" s="3">
        <f t="shared" si="32"/>
        <v>-1.6400000000012369</v>
      </c>
      <c r="D374" s="3">
        <f t="shared" si="33"/>
        <v>1.6400000000012369</v>
      </c>
      <c r="E374" s="3">
        <f t="shared" si="34"/>
        <v>1.2806248474870527</v>
      </c>
      <c r="F374" s="3">
        <f>SUM($E$7:E374)*h_step</f>
        <v>442.29740717608519</v>
      </c>
      <c r="G374" s="3">
        <f t="shared" si="35"/>
        <v>183.5</v>
      </c>
    </row>
    <row r="375" spans="1:7" x14ac:dyDescent="0.25">
      <c r="A375" s="3">
        <v>184</v>
      </c>
      <c r="B375" s="3">
        <v>4981.58</v>
      </c>
      <c r="C375" s="3">
        <f t="shared" si="32"/>
        <v>-7.5599999999994907</v>
      </c>
      <c r="D375" s="3">
        <f t="shared" si="33"/>
        <v>7.5599999999994907</v>
      </c>
      <c r="E375" s="3">
        <f t="shared" si="34"/>
        <v>2.7495454169734113</v>
      </c>
      <c r="F375" s="3">
        <f>SUM($E$7:E375)*h_step</f>
        <v>443.6721798845719</v>
      </c>
      <c r="G375" s="3">
        <f t="shared" si="35"/>
        <v>184</v>
      </c>
    </row>
    <row r="376" spans="1:7" x14ac:dyDescent="0.25">
      <c r="A376" s="3">
        <v>184.5</v>
      </c>
      <c r="B376" s="3">
        <v>4980.8500000000004</v>
      </c>
      <c r="C376" s="3">
        <f t="shared" si="32"/>
        <v>-1.4599999999991269</v>
      </c>
      <c r="D376" s="3">
        <f t="shared" si="33"/>
        <v>1.4599999999991269</v>
      </c>
      <c r="E376" s="3">
        <f t="shared" si="34"/>
        <v>1.208304597359096</v>
      </c>
      <c r="F376" s="3">
        <f>SUM($E$7:E376)*h_step</f>
        <v>444.27633218325144</v>
      </c>
      <c r="G376" s="3">
        <f t="shared" si="35"/>
        <v>184.5</v>
      </c>
    </row>
    <row r="377" spans="1:7" x14ac:dyDescent="0.25">
      <c r="A377" s="3">
        <v>185</v>
      </c>
      <c r="B377" s="3">
        <v>4980.79</v>
      </c>
      <c r="C377" s="3">
        <f t="shared" si="32"/>
        <v>-0.12000000000080036</v>
      </c>
      <c r="D377" s="3">
        <f t="shared" si="33"/>
        <v>0.12000000000080036</v>
      </c>
      <c r="E377" s="3">
        <f t="shared" si="34"/>
        <v>0.34641016151493065</v>
      </c>
      <c r="F377" s="3">
        <f>SUM($E$7:E377)*h_step</f>
        <v>444.44953726400888</v>
      </c>
      <c r="G377" s="3">
        <f t="shared" si="35"/>
        <v>185</v>
      </c>
    </row>
    <row r="378" spans="1:7" x14ac:dyDescent="0.25">
      <c r="A378" s="3">
        <v>185.5</v>
      </c>
      <c r="B378" s="3">
        <v>4978.82</v>
      </c>
      <c r="C378" s="3">
        <f t="shared" si="32"/>
        <v>-3.9400000000005093</v>
      </c>
      <c r="D378" s="3">
        <f t="shared" si="33"/>
        <v>3.9400000000005093</v>
      </c>
      <c r="E378" s="3">
        <f t="shared" si="34"/>
        <v>1.9849433241280492</v>
      </c>
      <c r="F378" s="3">
        <f>SUM($E$7:E378)*h_step</f>
        <v>445.4420089260729</v>
      </c>
      <c r="G378" s="3">
        <f t="shared" si="35"/>
        <v>185.5</v>
      </c>
    </row>
    <row r="379" spans="1:7" x14ac:dyDescent="0.25">
      <c r="A379" s="3">
        <v>186</v>
      </c>
      <c r="B379" s="3">
        <v>4978.3500000000004</v>
      </c>
      <c r="C379" s="3">
        <f t="shared" si="32"/>
        <v>-0.93999999999869033</v>
      </c>
      <c r="D379" s="3">
        <f t="shared" si="33"/>
        <v>0.93999999999869033</v>
      </c>
      <c r="E379" s="3">
        <f t="shared" si="34"/>
        <v>0.96953597148259041</v>
      </c>
      <c r="F379" s="3">
        <f>SUM($E$7:E379)*h_step</f>
        <v>445.92677691181422</v>
      </c>
      <c r="G379" s="3">
        <f t="shared" si="35"/>
        <v>186</v>
      </c>
    </row>
    <row r="380" spans="1:7" x14ac:dyDescent="0.25">
      <c r="A380" s="3">
        <v>186.5</v>
      </c>
      <c r="B380" s="3">
        <v>4977.21</v>
      </c>
      <c r="C380" s="3">
        <f t="shared" si="32"/>
        <v>-2.2800000000006548</v>
      </c>
      <c r="D380" s="3">
        <f t="shared" si="33"/>
        <v>2.2800000000006548</v>
      </c>
      <c r="E380" s="3">
        <f t="shared" si="34"/>
        <v>1.5099668870543668</v>
      </c>
      <c r="F380" s="3">
        <f>SUM($E$7:E380)*h_step</f>
        <v>446.6817603553414</v>
      </c>
      <c r="G380" s="3">
        <f t="shared" si="35"/>
        <v>186.5</v>
      </c>
    </row>
    <row r="381" spans="1:7" x14ac:dyDescent="0.25">
      <c r="A381" s="3">
        <v>187</v>
      </c>
      <c r="B381" s="3">
        <v>4975.8999999999996</v>
      </c>
      <c r="C381" s="3">
        <f t="shared" si="32"/>
        <v>-2.6200000000008004</v>
      </c>
      <c r="D381" s="3">
        <f t="shared" si="33"/>
        <v>2.6200000000008004</v>
      </c>
      <c r="E381" s="3">
        <f t="shared" si="34"/>
        <v>1.6186414056241119</v>
      </c>
      <c r="F381" s="3">
        <f>SUM($E$7:E381)*h_step</f>
        <v>447.49108105815344</v>
      </c>
      <c r="G381" s="3">
        <f t="shared" si="35"/>
        <v>187</v>
      </c>
    </row>
    <row r="382" spans="1:7" x14ac:dyDescent="0.25">
      <c r="A382" s="3">
        <v>187.5</v>
      </c>
      <c r="B382" s="3">
        <v>4975.83</v>
      </c>
      <c r="C382" s="3">
        <f t="shared" si="32"/>
        <v>-0.13999999999941792</v>
      </c>
      <c r="D382" s="3">
        <f t="shared" si="33"/>
        <v>0.13999999999941792</v>
      </c>
      <c r="E382" s="3">
        <f t="shared" si="34"/>
        <v>0.37416573867661629</v>
      </c>
      <c r="F382" s="3">
        <f>SUM($E$7:E382)*h_step</f>
        <v>447.67816392749177</v>
      </c>
      <c r="G382" s="3">
        <f t="shared" si="35"/>
        <v>187.5</v>
      </c>
    </row>
    <row r="383" spans="1:7" x14ac:dyDescent="0.25">
      <c r="A383" s="3">
        <v>188</v>
      </c>
      <c r="B383" s="3">
        <v>4974.66</v>
      </c>
      <c r="C383" s="3">
        <f t="shared" si="32"/>
        <v>-2.3400000000001455</v>
      </c>
      <c r="D383" s="3">
        <f t="shared" si="33"/>
        <v>2.3400000000001455</v>
      </c>
      <c r="E383" s="3">
        <f t="shared" si="34"/>
        <v>1.529705854077883</v>
      </c>
      <c r="F383" s="3">
        <f>SUM($E$7:E383)*h_step</f>
        <v>448.4430168545307</v>
      </c>
      <c r="G383" s="3">
        <f t="shared" si="35"/>
        <v>188</v>
      </c>
    </row>
    <row r="384" spans="1:7" x14ac:dyDescent="0.25">
      <c r="A384" s="3">
        <v>188.5</v>
      </c>
      <c r="B384" s="3">
        <v>4973.05</v>
      </c>
      <c r="C384" s="3">
        <f t="shared" si="32"/>
        <v>-3.2199999999993452</v>
      </c>
      <c r="D384" s="3">
        <f t="shared" si="33"/>
        <v>3.2199999999993452</v>
      </c>
      <c r="E384" s="3">
        <f t="shared" si="34"/>
        <v>1.7944358444924535</v>
      </c>
      <c r="F384" s="3">
        <f>SUM($E$7:E384)*h_step</f>
        <v>449.34023477677692</v>
      </c>
      <c r="G384" s="3">
        <f t="shared" si="35"/>
        <v>188.5</v>
      </c>
    </row>
    <row r="385" spans="1:7" x14ac:dyDescent="0.25">
      <c r="A385" s="3">
        <v>189</v>
      </c>
      <c r="B385" s="3">
        <v>4972.9399999999996</v>
      </c>
      <c r="C385" s="3">
        <f t="shared" si="32"/>
        <v>-0.22000000000116415</v>
      </c>
      <c r="D385" s="3">
        <f t="shared" si="33"/>
        <v>0.22000000000116415</v>
      </c>
      <c r="E385" s="3">
        <f t="shared" si="34"/>
        <v>0.46904157598358392</v>
      </c>
      <c r="F385" s="3">
        <f>SUM($E$7:E385)*h_step</f>
        <v>449.57475556476874</v>
      </c>
      <c r="G385" s="3">
        <f t="shared" si="35"/>
        <v>189</v>
      </c>
    </row>
    <row r="386" spans="1:7" x14ac:dyDescent="0.25">
      <c r="A386" s="3">
        <v>189.5</v>
      </c>
      <c r="B386" s="3">
        <v>4970.29</v>
      </c>
      <c r="C386" s="3">
        <f t="shared" si="32"/>
        <v>-5.2999999999992724</v>
      </c>
      <c r="D386" s="3">
        <f t="shared" si="33"/>
        <v>5.2999999999992724</v>
      </c>
      <c r="E386" s="3">
        <f t="shared" si="34"/>
        <v>2.3021728866441098</v>
      </c>
      <c r="F386" s="3">
        <f>SUM($E$7:E386)*h_step</f>
        <v>450.72584200809081</v>
      </c>
      <c r="G386" s="3">
        <f t="shared" si="35"/>
        <v>189.5</v>
      </c>
    </row>
    <row r="387" spans="1:7" x14ac:dyDescent="0.25">
      <c r="A387" s="3">
        <v>190</v>
      </c>
      <c r="B387" s="3">
        <v>4969.8599999999997</v>
      </c>
      <c r="C387" s="3">
        <f t="shared" si="32"/>
        <v>-0.86000000000058208</v>
      </c>
      <c r="D387" s="3">
        <f t="shared" si="33"/>
        <v>0.86000000000058208</v>
      </c>
      <c r="E387" s="3">
        <f t="shared" si="34"/>
        <v>0.92736184954988421</v>
      </c>
      <c r="F387" s="3">
        <f>SUM($E$7:E387)*h_step</f>
        <v>451.18952293286577</v>
      </c>
      <c r="G387" s="3">
        <f t="shared" si="35"/>
        <v>190</v>
      </c>
    </row>
    <row r="388" spans="1:7" x14ac:dyDescent="0.25">
      <c r="A388" s="3">
        <v>190.5</v>
      </c>
      <c r="B388" s="3">
        <v>4969.03</v>
      </c>
      <c r="C388" s="3">
        <f t="shared" si="32"/>
        <v>-1.6599999999998545</v>
      </c>
      <c r="D388" s="3">
        <f t="shared" si="33"/>
        <v>1.6599999999998545</v>
      </c>
      <c r="E388" s="3">
        <f t="shared" si="34"/>
        <v>1.288409872672456</v>
      </c>
      <c r="F388" s="3">
        <f>SUM($E$7:E388)*h_step</f>
        <v>451.83372786920199</v>
      </c>
      <c r="G388" s="3">
        <f t="shared" si="35"/>
        <v>190.5</v>
      </c>
    </row>
    <row r="389" spans="1:7" x14ac:dyDescent="0.25">
      <c r="A389" s="3">
        <v>191</v>
      </c>
      <c r="B389" s="3">
        <v>4968</v>
      </c>
      <c r="C389" s="3">
        <f t="shared" si="32"/>
        <v>-2.0599999999994907</v>
      </c>
      <c r="D389" s="3">
        <f t="shared" si="33"/>
        <v>2.0599999999994907</v>
      </c>
      <c r="E389" s="3">
        <f t="shared" si="34"/>
        <v>1.4352700094405551</v>
      </c>
      <c r="F389" s="3">
        <f>SUM($E$7:E389)*h_step</f>
        <v>452.55136287392224</v>
      </c>
      <c r="G389" s="3">
        <f t="shared" si="35"/>
        <v>191</v>
      </c>
    </row>
    <row r="390" spans="1:7" x14ac:dyDescent="0.25">
      <c r="A390" s="3">
        <v>191.5</v>
      </c>
      <c r="B390" s="3">
        <v>4967.29</v>
      </c>
      <c r="C390" s="3">
        <f t="shared" si="32"/>
        <v>-1.4200000000000728</v>
      </c>
      <c r="D390" s="3">
        <f t="shared" si="33"/>
        <v>1.4200000000000728</v>
      </c>
      <c r="E390" s="3">
        <f t="shared" si="34"/>
        <v>1.191637528781329</v>
      </c>
      <c r="F390" s="3">
        <f>SUM($E$7:E390)*h_step</f>
        <v>453.14718163831293</v>
      </c>
      <c r="G390" s="3">
        <f t="shared" si="35"/>
        <v>191.5</v>
      </c>
    </row>
    <row r="391" spans="1:7" x14ac:dyDescent="0.25">
      <c r="A391" s="3">
        <v>192</v>
      </c>
      <c r="B391" s="3">
        <v>4966.51</v>
      </c>
      <c r="C391" s="3">
        <f t="shared" si="32"/>
        <v>-1.5599999999994907</v>
      </c>
      <c r="D391" s="3">
        <f t="shared" si="33"/>
        <v>1.5599999999994907</v>
      </c>
      <c r="E391" s="3">
        <f t="shared" si="34"/>
        <v>1.2489995996794758</v>
      </c>
      <c r="F391" s="3">
        <f>SUM($E$7:E391)*h_step</f>
        <v>453.77168143815265</v>
      </c>
      <c r="G391" s="3">
        <f t="shared" si="35"/>
        <v>192</v>
      </c>
    </row>
    <row r="392" spans="1:7" x14ac:dyDescent="0.25">
      <c r="A392" s="3">
        <v>192.5</v>
      </c>
      <c r="B392" s="3">
        <v>4964.76</v>
      </c>
      <c r="C392" s="3">
        <f t="shared" ref="C392:C455" si="36">(B392-B391)/h_step</f>
        <v>-3.5</v>
      </c>
      <c r="D392" s="3">
        <f t="shared" si="33"/>
        <v>3.5</v>
      </c>
      <c r="E392" s="3">
        <f t="shared" si="34"/>
        <v>1.8708286933869707</v>
      </c>
      <c r="F392" s="3">
        <f>SUM($E$7:E392)*h_step</f>
        <v>454.70709578484616</v>
      </c>
      <c r="G392" s="3">
        <f t="shared" si="35"/>
        <v>192.5</v>
      </c>
    </row>
    <row r="393" spans="1:7" x14ac:dyDescent="0.25">
      <c r="A393" s="3">
        <v>193</v>
      </c>
      <c r="B393" s="3">
        <v>4964.5600000000004</v>
      </c>
      <c r="C393" s="3">
        <f t="shared" si="36"/>
        <v>-0.3999999999996362</v>
      </c>
      <c r="D393" s="3">
        <f t="shared" ref="D393:D456" si="37">ABS(C393)</f>
        <v>0.3999999999996362</v>
      </c>
      <c r="E393" s="3">
        <f t="shared" ref="E393:E456" si="38">SQRT(ABS(C393))</f>
        <v>0.63245553203338822</v>
      </c>
      <c r="F393" s="3">
        <f>SUM($E$7:E393)*h_step</f>
        <v>455.02332355086287</v>
      </c>
      <c r="G393" s="3">
        <f t="shared" ref="G393:G456" si="39">A393</f>
        <v>193</v>
      </c>
    </row>
    <row r="394" spans="1:7" x14ac:dyDescent="0.25">
      <c r="A394" s="3">
        <v>193.5</v>
      </c>
      <c r="B394" s="3">
        <v>4961.71</v>
      </c>
      <c r="C394" s="3">
        <f t="shared" si="36"/>
        <v>-5.7000000000007276</v>
      </c>
      <c r="D394" s="3">
        <f t="shared" si="37"/>
        <v>5.7000000000007276</v>
      </c>
      <c r="E394" s="3">
        <f t="shared" si="38"/>
        <v>2.3874672772628167</v>
      </c>
      <c r="F394" s="3">
        <f>SUM($E$7:E394)*h_step</f>
        <v>456.21705718949426</v>
      </c>
      <c r="G394" s="3">
        <f t="shared" si="39"/>
        <v>193.5</v>
      </c>
    </row>
    <row r="395" spans="1:7" x14ac:dyDescent="0.25">
      <c r="A395" s="3">
        <v>194</v>
      </c>
      <c r="B395" s="3">
        <v>4960.84</v>
      </c>
      <c r="C395" s="3">
        <f t="shared" si="36"/>
        <v>-1.7399999999997817</v>
      </c>
      <c r="D395" s="3">
        <f t="shared" si="37"/>
        <v>1.7399999999997817</v>
      </c>
      <c r="E395" s="3">
        <f t="shared" si="38"/>
        <v>1.3190905958272092</v>
      </c>
      <c r="F395" s="3">
        <f>SUM($E$7:E395)*h_step</f>
        <v>456.87660248740787</v>
      </c>
      <c r="G395" s="3">
        <f t="shared" si="39"/>
        <v>194</v>
      </c>
    </row>
    <row r="396" spans="1:7" x14ac:dyDescent="0.25">
      <c r="A396" s="3">
        <v>194.5</v>
      </c>
      <c r="B396" s="3">
        <v>4958.78</v>
      </c>
      <c r="C396" s="3">
        <f t="shared" si="36"/>
        <v>-4.1200000000008004</v>
      </c>
      <c r="D396" s="3">
        <f t="shared" si="37"/>
        <v>4.1200000000008004</v>
      </c>
      <c r="E396" s="3">
        <f t="shared" si="38"/>
        <v>2.0297783130186411</v>
      </c>
      <c r="F396" s="3">
        <f>SUM($E$7:E396)*h_step</f>
        <v>457.89149164391716</v>
      </c>
      <c r="G396" s="3">
        <f t="shared" si="39"/>
        <v>194.5</v>
      </c>
    </row>
    <row r="397" spans="1:7" x14ac:dyDescent="0.25">
      <c r="A397" s="3">
        <v>195</v>
      </c>
      <c r="B397" s="3">
        <v>4956.72</v>
      </c>
      <c r="C397" s="3">
        <f t="shared" si="36"/>
        <v>-4.1199999999989814</v>
      </c>
      <c r="D397" s="3">
        <f t="shared" si="37"/>
        <v>4.1199999999989814</v>
      </c>
      <c r="E397" s="3">
        <f t="shared" si="38"/>
        <v>2.029778313018193</v>
      </c>
      <c r="F397" s="3">
        <f>SUM($E$7:E397)*h_step</f>
        <v>458.90638080042623</v>
      </c>
      <c r="G397" s="3">
        <f t="shared" si="39"/>
        <v>195</v>
      </c>
    </row>
    <row r="398" spans="1:7" x14ac:dyDescent="0.25">
      <c r="A398" s="3">
        <v>195.5</v>
      </c>
      <c r="B398" s="3">
        <v>4956.49</v>
      </c>
      <c r="C398" s="3">
        <f t="shared" si="36"/>
        <v>-0.46000000000094587</v>
      </c>
      <c r="D398" s="3">
        <f t="shared" si="37"/>
        <v>0.46000000000094587</v>
      </c>
      <c r="E398" s="3">
        <f t="shared" si="38"/>
        <v>0.67823299831322414</v>
      </c>
      <c r="F398" s="3">
        <f>SUM($E$7:E398)*h_step</f>
        <v>459.24549729958284</v>
      </c>
      <c r="G398" s="3">
        <f t="shared" si="39"/>
        <v>195.5</v>
      </c>
    </row>
    <row r="399" spans="1:7" x14ac:dyDescent="0.25">
      <c r="A399" s="3">
        <v>196</v>
      </c>
      <c r="B399" s="3">
        <v>4956.03</v>
      </c>
      <c r="C399" s="3">
        <f t="shared" si="36"/>
        <v>-0.92000000000007276</v>
      </c>
      <c r="D399" s="3">
        <f t="shared" si="37"/>
        <v>0.92000000000007276</v>
      </c>
      <c r="E399" s="3">
        <f t="shared" si="38"/>
        <v>0.95916630466258179</v>
      </c>
      <c r="F399" s="3">
        <f>SUM($E$7:E399)*h_step</f>
        <v>459.72508045191415</v>
      </c>
      <c r="G399" s="3">
        <f t="shared" si="39"/>
        <v>196</v>
      </c>
    </row>
    <row r="400" spans="1:7" x14ac:dyDescent="0.25">
      <c r="A400" s="3">
        <v>196.5</v>
      </c>
      <c r="B400" s="3">
        <v>4955.54</v>
      </c>
      <c r="C400" s="3">
        <f t="shared" si="36"/>
        <v>-0.97999999999956344</v>
      </c>
      <c r="D400" s="3">
        <f t="shared" si="37"/>
        <v>0.97999999999956344</v>
      </c>
      <c r="E400" s="3">
        <f t="shared" si="38"/>
        <v>0.98994949366094609</v>
      </c>
      <c r="F400" s="3">
        <f>SUM($E$7:E400)*h_step</f>
        <v>460.2200551987446</v>
      </c>
      <c r="G400" s="3">
        <f t="shared" si="39"/>
        <v>196.5</v>
      </c>
    </row>
    <row r="401" spans="1:7" x14ac:dyDescent="0.25">
      <c r="A401" s="3">
        <v>197</v>
      </c>
      <c r="B401" s="3">
        <v>4954.25</v>
      </c>
      <c r="C401" s="3">
        <f t="shared" si="36"/>
        <v>-2.5799999999999272</v>
      </c>
      <c r="D401" s="3">
        <f t="shared" si="37"/>
        <v>2.5799999999999272</v>
      </c>
      <c r="E401" s="3">
        <f t="shared" si="38"/>
        <v>1.6062378404208784</v>
      </c>
      <c r="F401" s="3">
        <f>SUM($E$7:E401)*h_step</f>
        <v>461.02317411895507</v>
      </c>
      <c r="G401" s="3">
        <f t="shared" si="39"/>
        <v>197</v>
      </c>
    </row>
    <row r="402" spans="1:7" x14ac:dyDescent="0.25">
      <c r="A402" s="3">
        <v>197.5</v>
      </c>
      <c r="B402" s="3">
        <v>4951.8500000000004</v>
      </c>
      <c r="C402" s="3">
        <f t="shared" si="36"/>
        <v>-4.7999999999992724</v>
      </c>
      <c r="D402" s="3">
        <f t="shared" si="37"/>
        <v>4.7999999999992724</v>
      </c>
      <c r="E402" s="3">
        <f t="shared" si="38"/>
        <v>2.1908902300204982</v>
      </c>
      <c r="F402" s="3">
        <f>SUM($E$7:E402)*h_step</f>
        <v>462.11861923396532</v>
      </c>
      <c r="G402" s="3">
        <f t="shared" si="39"/>
        <v>197.5</v>
      </c>
    </row>
    <row r="403" spans="1:7" x14ac:dyDescent="0.25">
      <c r="A403" s="3">
        <v>198</v>
      </c>
      <c r="B403" s="3">
        <v>4951.34</v>
      </c>
      <c r="C403" s="3">
        <f t="shared" si="36"/>
        <v>-1.0200000000004366</v>
      </c>
      <c r="D403" s="3">
        <f t="shared" si="37"/>
        <v>1.0200000000004366</v>
      </c>
      <c r="E403" s="3">
        <f t="shared" si="38"/>
        <v>1.0099504938364239</v>
      </c>
      <c r="F403" s="3">
        <f>SUM($E$7:E403)*h_step</f>
        <v>462.62359448088353</v>
      </c>
      <c r="G403" s="3">
        <f t="shared" si="39"/>
        <v>198</v>
      </c>
    </row>
    <row r="404" spans="1:7" x14ac:dyDescent="0.25">
      <c r="A404" s="3">
        <v>198.5</v>
      </c>
      <c r="B404" s="3">
        <v>4951.24</v>
      </c>
      <c r="C404" s="3">
        <f t="shared" si="36"/>
        <v>-0.2000000000007276</v>
      </c>
      <c r="D404" s="3">
        <f t="shared" si="37"/>
        <v>0.2000000000007276</v>
      </c>
      <c r="E404" s="3">
        <f t="shared" si="38"/>
        <v>0.44721359550077144</v>
      </c>
      <c r="F404" s="3">
        <f>SUM($E$7:E404)*h_step</f>
        <v>462.84720127863392</v>
      </c>
      <c r="G404" s="3">
        <f t="shared" si="39"/>
        <v>198.5</v>
      </c>
    </row>
    <row r="405" spans="1:7" x14ac:dyDescent="0.25">
      <c r="A405" s="3">
        <v>199</v>
      </c>
      <c r="B405" s="3">
        <v>4950.07</v>
      </c>
      <c r="C405" s="3">
        <f t="shared" si="36"/>
        <v>-2.3400000000001455</v>
      </c>
      <c r="D405" s="3">
        <f t="shared" si="37"/>
        <v>2.3400000000001455</v>
      </c>
      <c r="E405" s="3">
        <f t="shared" si="38"/>
        <v>1.529705854077883</v>
      </c>
      <c r="F405" s="3">
        <f>SUM($E$7:E405)*h_step</f>
        <v>463.61205420567285</v>
      </c>
      <c r="G405" s="3">
        <f t="shared" si="39"/>
        <v>199</v>
      </c>
    </row>
    <row r="406" spans="1:7" x14ac:dyDescent="0.25">
      <c r="A406" s="3">
        <v>199.5</v>
      </c>
      <c r="B406" s="3">
        <v>4947.17</v>
      </c>
      <c r="C406" s="3">
        <f t="shared" si="36"/>
        <v>-5.7999999999992724</v>
      </c>
      <c r="D406" s="3">
        <f t="shared" si="37"/>
        <v>5.7999999999992724</v>
      </c>
      <c r="E406" s="3">
        <f t="shared" si="38"/>
        <v>2.4083189157583083</v>
      </c>
      <c r="F406" s="3">
        <f>SUM($E$7:E406)*h_step</f>
        <v>464.81621366355199</v>
      </c>
      <c r="G406" s="3">
        <f t="shared" si="39"/>
        <v>199.5</v>
      </c>
    </row>
    <row r="407" spans="1:7" x14ac:dyDescent="0.25">
      <c r="A407" s="3">
        <v>200</v>
      </c>
      <c r="B407" s="3">
        <v>4946.78</v>
      </c>
      <c r="C407" s="3">
        <f t="shared" si="36"/>
        <v>-0.78000000000065484</v>
      </c>
      <c r="D407" s="3">
        <f t="shared" si="37"/>
        <v>0.78000000000065484</v>
      </c>
      <c r="E407" s="3">
        <f t="shared" si="38"/>
        <v>0.88317608663315539</v>
      </c>
      <c r="F407" s="3">
        <f>SUM($E$7:E407)*h_step</f>
        <v>465.25780170686858</v>
      </c>
      <c r="G407" s="3">
        <f t="shared" si="39"/>
        <v>200</v>
      </c>
    </row>
    <row r="408" spans="1:7" x14ac:dyDescent="0.25">
      <c r="A408" s="3">
        <v>200.5</v>
      </c>
      <c r="B408" s="3">
        <v>4945.51</v>
      </c>
      <c r="C408" s="3">
        <f t="shared" si="36"/>
        <v>-2.5399999999990541</v>
      </c>
      <c r="D408" s="3">
        <f t="shared" si="37"/>
        <v>2.5399999999990541</v>
      </c>
      <c r="E408" s="3">
        <f t="shared" si="38"/>
        <v>1.593737745050626</v>
      </c>
      <c r="F408" s="3">
        <f>SUM($E$7:E408)*h_step</f>
        <v>466.05467057939387</v>
      </c>
      <c r="G408" s="3">
        <f t="shared" si="39"/>
        <v>200.5</v>
      </c>
    </row>
    <row r="409" spans="1:7" x14ac:dyDescent="0.25">
      <c r="A409" s="3">
        <v>201</v>
      </c>
      <c r="B409" s="3">
        <v>4943.57</v>
      </c>
      <c r="C409" s="3">
        <f t="shared" si="36"/>
        <v>-3.8800000000010186</v>
      </c>
      <c r="D409" s="3">
        <f t="shared" si="37"/>
        <v>3.8800000000010186</v>
      </c>
      <c r="E409" s="3">
        <f t="shared" si="38"/>
        <v>1.9697715603594794</v>
      </c>
      <c r="F409" s="3">
        <f>SUM($E$7:E409)*h_step</f>
        <v>467.03955635957362</v>
      </c>
      <c r="G409" s="3">
        <f t="shared" si="39"/>
        <v>201</v>
      </c>
    </row>
    <row r="410" spans="1:7" x14ac:dyDescent="0.25">
      <c r="A410" s="3">
        <v>201.5</v>
      </c>
      <c r="B410" s="3">
        <v>4939.6899999999996</v>
      </c>
      <c r="C410" s="3">
        <f t="shared" si="36"/>
        <v>-7.7600000000002183</v>
      </c>
      <c r="D410" s="3">
        <f t="shared" si="37"/>
        <v>7.7600000000002183</v>
      </c>
      <c r="E410" s="3">
        <f t="shared" si="38"/>
        <v>2.7856776554368632</v>
      </c>
      <c r="F410" s="3">
        <f>SUM($E$7:E410)*h_step</f>
        <v>468.43239518729206</v>
      </c>
      <c r="G410" s="3">
        <f t="shared" si="39"/>
        <v>201.5</v>
      </c>
    </row>
    <row r="411" spans="1:7" x14ac:dyDescent="0.25">
      <c r="A411" s="3">
        <v>202</v>
      </c>
      <c r="B411" s="3">
        <v>4938.63</v>
      </c>
      <c r="C411" s="3">
        <f t="shared" si="36"/>
        <v>-2.1199999999989814</v>
      </c>
      <c r="D411" s="3">
        <f t="shared" si="37"/>
        <v>2.1199999999989814</v>
      </c>
      <c r="E411" s="3">
        <f t="shared" si="38"/>
        <v>1.4560219778557539</v>
      </c>
      <c r="F411" s="3">
        <f>SUM($E$7:E411)*h_step</f>
        <v>469.16040617621991</v>
      </c>
      <c r="G411" s="3">
        <f t="shared" si="39"/>
        <v>202</v>
      </c>
    </row>
    <row r="412" spans="1:7" x14ac:dyDescent="0.25">
      <c r="A412" s="3">
        <v>202.5</v>
      </c>
      <c r="B412" s="3">
        <v>4935.91</v>
      </c>
      <c r="C412" s="3">
        <f t="shared" si="36"/>
        <v>-5.4400000000005093</v>
      </c>
      <c r="D412" s="3">
        <f t="shared" si="37"/>
        <v>5.4400000000005093</v>
      </c>
      <c r="E412" s="3">
        <f t="shared" si="38"/>
        <v>2.3323807579382292</v>
      </c>
      <c r="F412" s="3">
        <f>SUM($E$7:E412)*h_step</f>
        <v>470.32659655518904</v>
      </c>
      <c r="G412" s="3">
        <f t="shared" si="39"/>
        <v>202.5</v>
      </c>
    </row>
    <row r="413" spans="1:7" x14ac:dyDescent="0.25">
      <c r="A413" s="3">
        <v>203</v>
      </c>
      <c r="B413" s="3">
        <v>4935.37</v>
      </c>
      <c r="C413" s="3">
        <f t="shared" si="36"/>
        <v>-1.0799999999999272</v>
      </c>
      <c r="D413" s="3">
        <f t="shared" si="37"/>
        <v>1.0799999999999272</v>
      </c>
      <c r="E413" s="3">
        <f t="shared" si="38"/>
        <v>1.0392304845412914</v>
      </c>
      <c r="F413" s="3">
        <f>SUM($E$7:E413)*h_step</f>
        <v>470.84621179745966</v>
      </c>
      <c r="G413" s="3">
        <f t="shared" si="39"/>
        <v>203</v>
      </c>
    </row>
    <row r="414" spans="1:7" x14ac:dyDescent="0.25">
      <c r="A414" s="3">
        <v>203.5</v>
      </c>
      <c r="B414" s="3">
        <v>4932.76</v>
      </c>
      <c r="C414" s="3">
        <f t="shared" si="36"/>
        <v>-5.2199999999993452</v>
      </c>
      <c r="D414" s="3">
        <f t="shared" si="37"/>
        <v>5.2199999999993452</v>
      </c>
      <c r="E414" s="3">
        <f t="shared" si="38"/>
        <v>2.2847319317590293</v>
      </c>
      <c r="F414" s="3">
        <f>SUM($E$7:E414)*h_step</f>
        <v>471.98857776333915</v>
      </c>
      <c r="G414" s="3">
        <f t="shared" si="39"/>
        <v>203.5</v>
      </c>
    </row>
    <row r="415" spans="1:7" x14ac:dyDescent="0.25">
      <c r="A415" s="3">
        <v>204</v>
      </c>
      <c r="B415" s="3">
        <v>4929.47</v>
      </c>
      <c r="C415" s="3">
        <f t="shared" si="36"/>
        <v>-6.5799999999999272</v>
      </c>
      <c r="D415" s="3">
        <f t="shared" si="37"/>
        <v>6.5799999999999272</v>
      </c>
      <c r="E415" s="3">
        <f t="shared" si="38"/>
        <v>2.5651510676761178</v>
      </c>
      <c r="F415" s="3">
        <f>SUM($E$7:E415)*h_step</f>
        <v>473.27115329717719</v>
      </c>
      <c r="G415" s="3">
        <f t="shared" si="39"/>
        <v>204</v>
      </c>
    </row>
    <row r="416" spans="1:7" x14ac:dyDescent="0.25">
      <c r="A416" s="3">
        <v>204.5</v>
      </c>
      <c r="B416" s="3">
        <v>4926.33</v>
      </c>
      <c r="C416" s="3">
        <f t="shared" si="36"/>
        <v>-6.2800000000006548</v>
      </c>
      <c r="D416" s="3">
        <f t="shared" si="37"/>
        <v>6.2800000000006548</v>
      </c>
      <c r="E416" s="3">
        <f t="shared" si="38"/>
        <v>2.505992817228464</v>
      </c>
      <c r="F416" s="3">
        <f>SUM($E$7:E416)*h_step</f>
        <v>474.52414970579144</v>
      </c>
      <c r="G416" s="3">
        <f t="shared" si="39"/>
        <v>204.5</v>
      </c>
    </row>
    <row r="417" spans="1:7" x14ac:dyDescent="0.25">
      <c r="A417" s="3">
        <v>205</v>
      </c>
      <c r="B417" s="3">
        <v>4924.13</v>
      </c>
      <c r="C417" s="3">
        <f t="shared" si="36"/>
        <v>-4.3999999999996362</v>
      </c>
      <c r="D417" s="3">
        <f t="shared" si="37"/>
        <v>4.3999999999996362</v>
      </c>
      <c r="E417" s="3">
        <f t="shared" si="38"/>
        <v>2.0976176963402162</v>
      </c>
      <c r="F417" s="3">
        <f>SUM($E$7:E417)*h_step</f>
        <v>475.57295855396154</v>
      </c>
      <c r="G417" s="3">
        <f t="shared" si="39"/>
        <v>205</v>
      </c>
    </row>
    <row r="418" spans="1:7" x14ac:dyDescent="0.25">
      <c r="A418" s="3">
        <v>205.5</v>
      </c>
      <c r="B418" s="3">
        <v>4923.96</v>
      </c>
      <c r="C418" s="3">
        <f t="shared" si="36"/>
        <v>-0.34000000000014552</v>
      </c>
      <c r="D418" s="3">
        <f t="shared" si="37"/>
        <v>0.34000000000014552</v>
      </c>
      <c r="E418" s="3">
        <f t="shared" si="38"/>
        <v>0.58309518948465477</v>
      </c>
      <c r="F418" s="3">
        <f>SUM($E$7:E418)*h_step</f>
        <v>475.86450614870387</v>
      </c>
      <c r="G418" s="3">
        <f t="shared" si="39"/>
        <v>205.5</v>
      </c>
    </row>
    <row r="419" spans="1:7" x14ac:dyDescent="0.25">
      <c r="A419" s="3">
        <v>206</v>
      </c>
      <c r="B419" s="3">
        <v>4922.17</v>
      </c>
      <c r="C419" s="3">
        <f t="shared" si="36"/>
        <v>-3.5799999999999272</v>
      </c>
      <c r="D419" s="3">
        <f t="shared" si="37"/>
        <v>3.5799999999999272</v>
      </c>
      <c r="E419" s="3">
        <f t="shared" si="38"/>
        <v>1.8920887928424308</v>
      </c>
      <c r="F419" s="3">
        <f>SUM($E$7:E419)*h_step</f>
        <v>476.81055054512507</v>
      </c>
      <c r="G419" s="3">
        <f t="shared" si="39"/>
        <v>206</v>
      </c>
    </row>
    <row r="420" spans="1:7" x14ac:dyDescent="0.25">
      <c r="A420" s="3">
        <v>206.5</v>
      </c>
      <c r="B420" s="3">
        <v>4922.17</v>
      </c>
      <c r="C420" s="3">
        <f t="shared" si="36"/>
        <v>0</v>
      </c>
      <c r="D420" s="3">
        <f t="shared" si="37"/>
        <v>0</v>
      </c>
      <c r="E420" s="3">
        <f t="shared" si="38"/>
        <v>0</v>
      </c>
      <c r="F420" s="3">
        <f>SUM($E$7:E420)*h_step</f>
        <v>476.81055054512507</v>
      </c>
      <c r="G420" s="3">
        <f t="shared" si="39"/>
        <v>206.5</v>
      </c>
    </row>
    <row r="421" spans="1:7" x14ac:dyDescent="0.25">
      <c r="A421" s="3">
        <v>207</v>
      </c>
      <c r="B421" s="3">
        <v>4921.3500000000004</v>
      </c>
      <c r="C421" s="3">
        <f t="shared" si="36"/>
        <v>-1.6399999999994179</v>
      </c>
      <c r="D421" s="3">
        <f t="shared" si="37"/>
        <v>1.6399999999994179</v>
      </c>
      <c r="E421" s="3">
        <f t="shared" si="38"/>
        <v>1.2806248474863424</v>
      </c>
      <c r="F421" s="3">
        <f>SUM($E$7:E421)*h_step</f>
        <v>477.45086296886825</v>
      </c>
      <c r="G421" s="3">
        <f t="shared" si="39"/>
        <v>207</v>
      </c>
    </row>
    <row r="422" spans="1:7" x14ac:dyDescent="0.25">
      <c r="A422" s="3">
        <v>207.5</v>
      </c>
      <c r="B422" s="3">
        <v>4920.4799999999996</v>
      </c>
      <c r="C422" s="3">
        <f t="shared" si="36"/>
        <v>-1.7400000000016007</v>
      </c>
      <c r="D422" s="3">
        <f t="shared" si="37"/>
        <v>1.7400000000016007</v>
      </c>
      <c r="E422" s="3">
        <f t="shared" si="38"/>
        <v>1.3190905958278987</v>
      </c>
      <c r="F422" s="3">
        <f>SUM($E$7:E422)*h_step</f>
        <v>478.1104082667822</v>
      </c>
      <c r="G422" s="3">
        <f t="shared" si="39"/>
        <v>207.5</v>
      </c>
    </row>
    <row r="423" spans="1:7" x14ac:dyDescent="0.25">
      <c r="A423" s="3">
        <v>208</v>
      </c>
      <c r="B423" s="3">
        <v>4917.42</v>
      </c>
      <c r="C423" s="3">
        <f t="shared" si="36"/>
        <v>-6.1199999999989814</v>
      </c>
      <c r="D423" s="3">
        <f t="shared" si="37"/>
        <v>6.1199999999989814</v>
      </c>
      <c r="E423" s="3">
        <f t="shared" si="38"/>
        <v>2.4738633753703905</v>
      </c>
      <c r="F423" s="3">
        <f>SUM($E$7:E423)*h_step</f>
        <v>479.34733995446737</v>
      </c>
      <c r="G423" s="3">
        <f t="shared" si="39"/>
        <v>208</v>
      </c>
    </row>
    <row r="424" spans="1:7" x14ac:dyDescent="0.25">
      <c r="A424" s="3">
        <v>208.5</v>
      </c>
      <c r="B424" s="3">
        <v>4914.1000000000004</v>
      </c>
      <c r="C424" s="3">
        <f t="shared" si="36"/>
        <v>-6.6399999999994179</v>
      </c>
      <c r="D424" s="3">
        <f t="shared" si="37"/>
        <v>6.6399999999994179</v>
      </c>
      <c r="E424" s="3">
        <f t="shared" si="38"/>
        <v>2.576819745344912</v>
      </c>
      <c r="F424" s="3">
        <f>SUM($E$7:E424)*h_step</f>
        <v>480.63574982713982</v>
      </c>
      <c r="G424" s="3">
        <f t="shared" si="39"/>
        <v>208.5</v>
      </c>
    </row>
    <row r="425" spans="1:7" x14ac:dyDescent="0.25">
      <c r="A425" s="3">
        <v>209</v>
      </c>
      <c r="B425" s="3">
        <v>4914.04</v>
      </c>
      <c r="C425" s="3">
        <f t="shared" si="36"/>
        <v>-0.12000000000080036</v>
      </c>
      <c r="D425" s="3">
        <f t="shared" si="37"/>
        <v>0.12000000000080036</v>
      </c>
      <c r="E425" s="3">
        <f t="shared" si="38"/>
        <v>0.34641016151493065</v>
      </c>
      <c r="F425" s="3">
        <f>SUM($E$7:E425)*h_step</f>
        <v>480.80895490789726</v>
      </c>
      <c r="G425" s="3">
        <f t="shared" si="39"/>
        <v>209</v>
      </c>
    </row>
    <row r="426" spans="1:7" x14ac:dyDescent="0.25">
      <c r="A426" s="3">
        <v>209.5</v>
      </c>
      <c r="B426" s="3">
        <v>4913.83</v>
      </c>
      <c r="C426" s="3">
        <f t="shared" si="36"/>
        <v>-0.42000000000007276</v>
      </c>
      <c r="D426" s="3">
        <f t="shared" si="37"/>
        <v>0.42000000000007276</v>
      </c>
      <c r="E426" s="3">
        <f t="shared" si="38"/>
        <v>0.64807406984084215</v>
      </c>
      <c r="F426" s="3">
        <f>SUM($E$7:E426)*h_step</f>
        <v>481.13299194281768</v>
      </c>
      <c r="G426" s="3">
        <f t="shared" si="39"/>
        <v>209.5</v>
      </c>
    </row>
    <row r="427" spans="1:7" x14ac:dyDescent="0.25">
      <c r="A427" s="3">
        <v>210</v>
      </c>
      <c r="B427" s="3">
        <v>4913.3900000000003</v>
      </c>
      <c r="C427" s="3">
        <f t="shared" si="36"/>
        <v>-0.87999999999919964</v>
      </c>
      <c r="D427" s="3">
        <f t="shared" si="37"/>
        <v>0.87999999999919964</v>
      </c>
      <c r="E427" s="3">
        <f t="shared" si="38"/>
        <v>0.93808315196425929</v>
      </c>
      <c r="F427" s="3">
        <f>SUM($E$7:E427)*h_step</f>
        <v>481.60203351879983</v>
      </c>
      <c r="G427" s="3">
        <f t="shared" si="39"/>
        <v>210</v>
      </c>
    </row>
    <row r="428" spans="1:7" x14ac:dyDescent="0.25">
      <c r="A428" s="3">
        <v>210.5</v>
      </c>
      <c r="B428" s="3">
        <v>4910.1899999999996</v>
      </c>
      <c r="C428" s="3">
        <f t="shared" si="36"/>
        <v>-6.4000000000014552</v>
      </c>
      <c r="D428" s="3">
        <f t="shared" si="37"/>
        <v>6.4000000000014552</v>
      </c>
      <c r="E428" s="3">
        <f t="shared" si="38"/>
        <v>2.5298221281349909</v>
      </c>
      <c r="F428" s="3">
        <f>SUM($E$7:E428)*h_step</f>
        <v>482.86694458286735</v>
      </c>
      <c r="G428" s="3">
        <f t="shared" si="39"/>
        <v>210.5</v>
      </c>
    </row>
    <row r="429" spans="1:7" x14ac:dyDescent="0.25">
      <c r="A429" s="3">
        <v>211</v>
      </c>
      <c r="B429" s="3">
        <v>4907.1000000000004</v>
      </c>
      <c r="C429" s="3">
        <f t="shared" si="36"/>
        <v>-6.179999999998472</v>
      </c>
      <c r="D429" s="3">
        <f t="shared" si="37"/>
        <v>6.179999999998472</v>
      </c>
      <c r="E429" s="3">
        <f t="shared" si="38"/>
        <v>2.4859605789309032</v>
      </c>
      <c r="F429" s="3">
        <f>SUM($E$7:E429)*h_step</f>
        <v>484.10992487233278</v>
      </c>
      <c r="G429" s="3">
        <f t="shared" si="39"/>
        <v>211</v>
      </c>
    </row>
    <row r="430" spans="1:7" x14ac:dyDescent="0.25">
      <c r="A430" s="3">
        <v>211.5</v>
      </c>
      <c r="B430" s="3">
        <v>4906.32</v>
      </c>
      <c r="C430" s="3">
        <f t="shared" si="36"/>
        <v>-1.5600000000013097</v>
      </c>
      <c r="D430" s="3">
        <f t="shared" si="37"/>
        <v>1.5600000000013097</v>
      </c>
      <c r="E430" s="3">
        <f t="shared" si="38"/>
        <v>1.2489995996802039</v>
      </c>
      <c r="F430" s="3">
        <f>SUM($E$7:E430)*h_step</f>
        <v>484.73442467217291</v>
      </c>
      <c r="G430" s="3">
        <f t="shared" si="39"/>
        <v>211.5</v>
      </c>
    </row>
    <row r="431" spans="1:7" x14ac:dyDescent="0.25">
      <c r="A431" s="3">
        <v>212</v>
      </c>
      <c r="B431" s="3">
        <v>4904.3999999999996</v>
      </c>
      <c r="C431" s="3">
        <f t="shared" si="36"/>
        <v>-3.8400000000001455</v>
      </c>
      <c r="D431" s="3">
        <f t="shared" si="37"/>
        <v>3.8400000000001455</v>
      </c>
      <c r="E431" s="3">
        <f t="shared" si="38"/>
        <v>1.9595917942265797</v>
      </c>
      <c r="F431" s="3">
        <f>SUM($E$7:E431)*h_step</f>
        <v>485.71422056928617</v>
      </c>
      <c r="G431" s="3">
        <f t="shared" si="39"/>
        <v>212</v>
      </c>
    </row>
    <row r="432" spans="1:7" x14ac:dyDescent="0.25">
      <c r="A432" s="3">
        <v>212.5</v>
      </c>
      <c r="B432" s="3">
        <v>4898.04</v>
      </c>
      <c r="C432" s="3">
        <f t="shared" si="36"/>
        <v>-12.719999999999345</v>
      </c>
      <c r="D432" s="3">
        <f t="shared" si="37"/>
        <v>12.719999999999345</v>
      </c>
      <c r="E432" s="3">
        <f t="shared" si="38"/>
        <v>3.5665109000253099</v>
      </c>
      <c r="F432" s="3">
        <f>SUM($E$7:E432)*h_step</f>
        <v>487.4974760192988</v>
      </c>
      <c r="G432" s="3">
        <f t="shared" si="39"/>
        <v>212.5</v>
      </c>
    </row>
    <row r="433" spans="1:7" x14ac:dyDescent="0.25">
      <c r="A433" s="3">
        <v>213</v>
      </c>
      <c r="B433" s="3">
        <v>4897.93</v>
      </c>
      <c r="C433" s="3">
        <f t="shared" si="36"/>
        <v>-0.21999999999934516</v>
      </c>
      <c r="D433" s="3">
        <f t="shared" si="37"/>
        <v>0.21999999999934516</v>
      </c>
      <c r="E433" s="3">
        <f t="shared" si="38"/>
        <v>0.46904157598164492</v>
      </c>
      <c r="F433" s="3">
        <f>SUM($E$7:E433)*h_step</f>
        <v>487.73199680728965</v>
      </c>
      <c r="G433" s="3">
        <f t="shared" si="39"/>
        <v>213</v>
      </c>
    </row>
    <row r="434" spans="1:7" x14ac:dyDescent="0.25">
      <c r="A434" s="3">
        <v>213.5</v>
      </c>
      <c r="B434" s="3">
        <v>4895.63</v>
      </c>
      <c r="C434" s="3">
        <f t="shared" si="36"/>
        <v>-4.6000000000003638</v>
      </c>
      <c r="D434" s="3">
        <f t="shared" si="37"/>
        <v>4.6000000000003638</v>
      </c>
      <c r="E434" s="3">
        <f t="shared" si="38"/>
        <v>2.1447610589528066</v>
      </c>
      <c r="F434" s="3">
        <f>SUM($E$7:E434)*h_step</f>
        <v>488.80437733676604</v>
      </c>
      <c r="G434" s="3">
        <f t="shared" si="39"/>
        <v>213.5</v>
      </c>
    </row>
    <row r="435" spans="1:7" x14ac:dyDescent="0.25">
      <c r="A435" s="3">
        <v>214</v>
      </c>
      <c r="B435" s="3">
        <v>4894.74</v>
      </c>
      <c r="C435" s="3">
        <f t="shared" si="36"/>
        <v>-1.7800000000006548</v>
      </c>
      <c r="D435" s="3">
        <f t="shared" si="37"/>
        <v>1.7800000000006548</v>
      </c>
      <c r="E435" s="3">
        <f t="shared" si="38"/>
        <v>1.3341664064128789</v>
      </c>
      <c r="F435" s="3">
        <f>SUM($E$7:E435)*h_step</f>
        <v>489.4714605399725</v>
      </c>
      <c r="G435" s="3">
        <f t="shared" si="39"/>
        <v>214</v>
      </c>
    </row>
    <row r="436" spans="1:7" x14ac:dyDescent="0.25">
      <c r="A436" s="3">
        <v>214.5</v>
      </c>
      <c r="B436" s="3">
        <v>4892.78</v>
      </c>
      <c r="C436" s="3">
        <f t="shared" si="36"/>
        <v>-3.9200000000000728</v>
      </c>
      <c r="D436" s="3">
        <f t="shared" si="37"/>
        <v>3.9200000000000728</v>
      </c>
      <c r="E436" s="3">
        <f t="shared" si="38"/>
        <v>1.9798989873223514</v>
      </c>
      <c r="F436" s="3">
        <f>SUM($E$7:E436)*h_step</f>
        <v>490.46141003363368</v>
      </c>
      <c r="G436" s="3">
        <f t="shared" si="39"/>
        <v>214.5</v>
      </c>
    </row>
    <row r="437" spans="1:7" x14ac:dyDescent="0.25">
      <c r="A437" s="3">
        <v>215</v>
      </c>
      <c r="B437" s="3">
        <v>4890.49</v>
      </c>
      <c r="C437" s="3">
        <f t="shared" si="36"/>
        <v>-4.5799999999999272</v>
      </c>
      <c r="D437" s="3">
        <f t="shared" si="37"/>
        <v>4.5799999999999272</v>
      </c>
      <c r="E437" s="3">
        <f t="shared" si="38"/>
        <v>2.1400934559032527</v>
      </c>
      <c r="F437" s="3">
        <f>SUM($E$7:E437)*h_step</f>
        <v>491.53145676158533</v>
      </c>
      <c r="G437" s="3">
        <f t="shared" si="39"/>
        <v>215</v>
      </c>
    </row>
    <row r="438" spans="1:7" x14ac:dyDescent="0.25">
      <c r="A438" s="3">
        <v>215.5</v>
      </c>
      <c r="B438" s="3">
        <v>4890.2299999999996</v>
      </c>
      <c r="C438" s="3">
        <f t="shared" si="36"/>
        <v>-0.52000000000043656</v>
      </c>
      <c r="D438" s="3">
        <f t="shared" si="37"/>
        <v>0.52000000000043656</v>
      </c>
      <c r="E438" s="3">
        <f t="shared" si="38"/>
        <v>0.72111025509310056</v>
      </c>
      <c r="F438" s="3">
        <f>SUM($E$7:E438)*h_step</f>
        <v>491.89201188913188</v>
      </c>
      <c r="G438" s="3">
        <f t="shared" si="39"/>
        <v>215.5</v>
      </c>
    </row>
    <row r="439" spans="1:7" x14ac:dyDescent="0.25">
      <c r="A439" s="3">
        <v>216</v>
      </c>
      <c r="B439" s="3">
        <v>4889.12</v>
      </c>
      <c r="C439" s="3">
        <f t="shared" si="36"/>
        <v>-2.2199999999993452</v>
      </c>
      <c r="D439" s="3">
        <f t="shared" si="37"/>
        <v>2.2199999999993452</v>
      </c>
      <c r="E439" s="3">
        <f t="shared" si="38"/>
        <v>1.4899664425749142</v>
      </c>
      <c r="F439" s="3">
        <f>SUM($E$7:E439)*h_step</f>
        <v>492.63699511041932</v>
      </c>
      <c r="G439" s="3">
        <f t="shared" si="39"/>
        <v>216</v>
      </c>
    </row>
    <row r="440" spans="1:7" x14ac:dyDescent="0.25">
      <c r="A440" s="3">
        <v>216.5</v>
      </c>
      <c r="B440" s="3">
        <v>4887.5</v>
      </c>
      <c r="C440" s="3">
        <f t="shared" si="36"/>
        <v>-3.2399999999997817</v>
      </c>
      <c r="D440" s="3">
        <f t="shared" si="37"/>
        <v>3.2399999999997817</v>
      </c>
      <c r="E440" s="3">
        <f t="shared" si="38"/>
        <v>1.7999999999999394</v>
      </c>
      <c r="F440" s="3">
        <f>SUM($E$7:E440)*h_step</f>
        <v>493.5369951104193</v>
      </c>
      <c r="G440" s="3">
        <f t="shared" si="39"/>
        <v>216.5</v>
      </c>
    </row>
    <row r="441" spans="1:7" x14ac:dyDescent="0.25">
      <c r="A441" s="3">
        <v>217</v>
      </c>
      <c r="B441" s="3">
        <v>4887.03</v>
      </c>
      <c r="C441" s="3">
        <f t="shared" si="36"/>
        <v>-0.94000000000050932</v>
      </c>
      <c r="D441" s="3">
        <f t="shared" si="37"/>
        <v>0.94000000000050932</v>
      </c>
      <c r="E441" s="3">
        <f t="shared" si="38"/>
        <v>0.96953597148352844</v>
      </c>
      <c r="F441" s="3">
        <f>SUM($E$7:E441)*h_step</f>
        <v>494.02176309616107</v>
      </c>
      <c r="G441" s="3">
        <f t="shared" si="39"/>
        <v>217</v>
      </c>
    </row>
    <row r="442" spans="1:7" x14ac:dyDescent="0.25">
      <c r="A442" s="3">
        <v>217.5</v>
      </c>
      <c r="B442" s="3">
        <v>4884.5</v>
      </c>
      <c r="C442" s="3">
        <f t="shared" si="36"/>
        <v>-5.0599999999994907</v>
      </c>
      <c r="D442" s="3">
        <f t="shared" si="37"/>
        <v>5.0599999999994907</v>
      </c>
      <c r="E442" s="3">
        <f t="shared" si="38"/>
        <v>2.2494443758402851</v>
      </c>
      <c r="F442" s="3">
        <f>SUM($E$7:E442)*h_step</f>
        <v>495.14648528408122</v>
      </c>
      <c r="G442" s="3">
        <f t="shared" si="39"/>
        <v>217.5</v>
      </c>
    </row>
    <row r="443" spans="1:7" x14ac:dyDescent="0.25">
      <c r="A443" s="3">
        <v>218</v>
      </c>
      <c r="B443" s="3">
        <v>4883.95</v>
      </c>
      <c r="C443" s="3">
        <f t="shared" si="36"/>
        <v>-1.1000000000003638</v>
      </c>
      <c r="D443" s="3">
        <f t="shared" si="37"/>
        <v>1.1000000000003638</v>
      </c>
      <c r="E443" s="3">
        <f t="shared" si="38"/>
        <v>1.048808848170325</v>
      </c>
      <c r="F443" s="3">
        <f>SUM($E$7:E443)*h_step</f>
        <v>495.67088970816638</v>
      </c>
      <c r="G443" s="3">
        <f t="shared" si="39"/>
        <v>218</v>
      </c>
    </row>
    <row r="444" spans="1:7" x14ac:dyDescent="0.25">
      <c r="A444" s="3">
        <v>218.5</v>
      </c>
      <c r="B444" s="3">
        <v>4883.6400000000003</v>
      </c>
      <c r="C444" s="3">
        <f t="shared" si="36"/>
        <v>-0.61999999999898137</v>
      </c>
      <c r="D444" s="3">
        <f t="shared" si="37"/>
        <v>0.61999999999898137</v>
      </c>
      <c r="E444" s="3">
        <f t="shared" si="38"/>
        <v>0.78740078740053432</v>
      </c>
      <c r="F444" s="3">
        <f>SUM($E$7:E444)*h_step</f>
        <v>496.06459010186666</v>
      </c>
      <c r="G444" s="3">
        <f t="shared" si="39"/>
        <v>218.5</v>
      </c>
    </row>
    <row r="445" spans="1:7" x14ac:dyDescent="0.25">
      <c r="A445" s="3">
        <v>219</v>
      </c>
      <c r="B445" s="3">
        <v>4882.42</v>
      </c>
      <c r="C445" s="3">
        <f t="shared" si="36"/>
        <v>-2.4400000000005093</v>
      </c>
      <c r="D445" s="3">
        <f t="shared" si="37"/>
        <v>2.4400000000005093</v>
      </c>
      <c r="E445" s="3">
        <f t="shared" si="38"/>
        <v>1.5620499351814938</v>
      </c>
      <c r="F445" s="3">
        <f>SUM($E$7:E445)*h_step</f>
        <v>496.84561506945738</v>
      </c>
      <c r="G445" s="3">
        <f t="shared" si="39"/>
        <v>219</v>
      </c>
    </row>
    <row r="446" spans="1:7" x14ac:dyDescent="0.25">
      <c r="A446" s="3">
        <v>219.5</v>
      </c>
      <c r="B446" s="3">
        <v>4882.07</v>
      </c>
      <c r="C446" s="3">
        <f t="shared" si="36"/>
        <v>-0.7000000000007276</v>
      </c>
      <c r="D446" s="3">
        <f t="shared" si="37"/>
        <v>0.7000000000007276</v>
      </c>
      <c r="E446" s="3">
        <f t="shared" si="38"/>
        <v>0.83666002653451033</v>
      </c>
      <c r="F446" s="3">
        <f>SUM($E$7:E446)*h_step</f>
        <v>497.26394508272466</v>
      </c>
      <c r="G446" s="3">
        <f t="shared" si="39"/>
        <v>219.5</v>
      </c>
    </row>
    <row r="447" spans="1:7" x14ac:dyDescent="0.25">
      <c r="A447" s="3">
        <v>220</v>
      </c>
      <c r="B447" s="3">
        <v>4881.93</v>
      </c>
      <c r="C447" s="3">
        <f t="shared" si="36"/>
        <v>-0.27999999999883585</v>
      </c>
      <c r="D447" s="3">
        <f t="shared" si="37"/>
        <v>0.27999999999883585</v>
      </c>
      <c r="E447" s="3">
        <f t="shared" si="38"/>
        <v>0.52915026221181805</v>
      </c>
      <c r="F447" s="3">
        <f>SUM($E$7:E447)*h_step</f>
        <v>497.52852021383057</v>
      </c>
      <c r="G447" s="3">
        <f t="shared" si="39"/>
        <v>220</v>
      </c>
    </row>
    <row r="448" spans="1:7" x14ac:dyDescent="0.25">
      <c r="A448" s="3">
        <v>220.5</v>
      </c>
      <c r="B448" s="3">
        <v>4879.6400000000003</v>
      </c>
      <c r="C448" s="3">
        <f t="shared" si="36"/>
        <v>-4.5799999999999272</v>
      </c>
      <c r="D448" s="3">
        <f t="shared" si="37"/>
        <v>4.5799999999999272</v>
      </c>
      <c r="E448" s="3">
        <f t="shared" si="38"/>
        <v>2.1400934559032527</v>
      </c>
      <c r="F448" s="3">
        <f>SUM($E$7:E448)*h_step</f>
        <v>498.59856694178222</v>
      </c>
      <c r="G448" s="3">
        <f t="shared" si="39"/>
        <v>220.5</v>
      </c>
    </row>
    <row r="449" spans="1:7" x14ac:dyDescent="0.25">
      <c r="A449" s="3">
        <v>221</v>
      </c>
      <c r="B449" s="3">
        <v>4879.1099999999997</v>
      </c>
      <c r="C449" s="3">
        <f t="shared" si="36"/>
        <v>-1.0600000000013097</v>
      </c>
      <c r="D449" s="3">
        <f t="shared" si="37"/>
        <v>1.0600000000013097</v>
      </c>
      <c r="E449" s="3">
        <f t="shared" si="38"/>
        <v>1.0295630140993361</v>
      </c>
      <c r="F449" s="3">
        <f>SUM($E$7:E449)*h_step</f>
        <v>499.11334844883191</v>
      </c>
      <c r="G449" s="3">
        <f t="shared" si="39"/>
        <v>221</v>
      </c>
    </row>
    <row r="450" spans="1:7" x14ac:dyDescent="0.25">
      <c r="A450" s="3">
        <v>221.5</v>
      </c>
      <c r="B450" s="3">
        <v>4877.9399999999996</v>
      </c>
      <c r="C450" s="3">
        <f t="shared" si="36"/>
        <v>-2.3400000000001455</v>
      </c>
      <c r="D450" s="3">
        <f t="shared" si="37"/>
        <v>2.3400000000001455</v>
      </c>
      <c r="E450" s="3">
        <f t="shared" si="38"/>
        <v>1.529705854077883</v>
      </c>
      <c r="F450" s="3">
        <f>SUM($E$7:E450)*h_step</f>
        <v>499.87820137587084</v>
      </c>
      <c r="G450" s="3">
        <f t="shared" si="39"/>
        <v>221.5</v>
      </c>
    </row>
    <row r="451" spans="1:7" x14ac:dyDescent="0.25">
      <c r="A451" s="3">
        <v>222</v>
      </c>
      <c r="B451" s="3">
        <v>4876.8599999999997</v>
      </c>
      <c r="C451" s="3">
        <f t="shared" si="36"/>
        <v>-2.1599999999998545</v>
      </c>
      <c r="D451" s="3">
        <f t="shared" si="37"/>
        <v>2.1599999999998545</v>
      </c>
      <c r="E451" s="3">
        <f t="shared" si="38"/>
        <v>1.4696938456698574</v>
      </c>
      <c r="F451" s="3">
        <f>SUM($E$7:E451)*h_step</f>
        <v>500.61304829870579</v>
      </c>
      <c r="G451" s="3">
        <f t="shared" si="39"/>
        <v>222</v>
      </c>
    </row>
    <row r="452" spans="1:7" x14ac:dyDescent="0.25">
      <c r="A452" s="3">
        <v>222.5</v>
      </c>
      <c r="B452" s="3">
        <v>4876.2700000000004</v>
      </c>
      <c r="C452" s="3">
        <f t="shared" si="36"/>
        <v>-1.179999999998472</v>
      </c>
      <c r="D452" s="3">
        <f t="shared" si="37"/>
        <v>1.179999999998472</v>
      </c>
      <c r="E452" s="3">
        <f t="shared" si="38"/>
        <v>1.0862780491193182</v>
      </c>
      <c r="F452" s="3">
        <f>SUM($E$7:E452)*h_step</f>
        <v>501.15618732326544</v>
      </c>
      <c r="G452" s="3">
        <f t="shared" si="39"/>
        <v>222.5</v>
      </c>
    </row>
    <row r="453" spans="1:7" x14ac:dyDescent="0.25">
      <c r="A453" s="3">
        <v>223</v>
      </c>
      <c r="B453" s="3">
        <v>4875.4799999999996</v>
      </c>
      <c r="C453" s="3">
        <f t="shared" si="36"/>
        <v>-1.5800000000017462</v>
      </c>
      <c r="D453" s="3">
        <f t="shared" si="37"/>
        <v>1.5800000000017462</v>
      </c>
      <c r="E453" s="3">
        <f t="shared" si="38"/>
        <v>1.2569805089983481</v>
      </c>
      <c r="F453" s="3">
        <f>SUM($E$7:E453)*h_step</f>
        <v>501.78467757776463</v>
      </c>
      <c r="G453" s="3">
        <f t="shared" si="39"/>
        <v>223</v>
      </c>
    </row>
    <row r="454" spans="1:7" x14ac:dyDescent="0.25">
      <c r="A454" s="3">
        <v>223.5</v>
      </c>
      <c r="B454" s="3">
        <v>4875.29</v>
      </c>
      <c r="C454" s="3">
        <f t="shared" si="36"/>
        <v>-0.37999999999919964</v>
      </c>
      <c r="D454" s="3">
        <f t="shared" si="37"/>
        <v>0.37999999999919964</v>
      </c>
      <c r="E454" s="3">
        <f t="shared" si="38"/>
        <v>0.6164414002962485</v>
      </c>
      <c r="F454" s="3">
        <f>SUM($E$7:E454)*h_step</f>
        <v>502.09289827791275</v>
      </c>
      <c r="G454" s="3">
        <f t="shared" si="39"/>
        <v>223.5</v>
      </c>
    </row>
    <row r="455" spans="1:7" x14ac:dyDescent="0.25">
      <c r="A455" s="3">
        <v>224</v>
      </c>
      <c r="B455" s="3">
        <v>4871.13</v>
      </c>
      <c r="C455" s="3">
        <f t="shared" si="36"/>
        <v>-8.319999999999709</v>
      </c>
      <c r="D455" s="3">
        <f t="shared" si="37"/>
        <v>8.319999999999709</v>
      </c>
      <c r="E455" s="3">
        <f t="shared" si="38"/>
        <v>2.884441020371141</v>
      </c>
      <c r="F455" s="3">
        <f>SUM($E$7:E455)*h_step</f>
        <v>503.53511878809832</v>
      </c>
      <c r="G455" s="3">
        <f t="shared" si="39"/>
        <v>224</v>
      </c>
    </row>
    <row r="456" spans="1:7" x14ac:dyDescent="0.25">
      <c r="A456" s="3">
        <v>224.5</v>
      </c>
      <c r="B456" s="3">
        <v>4870.28</v>
      </c>
      <c r="C456" s="3">
        <f t="shared" ref="C456:C519" si="40">(B456-B455)/h_step</f>
        <v>-1.7000000000007276</v>
      </c>
      <c r="D456" s="3">
        <f t="shared" si="37"/>
        <v>1.7000000000007276</v>
      </c>
      <c r="E456" s="3">
        <f t="shared" si="38"/>
        <v>1.3038404810408089</v>
      </c>
      <c r="F456" s="3">
        <f>SUM($E$7:E456)*h_step</f>
        <v>504.1870390286187</v>
      </c>
      <c r="G456" s="3">
        <f t="shared" si="39"/>
        <v>224.5</v>
      </c>
    </row>
    <row r="457" spans="1:7" x14ac:dyDescent="0.25">
      <c r="A457" s="3">
        <v>225</v>
      </c>
      <c r="B457" s="3">
        <v>4869.91</v>
      </c>
      <c r="C457" s="3">
        <f t="shared" si="40"/>
        <v>-0.73999999999978172</v>
      </c>
      <c r="D457" s="3">
        <f t="shared" ref="D457:D520" si="41">ABS(C457)</f>
        <v>0.73999999999978172</v>
      </c>
      <c r="E457" s="3">
        <f t="shared" ref="E457:E520" si="42">SQRT(ABS(C457))</f>
        <v>0.86023252670413586</v>
      </c>
      <c r="F457" s="3">
        <f>SUM($E$7:E457)*h_step</f>
        <v>504.61715529197079</v>
      </c>
      <c r="G457" s="3">
        <f t="shared" ref="G457:G520" si="43">A457</f>
        <v>225</v>
      </c>
    </row>
    <row r="458" spans="1:7" x14ac:dyDescent="0.25">
      <c r="A458" s="3">
        <v>225.5</v>
      </c>
      <c r="B458" s="3">
        <v>4867.9399999999996</v>
      </c>
      <c r="C458" s="3">
        <f t="shared" si="40"/>
        <v>-3.9400000000005093</v>
      </c>
      <c r="D458" s="3">
        <f t="shared" si="41"/>
        <v>3.9400000000005093</v>
      </c>
      <c r="E458" s="3">
        <f t="shared" si="42"/>
        <v>1.9849433241280492</v>
      </c>
      <c r="F458" s="3">
        <f>SUM($E$7:E458)*h_step</f>
        <v>505.60962695403481</v>
      </c>
      <c r="G458" s="3">
        <f t="shared" si="43"/>
        <v>225.5</v>
      </c>
    </row>
    <row r="459" spans="1:7" x14ac:dyDescent="0.25">
      <c r="A459" s="3">
        <v>226</v>
      </c>
      <c r="B459" s="3">
        <v>4866.7299999999996</v>
      </c>
      <c r="C459" s="3">
        <f t="shared" si="40"/>
        <v>-2.4200000000000728</v>
      </c>
      <c r="D459" s="3">
        <f t="shared" si="41"/>
        <v>2.4200000000000728</v>
      </c>
      <c r="E459" s="3">
        <f t="shared" si="42"/>
        <v>1.5556349186104279</v>
      </c>
      <c r="F459" s="3">
        <f>SUM($E$7:E459)*h_step</f>
        <v>506.38744441334001</v>
      </c>
      <c r="G459" s="3">
        <f t="shared" si="43"/>
        <v>226</v>
      </c>
    </row>
    <row r="460" spans="1:7" x14ac:dyDescent="0.25">
      <c r="A460" s="3">
        <v>226.5</v>
      </c>
      <c r="B460" s="3">
        <v>4863.6400000000003</v>
      </c>
      <c r="C460" s="3">
        <f t="shared" si="40"/>
        <v>-6.179999999998472</v>
      </c>
      <c r="D460" s="3">
        <f t="shared" si="41"/>
        <v>6.179999999998472</v>
      </c>
      <c r="E460" s="3">
        <f t="shared" si="42"/>
        <v>2.4859605789309032</v>
      </c>
      <c r="F460" s="3">
        <f>SUM($E$7:E460)*h_step</f>
        <v>507.63042470280544</v>
      </c>
      <c r="G460" s="3">
        <f t="shared" si="43"/>
        <v>226.5</v>
      </c>
    </row>
    <row r="461" spans="1:7" x14ac:dyDescent="0.25">
      <c r="A461" s="3">
        <v>227</v>
      </c>
      <c r="B461" s="3">
        <v>4861.8</v>
      </c>
      <c r="C461" s="3">
        <f t="shared" si="40"/>
        <v>-3.680000000000291</v>
      </c>
      <c r="D461" s="3">
        <f t="shared" si="41"/>
        <v>3.680000000000291</v>
      </c>
      <c r="E461" s="3">
        <f t="shared" si="42"/>
        <v>1.9183326093251636</v>
      </c>
      <c r="F461" s="3">
        <f>SUM($E$7:E461)*h_step</f>
        <v>508.58959100746802</v>
      </c>
      <c r="G461" s="3">
        <f t="shared" si="43"/>
        <v>227</v>
      </c>
    </row>
    <row r="462" spans="1:7" x14ac:dyDescent="0.25">
      <c r="A462" s="3">
        <v>227.5</v>
      </c>
      <c r="B462" s="3">
        <v>4861.1099999999997</v>
      </c>
      <c r="C462" s="3">
        <f t="shared" si="40"/>
        <v>-1.3800000000010186</v>
      </c>
      <c r="D462" s="3">
        <f t="shared" si="41"/>
        <v>1.3800000000010186</v>
      </c>
      <c r="E462" s="3">
        <f t="shared" si="42"/>
        <v>1.1747340124475065</v>
      </c>
      <c r="F462" s="3">
        <f>SUM($E$7:E462)*h_step</f>
        <v>509.17695801369177</v>
      </c>
      <c r="G462" s="3">
        <f t="shared" si="43"/>
        <v>227.5</v>
      </c>
    </row>
    <row r="463" spans="1:7" x14ac:dyDescent="0.25">
      <c r="A463" s="3">
        <v>228</v>
      </c>
      <c r="B463" s="3">
        <v>4858.6000000000004</v>
      </c>
      <c r="C463" s="3">
        <f t="shared" si="40"/>
        <v>-5.0199999999986176</v>
      </c>
      <c r="D463" s="3">
        <f t="shared" si="41"/>
        <v>5.0199999999986176</v>
      </c>
      <c r="E463" s="3">
        <f t="shared" si="42"/>
        <v>2.2405356502404996</v>
      </c>
      <c r="F463" s="3">
        <f>SUM($E$7:E463)*h_step</f>
        <v>510.29722583881204</v>
      </c>
      <c r="G463" s="3">
        <f t="shared" si="43"/>
        <v>228</v>
      </c>
    </row>
    <row r="464" spans="1:7" x14ac:dyDescent="0.25">
      <c r="A464" s="3">
        <v>228.5</v>
      </c>
      <c r="B464" s="3">
        <v>4858.38</v>
      </c>
      <c r="C464" s="3">
        <f t="shared" si="40"/>
        <v>-0.44000000000050932</v>
      </c>
      <c r="D464" s="3">
        <f t="shared" si="41"/>
        <v>0.44000000000050932</v>
      </c>
      <c r="E464" s="3">
        <f t="shared" si="42"/>
        <v>0.66332495807146385</v>
      </c>
      <c r="F464" s="3">
        <f>SUM($E$7:E464)*h_step</f>
        <v>510.62888831784778</v>
      </c>
      <c r="G464" s="3">
        <f t="shared" si="43"/>
        <v>228.5</v>
      </c>
    </row>
    <row r="465" spans="1:7" x14ac:dyDescent="0.25">
      <c r="A465" s="3">
        <v>229</v>
      </c>
      <c r="B465" s="3">
        <v>4858.32</v>
      </c>
      <c r="C465" s="3">
        <f t="shared" si="40"/>
        <v>-0.12000000000080036</v>
      </c>
      <c r="D465" s="3">
        <f t="shared" si="41"/>
        <v>0.12000000000080036</v>
      </c>
      <c r="E465" s="3">
        <f t="shared" si="42"/>
        <v>0.34641016151493065</v>
      </c>
      <c r="F465" s="3">
        <f>SUM($E$7:E465)*h_step</f>
        <v>510.80209339860522</v>
      </c>
      <c r="G465" s="3">
        <f t="shared" si="43"/>
        <v>229</v>
      </c>
    </row>
    <row r="466" spans="1:7" x14ac:dyDescent="0.25">
      <c r="A466" s="3">
        <v>229.5</v>
      </c>
      <c r="B466" s="3">
        <v>4854.71</v>
      </c>
      <c r="C466" s="3">
        <f t="shared" si="40"/>
        <v>-7.2199999999993452</v>
      </c>
      <c r="D466" s="3">
        <f t="shared" si="41"/>
        <v>7.2199999999993452</v>
      </c>
      <c r="E466" s="3">
        <f t="shared" si="42"/>
        <v>2.6870057685087589</v>
      </c>
      <c r="F466" s="3">
        <f>SUM($E$7:E466)*h_step</f>
        <v>512.14559628285963</v>
      </c>
      <c r="G466" s="3">
        <f t="shared" si="43"/>
        <v>229.5</v>
      </c>
    </row>
    <row r="467" spans="1:7" x14ac:dyDescent="0.25">
      <c r="A467" s="3">
        <v>230</v>
      </c>
      <c r="B467" s="3">
        <v>4850.34</v>
      </c>
      <c r="C467" s="3">
        <f t="shared" si="40"/>
        <v>-8.7399999999997817</v>
      </c>
      <c r="D467" s="3">
        <f t="shared" si="41"/>
        <v>8.7399999999997817</v>
      </c>
      <c r="E467" s="3">
        <f t="shared" si="42"/>
        <v>2.9563490998188597</v>
      </c>
      <c r="F467" s="3">
        <f>SUM($E$7:E467)*h_step</f>
        <v>513.62377083276908</v>
      </c>
      <c r="G467" s="3">
        <f t="shared" si="43"/>
        <v>230</v>
      </c>
    </row>
    <row r="468" spans="1:7" x14ac:dyDescent="0.25">
      <c r="A468" s="3">
        <v>230.5</v>
      </c>
      <c r="B468" s="3">
        <v>4848.45</v>
      </c>
      <c r="C468" s="3">
        <f t="shared" si="40"/>
        <v>-3.7800000000006548</v>
      </c>
      <c r="D468" s="3">
        <f t="shared" si="41"/>
        <v>3.7800000000006548</v>
      </c>
      <c r="E468" s="3">
        <f t="shared" si="42"/>
        <v>1.9442222095225266</v>
      </c>
      <c r="F468" s="3">
        <f>SUM($E$7:E468)*h_step</f>
        <v>514.59588193753029</v>
      </c>
      <c r="G468" s="3">
        <f t="shared" si="43"/>
        <v>230.5</v>
      </c>
    </row>
    <row r="469" spans="1:7" x14ac:dyDescent="0.25">
      <c r="A469" s="3">
        <v>231</v>
      </c>
      <c r="B469" s="3">
        <v>4846.99</v>
      </c>
      <c r="C469" s="3">
        <f t="shared" si="40"/>
        <v>-2.9200000000000728</v>
      </c>
      <c r="D469" s="3">
        <f t="shared" si="41"/>
        <v>2.9200000000000728</v>
      </c>
      <c r="E469" s="3">
        <f t="shared" si="42"/>
        <v>1.7088007490635275</v>
      </c>
      <c r="F469" s="3">
        <f>SUM($E$7:E469)*h_step</f>
        <v>515.45028231206209</v>
      </c>
      <c r="G469" s="3">
        <f t="shared" si="43"/>
        <v>231</v>
      </c>
    </row>
    <row r="470" spans="1:7" x14ac:dyDescent="0.25">
      <c r="A470" s="3">
        <v>231.5</v>
      </c>
      <c r="B470" s="3">
        <v>4845.4399999999996</v>
      </c>
      <c r="C470" s="3">
        <f t="shared" si="40"/>
        <v>-3.1000000000003638</v>
      </c>
      <c r="D470" s="3">
        <f t="shared" si="41"/>
        <v>3.1000000000003638</v>
      </c>
      <c r="E470" s="3">
        <f t="shared" si="42"/>
        <v>1.7606816861660042</v>
      </c>
      <c r="F470" s="3">
        <f>SUM($E$7:E470)*h_step</f>
        <v>516.33062315514508</v>
      </c>
      <c r="G470" s="3">
        <f t="shared" si="43"/>
        <v>231.5</v>
      </c>
    </row>
    <row r="471" spans="1:7" x14ac:dyDescent="0.25">
      <c r="A471" s="3">
        <v>232</v>
      </c>
      <c r="B471" s="3">
        <v>4845.43</v>
      </c>
      <c r="C471" s="3">
        <f t="shared" si="40"/>
        <v>-1.9999999998617568E-2</v>
      </c>
      <c r="D471" s="3">
        <f t="shared" si="41"/>
        <v>1.9999999998617568E-2</v>
      </c>
      <c r="E471" s="3">
        <f t="shared" si="42"/>
        <v>0.14142135623242186</v>
      </c>
      <c r="F471" s="3">
        <f>SUM($E$7:E471)*h_step</f>
        <v>516.40133383326133</v>
      </c>
      <c r="G471" s="3">
        <f t="shared" si="43"/>
        <v>232</v>
      </c>
    </row>
    <row r="472" spans="1:7" x14ac:dyDescent="0.25">
      <c r="A472" s="3">
        <v>232.5</v>
      </c>
      <c r="B472" s="3">
        <v>4844.1499999999996</v>
      </c>
      <c r="C472" s="3">
        <f t="shared" si="40"/>
        <v>-2.5600000000013097</v>
      </c>
      <c r="D472" s="3">
        <f t="shared" si="41"/>
        <v>2.5600000000013097</v>
      </c>
      <c r="E472" s="3">
        <f t="shared" si="42"/>
        <v>1.6000000000004093</v>
      </c>
      <c r="F472" s="3">
        <f>SUM($E$7:E472)*h_step</f>
        <v>517.20133383326151</v>
      </c>
      <c r="G472" s="3">
        <f t="shared" si="43"/>
        <v>232.5</v>
      </c>
    </row>
    <row r="473" spans="1:7" x14ac:dyDescent="0.25">
      <c r="A473" s="3">
        <v>233</v>
      </c>
      <c r="B473" s="3">
        <v>4841.1000000000004</v>
      </c>
      <c r="C473" s="3">
        <f t="shared" si="40"/>
        <v>-6.0999999999985448</v>
      </c>
      <c r="D473" s="3">
        <f t="shared" si="41"/>
        <v>6.0999999999985448</v>
      </c>
      <c r="E473" s="3">
        <f t="shared" si="42"/>
        <v>2.4698178070453993</v>
      </c>
      <c r="F473" s="3">
        <f>SUM($E$7:E473)*h_step</f>
        <v>518.43624273678427</v>
      </c>
      <c r="G473" s="3">
        <f t="shared" si="43"/>
        <v>233</v>
      </c>
    </row>
    <row r="474" spans="1:7" x14ac:dyDescent="0.25">
      <c r="A474" s="3">
        <v>233.5</v>
      </c>
      <c r="B474" s="3">
        <v>4840.8500000000004</v>
      </c>
      <c r="C474" s="3">
        <f t="shared" si="40"/>
        <v>-0.5</v>
      </c>
      <c r="D474" s="3">
        <f t="shared" si="41"/>
        <v>0.5</v>
      </c>
      <c r="E474" s="3">
        <f t="shared" si="42"/>
        <v>0.70710678118654757</v>
      </c>
      <c r="F474" s="3">
        <f>SUM($E$7:E474)*h_step</f>
        <v>518.78979612737749</v>
      </c>
      <c r="G474" s="3">
        <f t="shared" si="43"/>
        <v>233.5</v>
      </c>
    </row>
    <row r="475" spans="1:7" x14ac:dyDescent="0.25">
      <c r="A475" s="3">
        <v>234</v>
      </c>
      <c r="B475" s="3">
        <v>4839.88</v>
      </c>
      <c r="C475" s="3">
        <f t="shared" si="40"/>
        <v>-1.9400000000005093</v>
      </c>
      <c r="D475" s="3">
        <f t="shared" si="41"/>
        <v>1.9400000000005093</v>
      </c>
      <c r="E475" s="3">
        <f t="shared" si="42"/>
        <v>1.3928388277185948</v>
      </c>
      <c r="F475" s="3">
        <f>SUM($E$7:E475)*h_step</f>
        <v>519.48621554123679</v>
      </c>
      <c r="G475" s="3">
        <f t="shared" si="43"/>
        <v>234</v>
      </c>
    </row>
    <row r="476" spans="1:7" x14ac:dyDescent="0.25">
      <c r="A476" s="3">
        <v>234.5</v>
      </c>
      <c r="B476" s="3">
        <v>4839.87</v>
      </c>
      <c r="C476" s="3">
        <f t="shared" si="40"/>
        <v>-2.0000000000436557E-2</v>
      </c>
      <c r="D476" s="3">
        <f t="shared" si="41"/>
        <v>2.0000000000436557E-2</v>
      </c>
      <c r="E476" s="3">
        <f t="shared" si="42"/>
        <v>0.14142135623885296</v>
      </c>
      <c r="F476" s="3">
        <f>SUM($E$7:E476)*h_step</f>
        <v>519.55692621935623</v>
      </c>
      <c r="G476" s="3">
        <f t="shared" si="43"/>
        <v>234.5</v>
      </c>
    </row>
    <row r="477" spans="1:7" x14ac:dyDescent="0.25">
      <c r="A477" s="3">
        <v>235</v>
      </c>
      <c r="B477" s="3">
        <v>4839.5</v>
      </c>
      <c r="C477" s="3">
        <f t="shared" si="40"/>
        <v>-0.73999999999978172</v>
      </c>
      <c r="D477" s="3">
        <f t="shared" si="41"/>
        <v>0.73999999999978172</v>
      </c>
      <c r="E477" s="3">
        <f t="shared" si="42"/>
        <v>0.86023252670413586</v>
      </c>
      <c r="F477" s="3">
        <f>SUM($E$7:E477)*h_step</f>
        <v>519.98704248270826</v>
      </c>
      <c r="G477" s="3">
        <f t="shared" si="43"/>
        <v>235</v>
      </c>
    </row>
    <row r="478" spans="1:7" x14ac:dyDescent="0.25">
      <c r="A478" s="3">
        <v>235.5</v>
      </c>
      <c r="B478" s="3">
        <v>4839.47</v>
      </c>
      <c r="C478" s="3">
        <f t="shared" si="40"/>
        <v>-5.9999999999490683E-2</v>
      </c>
      <c r="D478" s="3">
        <f t="shared" si="41"/>
        <v>5.9999999999490683E-2</v>
      </c>
      <c r="E478" s="3">
        <f t="shared" si="42"/>
        <v>0.24494897427727816</v>
      </c>
      <c r="F478" s="3">
        <f>SUM($E$7:E478)*h_step</f>
        <v>520.10951696984694</v>
      </c>
      <c r="G478" s="3">
        <f t="shared" si="43"/>
        <v>235.5</v>
      </c>
    </row>
    <row r="479" spans="1:7" x14ac:dyDescent="0.25">
      <c r="A479" s="3">
        <v>236</v>
      </c>
      <c r="B479" s="3">
        <v>4839.43</v>
      </c>
      <c r="C479" s="3">
        <f t="shared" si="40"/>
        <v>-7.999999999992724E-2</v>
      </c>
      <c r="D479" s="3">
        <f t="shared" si="41"/>
        <v>7.999999999992724E-2</v>
      </c>
      <c r="E479" s="3">
        <f t="shared" si="42"/>
        <v>0.28284271247449039</v>
      </c>
      <c r="F479" s="3">
        <f>SUM($E$7:E479)*h_step</f>
        <v>520.25093832608422</v>
      </c>
      <c r="G479" s="3">
        <f t="shared" si="43"/>
        <v>236</v>
      </c>
    </row>
    <row r="480" spans="1:7" x14ac:dyDescent="0.25">
      <c r="A480" s="3">
        <v>236.5</v>
      </c>
      <c r="B480" s="3">
        <v>4838.92</v>
      </c>
      <c r="C480" s="3">
        <f t="shared" si="40"/>
        <v>-1.0200000000004366</v>
      </c>
      <c r="D480" s="3">
        <f t="shared" si="41"/>
        <v>1.0200000000004366</v>
      </c>
      <c r="E480" s="3">
        <f t="shared" si="42"/>
        <v>1.0099504938364239</v>
      </c>
      <c r="F480" s="3">
        <f>SUM($E$7:E480)*h_step</f>
        <v>520.75591357300243</v>
      </c>
      <c r="G480" s="3">
        <f t="shared" si="43"/>
        <v>236.5</v>
      </c>
    </row>
    <row r="481" spans="1:7" x14ac:dyDescent="0.25">
      <c r="A481" s="3">
        <v>237</v>
      </c>
      <c r="B481" s="3">
        <v>4838.3</v>
      </c>
      <c r="C481" s="3">
        <f t="shared" si="40"/>
        <v>-1.2399999999997817</v>
      </c>
      <c r="D481" s="3">
        <f t="shared" si="41"/>
        <v>1.2399999999997817</v>
      </c>
      <c r="E481" s="3">
        <f t="shared" si="42"/>
        <v>1.1135528725659063</v>
      </c>
      <c r="F481" s="3">
        <f>SUM($E$7:E481)*h_step</f>
        <v>521.31269000928535</v>
      </c>
      <c r="G481" s="3">
        <f t="shared" si="43"/>
        <v>237</v>
      </c>
    </row>
    <row r="482" spans="1:7" x14ac:dyDescent="0.25">
      <c r="A482" s="3">
        <v>237.5</v>
      </c>
      <c r="B482" s="3">
        <v>4835.95</v>
      </c>
      <c r="C482" s="3">
        <f t="shared" si="40"/>
        <v>-4.7000000000007276</v>
      </c>
      <c r="D482" s="3">
        <f t="shared" si="41"/>
        <v>4.7000000000007276</v>
      </c>
      <c r="E482" s="3">
        <f t="shared" si="42"/>
        <v>2.1679483388680478</v>
      </c>
      <c r="F482" s="3">
        <f>SUM($E$7:E482)*h_step</f>
        <v>522.39666417871933</v>
      </c>
      <c r="G482" s="3">
        <f t="shared" si="43"/>
        <v>237.5</v>
      </c>
    </row>
    <row r="483" spans="1:7" x14ac:dyDescent="0.25">
      <c r="A483" s="3">
        <v>238</v>
      </c>
      <c r="B483" s="3">
        <v>4834.8500000000004</v>
      </c>
      <c r="C483" s="3">
        <f t="shared" si="40"/>
        <v>-2.1999999999989086</v>
      </c>
      <c r="D483" s="3">
        <f t="shared" si="41"/>
        <v>2.1999999999989086</v>
      </c>
      <c r="E483" s="3">
        <f t="shared" si="42"/>
        <v>1.4832396974187647</v>
      </c>
      <c r="F483" s="3">
        <f>SUM($E$7:E483)*h_step</f>
        <v>523.13828402742877</v>
      </c>
      <c r="G483" s="3">
        <f t="shared" si="43"/>
        <v>238</v>
      </c>
    </row>
    <row r="484" spans="1:7" x14ac:dyDescent="0.25">
      <c r="A484" s="3">
        <v>238.5</v>
      </c>
      <c r="B484" s="3">
        <v>4834.29</v>
      </c>
      <c r="C484" s="3">
        <f t="shared" si="40"/>
        <v>-1.1200000000008004</v>
      </c>
      <c r="D484" s="3">
        <f t="shared" si="41"/>
        <v>1.1200000000008004</v>
      </c>
      <c r="E484" s="3">
        <f t="shared" si="42"/>
        <v>1.0583005244262145</v>
      </c>
      <c r="F484" s="3">
        <f>SUM($E$7:E484)*h_step</f>
        <v>523.66743428964185</v>
      </c>
      <c r="G484" s="3">
        <f t="shared" si="43"/>
        <v>238.5</v>
      </c>
    </row>
    <row r="485" spans="1:7" x14ac:dyDescent="0.25">
      <c r="A485" s="3">
        <v>239</v>
      </c>
      <c r="B485" s="3">
        <v>4833.32</v>
      </c>
      <c r="C485" s="3">
        <f t="shared" si="40"/>
        <v>-1.9400000000005093</v>
      </c>
      <c r="D485" s="3">
        <f t="shared" si="41"/>
        <v>1.9400000000005093</v>
      </c>
      <c r="E485" s="3">
        <f t="shared" si="42"/>
        <v>1.3928388277185948</v>
      </c>
      <c r="F485" s="3">
        <f>SUM($E$7:E485)*h_step</f>
        <v>524.36385370350115</v>
      </c>
      <c r="G485" s="3">
        <f t="shared" si="43"/>
        <v>239</v>
      </c>
    </row>
    <row r="486" spans="1:7" x14ac:dyDescent="0.25">
      <c r="A486" s="3">
        <v>239.5</v>
      </c>
      <c r="B486" s="3">
        <v>4832.92</v>
      </c>
      <c r="C486" s="3">
        <f t="shared" si="40"/>
        <v>-0.7999999999992724</v>
      </c>
      <c r="D486" s="3">
        <f t="shared" si="41"/>
        <v>0.7999999999992724</v>
      </c>
      <c r="E486" s="3">
        <f t="shared" si="42"/>
        <v>0.89442719099950918</v>
      </c>
      <c r="F486" s="3">
        <f>SUM($E$7:E486)*h_step</f>
        <v>524.81106729900091</v>
      </c>
      <c r="G486" s="3">
        <f t="shared" si="43"/>
        <v>239.5</v>
      </c>
    </row>
    <row r="487" spans="1:7" x14ac:dyDescent="0.25">
      <c r="A487" s="3">
        <v>240</v>
      </c>
      <c r="B487" s="3">
        <v>4832.87</v>
      </c>
      <c r="C487" s="3">
        <f t="shared" si="40"/>
        <v>-0.1000000000003638</v>
      </c>
      <c r="D487" s="3">
        <f t="shared" si="41"/>
        <v>0.1000000000003638</v>
      </c>
      <c r="E487" s="3">
        <f t="shared" si="42"/>
        <v>0.31622776601741315</v>
      </c>
      <c r="F487" s="3">
        <f>SUM($E$7:E487)*h_step</f>
        <v>524.96918118200961</v>
      </c>
      <c r="G487" s="3">
        <f t="shared" si="43"/>
        <v>240</v>
      </c>
    </row>
    <row r="488" spans="1:7" x14ac:dyDescent="0.25">
      <c r="A488" s="3">
        <v>240.5</v>
      </c>
      <c r="B488" s="3">
        <v>4832.82</v>
      </c>
      <c r="C488" s="3">
        <f t="shared" si="40"/>
        <v>-0.1000000000003638</v>
      </c>
      <c r="D488" s="3">
        <f t="shared" si="41"/>
        <v>0.1000000000003638</v>
      </c>
      <c r="E488" s="3">
        <f t="shared" si="42"/>
        <v>0.31622776601741315</v>
      </c>
      <c r="F488" s="3">
        <f>SUM($E$7:E488)*h_step</f>
        <v>525.1272950650183</v>
      </c>
      <c r="G488" s="3">
        <f t="shared" si="43"/>
        <v>240.5</v>
      </c>
    </row>
    <row r="489" spans="1:7" x14ac:dyDescent="0.25">
      <c r="A489" s="3">
        <v>241</v>
      </c>
      <c r="B489" s="3">
        <v>4831.34</v>
      </c>
      <c r="C489" s="3">
        <f t="shared" si="40"/>
        <v>-2.9599999999991269</v>
      </c>
      <c r="D489" s="3">
        <f t="shared" si="41"/>
        <v>2.9599999999991269</v>
      </c>
      <c r="E489" s="3">
        <f t="shared" si="42"/>
        <v>1.7204650534082717</v>
      </c>
      <c r="F489" s="3">
        <f>SUM($E$7:E489)*h_step</f>
        <v>525.98752759172248</v>
      </c>
      <c r="G489" s="3">
        <f t="shared" si="43"/>
        <v>241</v>
      </c>
    </row>
    <row r="490" spans="1:7" x14ac:dyDescent="0.25">
      <c r="A490" s="3">
        <v>241.5</v>
      </c>
      <c r="B490" s="3">
        <v>4831.26</v>
      </c>
      <c r="C490" s="3">
        <f t="shared" si="40"/>
        <v>-0.15999999999985448</v>
      </c>
      <c r="D490" s="3">
        <f t="shared" si="41"/>
        <v>0.15999999999985448</v>
      </c>
      <c r="E490" s="3">
        <f t="shared" si="42"/>
        <v>0.39999999999981811</v>
      </c>
      <c r="F490" s="3">
        <f>SUM($E$7:E490)*h_step</f>
        <v>526.18752759172241</v>
      </c>
      <c r="G490" s="3">
        <f t="shared" si="43"/>
        <v>241.5</v>
      </c>
    </row>
    <row r="491" spans="1:7" x14ac:dyDescent="0.25">
      <c r="A491" s="3">
        <v>242</v>
      </c>
      <c r="B491" s="3">
        <v>4830.3500000000004</v>
      </c>
      <c r="C491" s="3">
        <f t="shared" si="40"/>
        <v>-1.819999999999709</v>
      </c>
      <c r="D491" s="3">
        <f t="shared" si="41"/>
        <v>1.819999999999709</v>
      </c>
      <c r="E491" s="3">
        <f t="shared" si="42"/>
        <v>1.3490737563230963</v>
      </c>
      <c r="F491" s="3">
        <f>SUM($E$7:E491)*h_step</f>
        <v>526.86206446988399</v>
      </c>
      <c r="G491" s="3">
        <f t="shared" si="43"/>
        <v>242</v>
      </c>
    </row>
    <row r="492" spans="1:7" x14ac:dyDescent="0.25">
      <c r="A492" s="3">
        <v>242.5</v>
      </c>
      <c r="B492" s="3">
        <v>4828.66</v>
      </c>
      <c r="C492" s="3">
        <f t="shared" si="40"/>
        <v>-3.3800000000010186</v>
      </c>
      <c r="D492" s="3">
        <f t="shared" si="41"/>
        <v>3.3800000000010186</v>
      </c>
      <c r="E492" s="3">
        <f t="shared" si="42"/>
        <v>1.8384776310853006</v>
      </c>
      <c r="F492" s="3">
        <f>SUM($E$7:E492)*h_step</f>
        <v>527.78130328542659</v>
      </c>
      <c r="G492" s="3">
        <f t="shared" si="43"/>
        <v>242.5</v>
      </c>
    </row>
    <row r="493" spans="1:7" x14ac:dyDescent="0.25">
      <c r="A493" s="3">
        <v>243</v>
      </c>
      <c r="B493" s="3">
        <v>4823.6499999999996</v>
      </c>
      <c r="C493" s="3">
        <f t="shared" si="40"/>
        <v>-10.020000000000437</v>
      </c>
      <c r="D493" s="3">
        <f t="shared" si="41"/>
        <v>10.020000000000437</v>
      </c>
      <c r="E493" s="3">
        <f t="shared" si="42"/>
        <v>3.1654383582689518</v>
      </c>
      <c r="F493" s="3">
        <f>SUM($E$7:E493)*h_step</f>
        <v>529.36402246456112</v>
      </c>
      <c r="G493" s="3">
        <f t="shared" si="43"/>
        <v>243</v>
      </c>
    </row>
    <row r="494" spans="1:7" x14ac:dyDescent="0.25">
      <c r="A494" s="3">
        <v>243.5</v>
      </c>
      <c r="B494" s="3">
        <v>4821.68</v>
      </c>
      <c r="C494" s="3">
        <f t="shared" si="40"/>
        <v>-3.9399999999986903</v>
      </c>
      <c r="D494" s="3">
        <f t="shared" si="41"/>
        <v>3.9399999999986903</v>
      </c>
      <c r="E494" s="3">
        <f t="shared" si="42"/>
        <v>1.9849433241275909</v>
      </c>
      <c r="F494" s="3">
        <f>SUM($E$7:E494)*h_step</f>
        <v>530.35649412662497</v>
      </c>
      <c r="G494" s="3">
        <f t="shared" si="43"/>
        <v>243.5</v>
      </c>
    </row>
    <row r="495" spans="1:7" x14ac:dyDescent="0.25">
      <c r="A495" s="3">
        <v>244</v>
      </c>
      <c r="B495" s="3">
        <v>4821.3</v>
      </c>
      <c r="C495" s="3">
        <f t="shared" si="40"/>
        <v>-0.76000000000021828</v>
      </c>
      <c r="D495" s="3">
        <f t="shared" si="41"/>
        <v>0.76000000000021828</v>
      </c>
      <c r="E495" s="3">
        <f t="shared" si="42"/>
        <v>0.8717797887082599</v>
      </c>
      <c r="F495" s="3">
        <f>SUM($E$7:E495)*h_step</f>
        <v>530.79238402097906</v>
      </c>
      <c r="G495" s="3">
        <f t="shared" si="43"/>
        <v>244</v>
      </c>
    </row>
    <row r="496" spans="1:7" x14ac:dyDescent="0.25">
      <c r="A496" s="3">
        <v>244.5</v>
      </c>
      <c r="B496" s="3">
        <v>4819.25</v>
      </c>
      <c r="C496" s="3">
        <f t="shared" si="40"/>
        <v>-4.1000000000003638</v>
      </c>
      <c r="D496" s="3">
        <f t="shared" si="41"/>
        <v>4.1000000000003638</v>
      </c>
      <c r="E496" s="3">
        <f t="shared" si="42"/>
        <v>2.0248456731317486</v>
      </c>
      <c r="F496" s="3">
        <f>SUM($E$7:E496)*h_step</f>
        <v>531.80480685754492</v>
      </c>
      <c r="G496" s="3">
        <f t="shared" si="43"/>
        <v>244.5</v>
      </c>
    </row>
    <row r="497" spans="1:7" x14ac:dyDescent="0.25">
      <c r="A497" s="3">
        <v>245</v>
      </c>
      <c r="B497" s="3">
        <v>4818.7299999999996</v>
      </c>
      <c r="C497" s="3">
        <f t="shared" si="40"/>
        <v>-1.0400000000008731</v>
      </c>
      <c r="D497" s="3">
        <f t="shared" si="41"/>
        <v>1.0400000000008731</v>
      </c>
      <c r="E497" s="3">
        <f t="shared" si="42"/>
        <v>1.0198039027189851</v>
      </c>
      <c r="F497" s="3">
        <f>SUM($E$7:E497)*h_step</f>
        <v>532.31470880890436</v>
      </c>
      <c r="G497" s="3">
        <f t="shared" si="43"/>
        <v>245</v>
      </c>
    </row>
    <row r="498" spans="1:7" x14ac:dyDescent="0.25">
      <c r="A498" s="3">
        <v>245.5</v>
      </c>
      <c r="B498" s="3">
        <v>4818.7</v>
      </c>
      <c r="C498" s="3">
        <f t="shared" si="40"/>
        <v>-5.9999999999490683E-2</v>
      </c>
      <c r="D498" s="3">
        <f t="shared" si="41"/>
        <v>5.9999999999490683E-2</v>
      </c>
      <c r="E498" s="3">
        <f t="shared" si="42"/>
        <v>0.24494897427727816</v>
      </c>
      <c r="F498" s="3">
        <f>SUM($E$7:E498)*h_step</f>
        <v>532.43718329604303</v>
      </c>
      <c r="G498" s="3">
        <f t="shared" si="43"/>
        <v>245.5</v>
      </c>
    </row>
    <row r="499" spans="1:7" x14ac:dyDescent="0.25">
      <c r="A499" s="3">
        <v>246</v>
      </c>
      <c r="B499" s="3">
        <v>4816.6499999999996</v>
      </c>
      <c r="C499" s="3">
        <f t="shared" si="40"/>
        <v>-4.1000000000003638</v>
      </c>
      <c r="D499" s="3">
        <f t="shared" si="41"/>
        <v>4.1000000000003638</v>
      </c>
      <c r="E499" s="3">
        <f t="shared" si="42"/>
        <v>2.0248456731317486</v>
      </c>
      <c r="F499" s="3">
        <f>SUM($E$7:E499)*h_step</f>
        <v>533.44960613260889</v>
      </c>
      <c r="G499" s="3">
        <f t="shared" si="43"/>
        <v>246</v>
      </c>
    </row>
    <row r="500" spans="1:7" x14ac:dyDescent="0.25">
      <c r="A500" s="3">
        <v>246.5</v>
      </c>
      <c r="B500" s="3">
        <v>4815.33</v>
      </c>
      <c r="C500" s="3">
        <f t="shared" si="40"/>
        <v>-2.6399999999994179</v>
      </c>
      <c r="D500" s="3">
        <f t="shared" si="41"/>
        <v>2.6399999999994179</v>
      </c>
      <c r="E500" s="3">
        <f t="shared" si="42"/>
        <v>1.6248076809270129</v>
      </c>
      <c r="F500" s="3">
        <f>SUM($E$7:E500)*h_step</f>
        <v>534.2620099730724</v>
      </c>
      <c r="G500" s="3">
        <f t="shared" si="43"/>
        <v>246.5</v>
      </c>
    </row>
    <row r="501" spans="1:7" x14ac:dyDescent="0.25">
      <c r="A501" s="3">
        <v>247</v>
      </c>
      <c r="B501" s="3">
        <v>4812.26</v>
      </c>
      <c r="C501" s="3">
        <f t="shared" si="40"/>
        <v>-6.1399999999994179</v>
      </c>
      <c r="D501" s="3">
        <f t="shared" si="41"/>
        <v>6.1399999999994179</v>
      </c>
      <c r="E501" s="3">
        <f t="shared" si="42"/>
        <v>2.477902338672656</v>
      </c>
      <c r="F501" s="3">
        <f>SUM($E$7:E501)*h_step</f>
        <v>535.50096114240876</v>
      </c>
      <c r="G501" s="3">
        <f t="shared" si="43"/>
        <v>247</v>
      </c>
    </row>
    <row r="502" spans="1:7" x14ac:dyDescent="0.25">
      <c r="A502" s="3">
        <v>247.5</v>
      </c>
      <c r="B502" s="3">
        <v>4809.7700000000004</v>
      </c>
      <c r="C502" s="3">
        <f t="shared" si="40"/>
        <v>-4.9799999999995634</v>
      </c>
      <c r="D502" s="3">
        <f t="shared" si="41"/>
        <v>4.9799999999995634</v>
      </c>
      <c r="E502" s="3">
        <f t="shared" si="42"/>
        <v>2.2315913604420419</v>
      </c>
      <c r="F502" s="3">
        <f>SUM($E$7:E502)*h_step</f>
        <v>536.61675682262978</v>
      </c>
      <c r="G502" s="3">
        <f t="shared" si="43"/>
        <v>247.5</v>
      </c>
    </row>
    <row r="503" spans="1:7" x14ac:dyDescent="0.25">
      <c r="A503" s="3">
        <v>248</v>
      </c>
      <c r="B503" s="3">
        <v>4804.7700000000004</v>
      </c>
      <c r="C503" s="3">
        <f t="shared" si="40"/>
        <v>-10</v>
      </c>
      <c r="D503" s="3">
        <f t="shared" si="41"/>
        <v>10</v>
      </c>
      <c r="E503" s="3">
        <f t="shared" si="42"/>
        <v>3.1622776601683795</v>
      </c>
      <c r="F503" s="3">
        <f>SUM($E$7:E503)*h_step</f>
        <v>538.19789565271401</v>
      </c>
      <c r="G503" s="3">
        <f t="shared" si="43"/>
        <v>248</v>
      </c>
    </row>
    <row r="504" spans="1:7" x14ac:dyDescent="0.25">
      <c r="A504" s="3">
        <v>248.5</v>
      </c>
      <c r="B504" s="3">
        <v>4804.21</v>
      </c>
      <c r="C504" s="3">
        <f t="shared" si="40"/>
        <v>-1.1200000000008004</v>
      </c>
      <c r="D504" s="3">
        <f t="shared" si="41"/>
        <v>1.1200000000008004</v>
      </c>
      <c r="E504" s="3">
        <f t="shared" si="42"/>
        <v>1.0583005244262145</v>
      </c>
      <c r="F504" s="3">
        <f>SUM($E$7:E504)*h_step</f>
        <v>538.72704591492709</v>
      </c>
      <c r="G504" s="3">
        <f t="shared" si="43"/>
        <v>248.5</v>
      </c>
    </row>
    <row r="505" spans="1:7" x14ac:dyDescent="0.25">
      <c r="A505" s="3">
        <v>249</v>
      </c>
      <c r="B505" s="3">
        <v>4802.9399999999996</v>
      </c>
      <c r="C505" s="3">
        <f t="shared" si="40"/>
        <v>-2.5400000000008731</v>
      </c>
      <c r="D505" s="3">
        <f t="shared" si="41"/>
        <v>2.5400000000008731</v>
      </c>
      <c r="E505" s="3">
        <f t="shared" si="42"/>
        <v>1.5937377450511967</v>
      </c>
      <c r="F505" s="3">
        <f>SUM($E$7:E505)*h_step</f>
        <v>539.52391478745267</v>
      </c>
      <c r="G505" s="3">
        <f t="shared" si="43"/>
        <v>249</v>
      </c>
    </row>
    <row r="506" spans="1:7" x14ac:dyDescent="0.25">
      <c r="A506" s="3">
        <v>249.5</v>
      </c>
      <c r="B506" s="3">
        <v>4801.1099999999997</v>
      </c>
      <c r="C506" s="3">
        <f t="shared" si="40"/>
        <v>-3.6599999999998545</v>
      </c>
      <c r="D506" s="3">
        <f t="shared" si="41"/>
        <v>3.6599999999998545</v>
      </c>
      <c r="E506" s="3">
        <f t="shared" si="42"/>
        <v>1.913112646970861</v>
      </c>
      <c r="F506" s="3">
        <f>SUM($E$7:E506)*h_step</f>
        <v>540.48047111093808</v>
      </c>
      <c r="G506" s="3">
        <f t="shared" si="43"/>
        <v>249.5</v>
      </c>
    </row>
    <row r="507" spans="1:7" x14ac:dyDescent="0.25">
      <c r="A507" s="3">
        <v>250</v>
      </c>
      <c r="B507" s="3">
        <v>4799.82</v>
      </c>
      <c r="C507" s="3">
        <f t="shared" si="40"/>
        <v>-2.5799999999999272</v>
      </c>
      <c r="D507" s="3">
        <f t="shared" si="41"/>
        <v>2.5799999999999272</v>
      </c>
      <c r="E507" s="3">
        <f t="shared" si="42"/>
        <v>1.6062378404208784</v>
      </c>
      <c r="F507" s="3">
        <f>SUM($E$7:E507)*h_step</f>
        <v>541.28359003114849</v>
      </c>
      <c r="G507" s="3">
        <f t="shared" si="43"/>
        <v>250</v>
      </c>
    </row>
    <row r="508" spans="1:7" x14ac:dyDescent="0.25">
      <c r="A508" s="3">
        <v>250.5</v>
      </c>
      <c r="B508" s="3">
        <v>4798.57</v>
      </c>
      <c r="C508" s="3">
        <f t="shared" si="40"/>
        <v>-2.5</v>
      </c>
      <c r="D508" s="3">
        <f t="shared" si="41"/>
        <v>2.5</v>
      </c>
      <c r="E508" s="3">
        <f t="shared" si="42"/>
        <v>1.5811388300841898</v>
      </c>
      <c r="F508" s="3">
        <f>SUM($E$7:E508)*h_step</f>
        <v>542.07415944619061</v>
      </c>
      <c r="G508" s="3">
        <f t="shared" si="43"/>
        <v>250.5</v>
      </c>
    </row>
    <row r="509" spans="1:7" x14ac:dyDescent="0.25">
      <c r="A509" s="3">
        <v>251</v>
      </c>
      <c r="B509" s="3">
        <v>4796.3500000000004</v>
      </c>
      <c r="C509" s="3">
        <f t="shared" si="40"/>
        <v>-4.4399999999986903</v>
      </c>
      <c r="D509" s="3">
        <f t="shared" si="41"/>
        <v>4.4399999999986903</v>
      </c>
      <c r="E509" s="3">
        <f t="shared" si="42"/>
        <v>2.1071307505702368</v>
      </c>
      <c r="F509" s="3">
        <f>SUM($E$7:E509)*h_step</f>
        <v>543.12772482147568</v>
      </c>
      <c r="G509" s="3">
        <f t="shared" si="43"/>
        <v>251</v>
      </c>
    </row>
    <row r="510" spans="1:7" x14ac:dyDescent="0.25">
      <c r="A510" s="3">
        <v>251.5</v>
      </c>
      <c r="B510" s="3">
        <v>4795.29</v>
      </c>
      <c r="C510" s="3">
        <f t="shared" si="40"/>
        <v>-2.1200000000008004</v>
      </c>
      <c r="D510" s="3">
        <f t="shared" si="41"/>
        <v>2.1200000000008004</v>
      </c>
      <c r="E510" s="3">
        <f t="shared" si="42"/>
        <v>1.4560219778563785</v>
      </c>
      <c r="F510" s="3">
        <f>SUM($E$7:E510)*h_step</f>
        <v>543.85573581040387</v>
      </c>
      <c r="G510" s="3">
        <f t="shared" si="43"/>
        <v>251.5</v>
      </c>
    </row>
    <row r="511" spans="1:7" x14ac:dyDescent="0.25">
      <c r="A511" s="3">
        <v>252</v>
      </c>
      <c r="B511" s="3">
        <v>4794.37</v>
      </c>
      <c r="C511" s="3">
        <f t="shared" si="40"/>
        <v>-1.8400000000001455</v>
      </c>
      <c r="D511" s="3">
        <f t="shared" si="41"/>
        <v>1.8400000000001455</v>
      </c>
      <c r="E511" s="3">
        <f t="shared" si="42"/>
        <v>1.3564659966251074</v>
      </c>
      <c r="F511" s="3">
        <f>SUM($E$7:E511)*h_step</f>
        <v>544.53396880871639</v>
      </c>
      <c r="G511" s="3">
        <f t="shared" si="43"/>
        <v>252</v>
      </c>
    </row>
    <row r="512" spans="1:7" x14ac:dyDescent="0.25">
      <c r="A512" s="3">
        <v>252.5</v>
      </c>
      <c r="B512" s="3">
        <v>4793.17</v>
      </c>
      <c r="C512" s="3">
        <f t="shared" si="40"/>
        <v>-2.3999999999996362</v>
      </c>
      <c r="D512" s="3">
        <f t="shared" si="41"/>
        <v>2.3999999999996362</v>
      </c>
      <c r="E512" s="3">
        <f t="shared" si="42"/>
        <v>1.5491933384828493</v>
      </c>
      <c r="F512" s="3">
        <f>SUM($E$7:E512)*h_step</f>
        <v>545.30856547795781</v>
      </c>
      <c r="G512" s="3">
        <f t="shared" si="43"/>
        <v>252.5</v>
      </c>
    </row>
    <row r="513" spans="1:7" x14ac:dyDescent="0.25">
      <c r="A513" s="3">
        <v>253</v>
      </c>
      <c r="B513" s="3">
        <v>4792</v>
      </c>
      <c r="C513" s="3">
        <f t="shared" si="40"/>
        <v>-2.3400000000001455</v>
      </c>
      <c r="D513" s="3">
        <f t="shared" si="41"/>
        <v>2.3400000000001455</v>
      </c>
      <c r="E513" s="3">
        <f t="shared" si="42"/>
        <v>1.529705854077883</v>
      </c>
      <c r="F513" s="3">
        <f>SUM($E$7:E513)*h_step</f>
        <v>546.0734184049968</v>
      </c>
      <c r="G513" s="3">
        <f t="shared" si="43"/>
        <v>253</v>
      </c>
    </row>
    <row r="514" spans="1:7" x14ac:dyDescent="0.25">
      <c r="A514" s="3">
        <v>253.5</v>
      </c>
      <c r="B514" s="3">
        <v>4791.6400000000003</v>
      </c>
      <c r="C514" s="3">
        <f t="shared" si="40"/>
        <v>-0.71999999999934516</v>
      </c>
      <c r="D514" s="3">
        <f t="shared" si="41"/>
        <v>0.71999999999934516</v>
      </c>
      <c r="E514" s="3">
        <f t="shared" si="42"/>
        <v>0.84852813742347122</v>
      </c>
      <c r="F514" s="3">
        <f>SUM($E$7:E514)*h_step</f>
        <v>546.49768247370855</v>
      </c>
      <c r="G514" s="3">
        <f t="shared" si="43"/>
        <v>253.5</v>
      </c>
    </row>
    <row r="515" spans="1:7" x14ac:dyDescent="0.25">
      <c r="A515" s="3">
        <v>254</v>
      </c>
      <c r="B515" s="3">
        <v>4790.62</v>
      </c>
      <c r="C515" s="3">
        <f t="shared" si="40"/>
        <v>-2.0400000000008731</v>
      </c>
      <c r="D515" s="3">
        <f t="shared" si="41"/>
        <v>2.0400000000008731</v>
      </c>
      <c r="E515" s="3">
        <f t="shared" si="42"/>
        <v>1.4282856857088757</v>
      </c>
      <c r="F515" s="3">
        <f>SUM($E$7:E515)*h_step</f>
        <v>547.21182531656302</v>
      </c>
      <c r="G515" s="3">
        <f t="shared" si="43"/>
        <v>254</v>
      </c>
    </row>
    <row r="516" spans="1:7" x14ac:dyDescent="0.25">
      <c r="A516" s="3">
        <v>254.5</v>
      </c>
      <c r="B516" s="3">
        <v>4789.4799999999996</v>
      </c>
      <c r="C516" s="3">
        <f t="shared" si="40"/>
        <v>-2.2800000000006548</v>
      </c>
      <c r="D516" s="3">
        <f t="shared" si="41"/>
        <v>2.2800000000006548</v>
      </c>
      <c r="E516" s="3">
        <f t="shared" si="42"/>
        <v>1.5099668870543668</v>
      </c>
      <c r="F516" s="3">
        <f>SUM($E$7:E516)*h_step</f>
        <v>547.9668087600902</v>
      </c>
      <c r="G516" s="3">
        <f t="shared" si="43"/>
        <v>254.5</v>
      </c>
    </row>
    <row r="517" spans="1:7" x14ac:dyDescent="0.25">
      <c r="A517" s="3">
        <v>255</v>
      </c>
      <c r="B517" s="3">
        <v>4788.3500000000004</v>
      </c>
      <c r="C517" s="3">
        <f t="shared" si="40"/>
        <v>-2.2599999999983993</v>
      </c>
      <c r="D517" s="3">
        <f t="shared" si="41"/>
        <v>2.2599999999983993</v>
      </c>
      <c r="E517" s="3">
        <f t="shared" si="42"/>
        <v>1.5033296378367584</v>
      </c>
      <c r="F517" s="3">
        <f>SUM($E$7:E517)*h_step</f>
        <v>548.71847357900856</v>
      </c>
      <c r="G517" s="3">
        <f t="shared" si="43"/>
        <v>255</v>
      </c>
    </row>
    <row r="518" spans="1:7" x14ac:dyDescent="0.25">
      <c r="A518" s="3">
        <v>255.5</v>
      </c>
      <c r="B518" s="3">
        <v>4788.0200000000004</v>
      </c>
      <c r="C518" s="3">
        <f t="shared" si="40"/>
        <v>-0.65999999999985448</v>
      </c>
      <c r="D518" s="3">
        <f t="shared" si="41"/>
        <v>0.65999999999985448</v>
      </c>
      <c r="E518" s="3">
        <f t="shared" si="42"/>
        <v>0.81240384046350644</v>
      </c>
      <c r="F518" s="3">
        <f>SUM($E$7:E518)*h_step</f>
        <v>549.12467549924031</v>
      </c>
      <c r="G518" s="3">
        <f t="shared" si="43"/>
        <v>255.5</v>
      </c>
    </row>
    <row r="519" spans="1:7" x14ac:dyDescent="0.25">
      <c r="A519" s="3">
        <v>256</v>
      </c>
      <c r="B519" s="3">
        <v>4786.83</v>
      </c>
      <c r="C519" s="3">
        <f t="shared" si="40"/>
        <v>-2.3800000000010186</v>
      </c>
      <c r="D519" s="3">
        <f t="shared" si="41"/>
        <v>2.3800000000010186</v>
      </c>
      <c r="E519" s="3">
        <f t="shared" si="42"/>
        <v>1.5427248620544813</v>
      </c>
      <c r="F519" s="3">
        <f>SUM($E$7:E519)*h_step</f>
        <v>549.89603793026754</v>
      </c>
      <c r="G519" s="3">
        <f t="shared" si="43"/>
        <v>256</v>
      </c>
    </row>
    <row r="520" spans="1:7" x14ac:dyDescent="0.25">
      <c r="A520" s="3">
        <v>256.5</v>
      </c>
      <c r="B520" s="3">
        <v>4785.92</v>
      </c>
      <c r="C520" s="3">
        <f t="shared" ref="C520:C583" si="44">(B520-B519)/h_step</f>
        <v>-1.819999999999709</v>
      </c>
      <c r="D520" s="3">
        <f t="shared" si="41"/>
        <v>1.819999999999709</v>
      </c>
      <c r="E520" s="3">
        <f t="shared" si="42"/>
        <v>1.3490737563230963</v>
      </c>
      <c r="F520" s="3">
        <f>SUM($E$7:E520)*h_step</f>
        <v>550.57057480842911</v>
      </c>
      <c r="G520" s="3">
        <f t="shared" si="43"/>
        <v>256.5</v>
      </c>
    </row>
    <row r="521" spans="1:7" x14ac:dyDescent="0.25">
      <c r="A521" s="3">
        <v>257</v>
      </c>
      <c r="B521" s="3">
        <v>4784.13</v>
      </c>
      <c r="C521" s="3">
        <f t="shared" si="44"/>
        <v>-3.5799999999999272</v>
      </c>
      <c r="D521" s="3">
        <f t="shared" ref="D521:D584" si="45">ABS(C521)</f>
        <v>3.5799999999999272</v>
      </c>
      <c r="E521" s="3">
        <f t="shared" ref="E521:E584" si="46">SQRT(ABS(C521))</f>
        <v>1.8920887928424308</v>
      </c>
      <c r="F521" s="3">
        <f>SUM($E$7:E521)*h_step</f>
        <v>551.51661920485037</v>
      </c>
      <c r="G521" s="3">
        <f t="shared" ref="G521:G584" si="47">A521</f>
        <v>257</v>
      </c>
    </row>
    <row r="522" spans="1:7" x14ac:dyDescent="0.25">
      <c r="A522" s="3">
        <v>257.5</v>
      </c>
      <c r="B522" s="3">
        <v>4783.6400000000003</v>
      </c>
      <c r="C522" s="3">
        <f t="shared" si="44"/>
        <v>-0.97999999999956344</v>
      </c>
      <c r="D522" s="3">
        <f t="shared" si="45"/>
        <v>0.97999999999956344</v>
      </c>
      <c r="E522" s="3">
        <f t="shared" si="46"/>
        <v>0.98994949366094609</v>
      </c>
      <c r="F522" s="3">
        <f>SUM($E$7:E522)*h_step</f>
        <v>552.01159395168088</v>
      </c>
      <c r="G522" s="3">
        <f t="shared" si="47"/>
        <v>257.5</v>
      </c>
    </row>
    <row r="523" spans="1:7" x14ac:dyDescent="0.25">
      <c r="A523" s="3">
        <v>258</v>
      </c>
      <c r="B523" s="3">
        <v>4782.67</v>
      </c>
      <c r="C523" s="3">
        <f t="shared" si="44"/>
        <v>-1.9400000000005093</v>
      </c>
      <c r="D523" s="3">
        <f t="shared" si="45"/>
        <v>1.9400000000005093</v>
      </c>
      <c r="E523" s="3">
        <f t="shared" si="46"/>
        <v>1.3928388277185948</v>
      </c>
      <c r="F523" s="3">
        <f>SUM($E$7:E523)*h_step</f>
        <v>552.70801336554018</v>
      </c>
      <c r="G523" s="3">
        <f t="shared" si="47"/>
        <v>258</v>
      </c>
    </row>
    <row r="524" spans="1:7" x14ac:dyDescent="0.25">
      <c r="A524" s="3">
        <v>258.5</v>
      </c>
      <c r="B524" s="3">
        <v>4779.03</v>
      </c>
      <c r="C524" s="3">
        <f t="shared" si="44"/>
        <v>-7.2800000000006548</v>
      </c>
      <c r="D524" s="3">
        <f t="shared" si="45"/>
        <v>7.2800000000006548</v>
      </c>
      <c r="E524" s="3">
        <f t="shared" si="46"/>
        <v>2.6981475126465297</v>
      </c>
      <c r="F524" s="3">
        <f>SUM($E$7:E524)*h_step</f>
        <v>554.05708712186345</v>
      </c>
      <c r="G524" s="3">
        <f t="shared" si="47"/>
        <v>258.5</v>
      </c>
    </row>
    <row r="525" spans="1:7" x14ac:dyDescent="0.25">
      <c r="A525" s="3">
        <v>259</v>
      </c>
      <c r="B525" s="3">
        <v>4778.53</v>
      </c>
      <c r="C525" s="3">
        <f t="shared" si="44"/>
        <v>-1</v>
      </c>
      <c r="D525" s="3">
        <f t="shared" si="45"/>
        <v>1</v>
      </c>
      <c r="E525" s="3">
        <f t="shared" si="46"/>
        <v>1</v>
      </c>
      <c r="F525" s="3">
        <f>SUM($E$7:E525)*h_step</f>
        <v>554.55708712186345</v>
      </c>
      <c r="G525" s="3">
        <f t="shared" si="47"/>
        <v>259</v>
      </c>
    </row>
    <row r="526" spans="1:7" x14ac:dyDescent="0.25">
      <c r="A526" s="3">
        <v>259.5</v>
      </c>
      <c r="B526" s="3">
        <v>4777.26</v>
      </c>
      <c r="C526" s="3">
        <f t="shared" si="44"/>
        <v>-2.5399999999990541</v>
      </c>
      <c r="D526" s="3">
        <f t="shared" si="45"/>
        <v>2.5399999999990541</v>
      </c>
      <c r="E526" s="3">
        <f t="shared" si="46"/>
        <v>1.593737745050626</v>
      </c>
      <c r="F526" s="3">
        <f>SUM($E$7:E526)*h_step</f>
        <v>555.3539559943888</v>
      </c>
      <c r="G526" s="3">
        <f t="shared" si="47"/>
        <v>259.5</v>
      </c>
    </row>
    <row r="527" spans="1:7" x14ac:dyDescent="0.25">
      <c r="A527" s="3">
        <v>260</v>
      </c>
      <c r="B527" s="3">
        <v>4776.57</v>
      </c>
      <c r="C527" s="3">
        <f t="shared" si="44"/>
        <v>-1.3800000000010186</v>
      </c>
      <c r="D527" s="3">
        <f t="shared" si="45"/>
        <v>1.3800000000010186</v>
      </c>
      <c r="E527" s="3">
        <f t="shared" si="46"/>
        <v>1.1747340124475065</v>
      </c>
      <c r="F527" s="3">
        <f>SUM($E$7:E527)*h_step</f>
        <v>555.94132300061256</v>
      </c>
      <c r="G527" s="3">
        <f t="shared" si="47"/>
        <v>260</v>
      </c>
    </row>
    <row r="528" spans="1:7" x14ac:dyDescent="0.25">
      <c r="A528" s="3">
        <v>260.5</v>
      </c>
      <c r="B528" s="3">
        <v>4775.46</v>
      </c>
      <c r="C528" s="3">
        <f t="shared" si="44"/>
        <v>-2.2199999999993452</v>
      </c>
      <c r="D528" s="3">
        <f t="shared" si="45"/>
        <v>2.2199999999993452</v>
      </c>
      <c r="E528" s="3">
        <f t="shared" si="46"/>
        <v>1.4899664425749142</v>
      </c>
      <c r="F528" s="3">
        <f>SUM($E$7:E528)*h_step</f>
        <v>556.68630622190005</v>
      </c>
      <c r="G528" s="3">
        <f t="shared" si="47"/>
        <v>260.5</v>
      </c>
    </row>
    <row r="529" spans="1:7" x14ac:dyDescent="0.25">
      <c r="A529" s="3">
        <v>261</v>
      </c>
      <c r="B529" s="3">
        <v>4774.82</v>
      </c>
      <c r="C529" s="3">
        <f t="shared" si="44"/>
        <v>-1.2800000000006548</v>
      </c>
      <c r="D529" s="3">
        <f t="shared" si="45"/>
        <v>1.2800000000006548</v>
      </c>
      <c r="E529" s="3">
        <f t="shared" si="46"/>
        <v>1.1313708498987654</v>
      </c>
      <c r="F529" s="3">
        <f>SUM($E$7:E529)*h_step</f>
        <v>557.25199164684943</v>
      </c>
      <c r="G529" s="3">
        <f t="shared" si="47"/>
        <v>261</v>
      </c>
    </row>
    <row r="530" spans="1:7" x14ac:dyDescent="0.25">
      <c r="A530" s="3">
        <v>261.5</v>
      </c>
      <c r="B530" s="3">
        <v>4774.49</v>
      </c>
      <c r="C530" s="3">
        <f t="shared" si="44"/>
        <v>-0.65999999999985448</v>
      </c>
      <c r="D530" s="3">
        <f t="shared" si="45"/>
        <v>0.65999999999985448</v>
      </c>
      <c r="E530" s="3">
        <f t="shared" si="46"/>
        <v>0.81240384046350644</v>
      </c>
      <c r="F530" s="3">
        <f>SUM($E$7:E530)*h_step</f>
        <v>557.65819356708118</v>
      </c>
      <c r="G530" s="3">
        <f t="shared" si="47"/>
        <v>261.5</v>
      </c>
    </row>
    <row r="531" spans="1:7" x14ac:dyDescent="0.25">
      <c r="A531" s="3">
        <v>262</v>
      </c>
      <c r="B531" s="3">
        <v>4772.7299999999996</v>
      </c>
      <c r="C531" s="3">
        <f t="shared" si="44"/>
        <v>-3.5200000000004366</v>
      </c>
      <c r="D531" s="3">
        <f t="shared" si="45"/>
        <v>3.5200000000004366</v>
      </c>
      <c r="E531" s="3">
        <f t="shared" si="46"/>
        <v>1.8761663039294882</v>
      </c>
      <c r="F531" s="3">
        <f>SUM($E$7:E531)*h_step</f>
        <v>558.59627671904593</v>
      </c>
      <c r="G531" s="3">
        <f t="shared" si="47"/>
        <v>262</v>
      </c>
    </row>
    <row r="532" spans="1:7" x14ac:dyDescent="0.25">
      <c r="A532" s="3">
        <v>262.5</v>
      </c>
      <c r="B532" s="3">
        <v>4772.32</v>
      </c>
      <c r="C532" s="3">
        <f t="shared" si="44"/>
        <v>-0.81999999999970896</v>
      </c>
      <c r="D532" s="3">
        <f t="shared" si="45"/>
        <v>0.81999999999970896</v>
      </c>
      <c r="E532" s="3">
        <f t="shared" si="46"/>
        <v>0.90553851381358097</v>
      </c>
      <c r="F532" s="3">
        <f>SUM($E$7:E532)*h_step</f>
        <v>559.04904597595271</v>
      </c>
      <c r="G532" s="3">
        <f t="shared" si="47"/>
        <v>262.5</v>
      </c>
    </row>
    <row r="533" spans="1:7" x14ac:dyDescent="0.25">
      <c r="A533" s="3">
        <v>263</v>
      </c>
      <c r="B533" s="3">
        <v>4771.46</v>
      </c>
      <c r="C533" s="3">
        <f t="shared" si="44"/>
        <v>-1.7199999999993452</v>
      </c>
      <c r="D533" s="3">
        <f t="shared" si="45"/>
        <v>1.7199999999993452</v>
      </c>
      <c r="E533" s="3">
        <f t="shared" si="46"/>
        <v>1.3114877048601505</v>
      </c>
      <c r="F533" s="3">
        <f>SUM($E$7:E533)*h_step</f>
        <v>559.70478982838279</v>
      </c>
      <c r="G533" s="3">
        <f t="shared" si="47"/>
        <v>263</v>
      </c>
    </row>
    <row r="534" spans="1:7" x14ac:dyDescent="0.25">
      <c r="A534" s="3">
        <v>263.5</v>
      </c>
      <c r="B534" s="3">
        <v>4771.3</v>
      </c>
      <c r="C534" s="3">
        <f t="shared" si="44"/>
        <v>-0.31999999999970896</v>
      </c>
      <c r="D534" s="3">
        <f t="shared" si="45"/>
        <v>0.31999999999970896</v>
      </c>
      <c r="E534" s="3">
        <f t="shared" si="46"/>
        <v>0.56568542494898078</v>
      </c>
      <c r="F534" s="3">
        <f>SUM($E$7:E534)*h_step</f>
        <v>559.98763254085725</v>
      </c>
      <c r="G534" s="3">
        <f t="shared" si="47"/>
        <v>263.5</v>
      </c>
    </row>
    <row r="535" spans="1:7" x14ac:dyDescent="0.25">
      <c r="A535" s="3">
        <v>264</v>
      </c>
      <c r="B535" s="3">
        <v>4770.18</v>
      </c>
      <c r="C535" s="3">
        <f t="shared" si="44"/>
        <v>-2.2399999999997817</v>
      </c>
      <c r="D535" s="3">
        <f t="shared" si="45"/>
        <v>2.2399999999997817</v>
      </c>
      <c r="E535" s="3">
        <f t="shared" si="46"/>
        <v>1.4966629547095036</v>
      </c>
      <c r="F535" s="3">
        <f>SUM($E$7:E535)*h_step</f>
        <v>560.73596401821203</v>
      </c>
      <c r="G535" s="3">
        <f t="shared" si="47"/>
        <v>264</v>
      </c>
    </row>
    <row r="536" spans="1:7" x14ac:dyDescent="0.25">
      <c r="A536" s="3">
        <v>264.5</v>
      </c>
      <c r="B536" s="3">
        <v>4770.01</v>
      </c>
      <c r="C536" s="3">
        <f t="shared" si="44"/>
        <v>-0.34000000000014552</v>
      </c>
      <c r="D536" s="3">
        <f t="shared" si="45"/>
        <v>0.34000000000014552</v>
      </c>
      <c r="E536" s="3">
        <f t="shared" si="46"/>
        <v>0.58309518948465477</v>
      </c>
      <c r="F536" s="3">
        <f>SUM($E$7:E536)*h_step</f>
        <v>561.02751161295441</v>
      </c>
      <c r="G536" s="3">
        <f t="shared" si="47"/>
        <v>264.5</v>
      </c>
    </row>
    <row r="537" spans="1:7" x14ac:dyDescent="0.25">
      <c r="A537" s="3">
        <v>265</v>
      </c>
      <c r="B537" s="3">
        <v>4767.7</v>
      </c>
      <c r="C537" s="3">
        <f t="shared" si="44"/>
        <v>-4.6200000000008004</v>
      </c>
      <c r="D537" s="3">
        <f t="shared" si="45"/>
        <v>4.6200000000008004</v>
      </c>
      <c r="E537" s="3">
        <f t="shared" si="46"/>
        <v>2.149418526020654</v>
      </c>
      <c r="F537" s="3">
        <f>SUM($E$7:E537)*h_step</f>
        <v>562.10222087596469</v>
      </c>
      <c r="G537" s="3">
        <f t="shared" si="47"/>
        <v>265</v>
      </c>
    </row>
    <row r="538" spans="1:7" x14ac:dyDescent="0.25">
      <c r="A538" s="3">
        <v>265.5</v>
      </c>
      <c r="B538" s="3">
        <v>4765.45</v>
      </c>
      <c r="C538" s="3">
        <f t="shared" si="44"/>
        <v>-4.5</v>
      </c>
      <c r="D538" s="3">
        <f t="shared" si="45"/>
        <v>4.5</v>
      </c>
      <c r="E538" s="3">
        <f t="shared" si="46"/>
        <v>2.1213203435596424</v>
      </c>
      <c r="F538" s="3">
        <f>SUM($E$7:E538)*h_step</f>
        <v>563.16288104774446</v>
      </c>
      <c r="G538" s="3">
        <f t="shared" si="47"/>
        <v>265.5</v>
      </c>
    </row>
    <row r="539" spans="1:7" x14ac:dyDescent="0.25">
      <c r="A539" s="3">
        <v>266</v>
      </c>
      <c r="B539" s="3">
        <v>4764.45</v>
      </c>
      <c r="C539" s="3">
        <f t="shared" si="44"/>
        <v>-2</v>
      </c>
      <c r="D539" s="3">
        <f t="shared" si="45"/>
        <v>2</v>
      </c>
      <c r="E539" s="3">
        <f t="shared" si="46"/>
        <v>1.4142135623730951</v>
      </c>
      <c r="F539" s="3">
        <f>SUM($E$7:E539)*h_step</f>
        <v>563.86998782893102</v>
      </c>
      <c r="G539" s="3">
        <f t="shared" si="47"/>
        <v>266</v>
      </c>
    </row>
    <row r="540" spans="1:7" x14ac:dyDescent="0.25">
      <c r="A540" s="3">
        <v>266.5</v>
      </c>
      <c r="B540" s="3">
        <v>4762.71</v>
      </c>
      <c r="C540" s="3">
        <f t="shared" si="44"/>
        <v>-3.4799999999995634</v>
      </c>
      <c r="D540" s="3">
        <f t="shared" si="45"/>
        <v>3.4799999999995634</v>
      </c>
      <c r="E540" s="3">
        <f t="shared" si="46"/>
        <v>1.8654758106176459</v>
      </c>
      <c r="F540" s="3">
        <f>SUM($E$7:E540)*h_step</f>
        <v>564.80272573423986</v>
      </c>
      <c r="G540" s="3">
        <f t="shared" si="47"/>
        <v>266.5</v>
      </c>
    </row>
    <row r="541" spans="1:7" x14ac:dyDescent="0.25">
      <c r="A541" s="3">
        <v>267</v>
      </c>
      <c r="B541" s="3">
        <v>4762.29</v>
      </c>
      <c r="C541" s="3">
        <f t="shared" si="44"/>
        <v>-0.84000000000014552</v>
      </c>
      <c r="D541" s="3">
        <f t="shared" si="45"/>
        <v>0.84000000000014552</v>
      </c>
      <c r="E541" s="3">
        <f t="shared" si="46"/>
        <v>0.91651513899124737</v>
      </c>
      <c r="F541" s="3">
        <f>SUM($E$7:E541)*h_step</f>
        <v>565.26098330373543</v>
      </c>
      <c r="G541" s="3">
        <f t="shared" si="47"/>
        <v>267</v>
      </c>
    </row>
    <row r="542" spans="1:7" x14ac:dyDescent="0.25">
      <c r="A542" s="3">
        <v>267.5</v>
      </c>
      <c r="B542" s="3">
        <v>4760.4399999999996</v>
      </c>
      <c r="C542" s="3">
        <f t="shared" si="44"/>
        <v>-3.7000000000007276</v>
      </c>
      <c r="D542" s="3">
        <f t="shared" si="45"/>
        <v>3.7000000000007276</v>
      </c>
      <c r="E542" s="3">
        <f t="shared" si="46"/>
        <v>1.9235384061673235</v>
      </c>
      <c r="F542" s="3">
        <f>SUM($E$7:E542)*h_step</f>
        <v>566.22275250681912</v>
      </c>
      <c r="G542" s="3">
        <f t="shared" si="47"/>
        <v>267.5</v>
      </c>
    </row>
    <row r="543" spans="1:7" x14ac:dyDescent="0.25">
      <c r="A543" s="3">
        <v>268</v>
      </c>
      <c r="B543" s="3">
        <v>4760.08</v>
      </c>
      <c r="C543" s="3">
        <f t="shared" si="44"/>
        <v>-0.71999999999934516</v>
      </c>
      <c r="D543" s="3">
        <f t="shared" si="45"/>
        <v>0.71999999999934516</v>
      </c>
      <c r="E543" s="3">
        <f t="shared" si="46"/>
        <v>0.84852813742347122</v>
      </c>
      <c r="F543" s="3">
        <f>SUM($E$7:E543)*h_step</f>
        <v>566.64701657553087</v>
      </c>
      <c r="G543" s="3">
        <f t="shared" si="47"/>
        <v>268</v>
      </c>
    </row>
    <row r="544" spans="1:7" x14ac:dyDescent="0.25">
      <c r="A544" s="3">
        <v>268.5</v>
      </c>
      <c r="B544" s="3">
        <v>4759.4399999999996</v>
      </c>
      <c r="C544" s="3">
        <f t="shared" si="44"/>
        <v>-1.2800000000006548</v>
      </c>
      <c r="D544" s="3">
        <f t="shared" si="45"/>
        <v>1.2800000000006548</v>
      </c>
      <c r="E544" s="3">
        <f t="shared" si="46"/>
        <v>1.1313708498987654</v>
      </c>
      <c r="F544" s="3">
        <f>SUM($E$7:E544)*h_step</f>
        <v>567.21270200048025</v>
      </c>
      <c r="G544" s="3">
        <f t="shared" si="47"/>
        <v>268.5</v>
      </c>
    </row>
    <row r="545" spans="1:7" x14ac:dyDescent="0.25">
      <c r="A545" s="3">
        <v>269</v>
      </c>
      <c r="B545" s="3">
        <v>4759.2299999999996</v>
      </c>
      <c r="C545" s="3">
        <f t="shared" si="44"/>
        <v>-0.42000000000007276</v>
      </c>
      <c r="D545" s="3">
        <f t="shared" si="45"/>
        <v>0.42000000000007276</v>
      </c>
      <c r="E545" s="3">
        <f t="shared" si="46"/>
        <v>0.64807406984084215</v>
      </c>
      <c r="F545" s="3">
        <f>SUM($E$7:E545)*h_step</f>
        <v>567.53673903540061</v>
      </c>
      <c r="G545" s="3">
        <f t="shared" si="47"/>
        <v>269</v>
      </c>
    </row>
    <row r="546" spans="1:7" x14ac:dyDescent="0.25">
      <c r="A546" s="3">
        <v>269.5</v>
      </c>
      <c r="B546" s="3">
        <v>4758.3999999999996</v>
      </c>
      <c r="C546" s="3">
        <f t="shared" si="44"/>
        <v>-1.6599999999998545</v>
      </c>
      <c r="D546" s="3">
        <f t="shared" si="45"/>
        <v>1.6599999999998545</v>
      </c>
      <c r="E546" s="3">
        <f t="shared" si="46"/>
        <v>1.288409872672456</v>
      </c>
      <c r="F546" s="3">
        <f>SUM($E$7:E546)*h_step</f>
        <v>568.18094397173684</v>
      </c>
      <c r="G546" s="3">
        <f t="shared" si="47"/>
        <v>269.5</v>
      </c>
    </row>
    <row r="547" spans="1:7" x14ac:dyDescent="0.25">
      <c r="A547" s="3">
        <v>270</v>
      </c>
      <c r="B547" s="3">
        <v>4757.9799999999996</v>
      </c>
      <c r="C547" s="3">
        <f t="shared" si="44"/>
        <v>-0.84000000000014552</v>
      </c>
      <c r="D547" s="3">
        <f t="shared" si="45"/>
        <v>0.84000000000014552</v>
      </c>
      <c r="E547" s="3">
        <f t="shared" si="46"/>
        <v>0.91651513899124737</v>
      </c>
      <c r="F547" s="3">
        <f>SUM($E$7:E547)*h_step</f>
        <v>568.63920154123241</v>
      </c>
      <c r="G547" s="3">
        <f t="shared" si="47"/>
        <v>270</v>
      </c>
    </row>
    <row r="548" spans="1:7" x14ac:dyDescent="0.25">
      <c r="A548" s="3">
        <v>270.5</v>
      </c>
      <c r="B548" s="3">
        <v>4757.93</v>
      </c>
      <c r="C548" s="3">
        <f t="shared" si="44"/>
        <v>-9.9999999998544808E-2</v>
      </c>
      <c r="D548" s="3">
        <f t="shared" si="45"/>
        <v>9.9999999998544808E-2</v>
      </c>
      <c r="E548" s="3">
        <f t="shared" si="46"/>
        <v>0.31622776601453706</v>
      </c>
      <c r="F548" s="3">
        <f>SUM($E$7:E548)*h_step</f>
        <v>568.79731542423963</v>
      </c>
      <c r="G548" s="3">
        <f t="shared" si="47"/>
        <v>270.5</v>
      </c>
    </row>
    <row r="549" spans="1:7" x14ac:dyDescent="0.25">
      <c r="A549" s="3">
        <v>271</v>
      </c>
      <c r="B549" s="3">
        <v>4756.83</v>
      </c>
      <c r="C549" s="3">
        <f t="shared" si="44"/>
        <v>-2.2000000000007276</v>
      </c>
      <c r="D549" s="3">
        <f t="shared" si="45"/>
        <v>2.2000000000007276</v>
      </c>
      <c r="E549" s="3">
        <f t="shared" si="46"/>
        <v>1.4832396974193778</v>
      </c>
      <c r="F549" s="3">
        <f>SUM($E$7:E549)*h_step</f>
        <v>569.53893527294929</v>
      </c>
      <c r="G549" s="3">
        <f t="shared" si="47"/>
        <v>271</v>
      </c>
    </row>
    <row r="550" spans="1:7" x14ac:dyDescent="0.25">
      <c r="A550" s="3">
        <v>271.5</v>
      </c>
      <c r="B550" s="3">
        <v>4755.2700000000004</v>
      </c>
      <c r="C550" s="3">
        <f t="shared" si="44"/>
        <v>-3.1199999999989814</v>
      </c>
      <c r="D550" s="3">
        <f t="shared" si="45"/>
        <v>3.1199999999989814</v>
      </c>
      <c r="E550" s="3">
        <f t="shared" si="46"/>
        <v>1.7663521732652809</v>
      </c>
      <c r="F550" s="3">
        <f>SUM($E$7:E550)*h_step</f>
        <v>570.42211135958189</v>
      </c>
      <c r="G550" s="3">
        <f t="shared" si="47"/>
        <v>271.5</v>
      </c>
    </row>
    <row r="551" spans="1:7" x14ac:dyDescent="0.25">
      <c r="A551" s="3">
        <v>272</v>
      </c>
      <c r="B551" s="3">
        <v>4754.4399999999996</v>
      </c>
      <c r="C551" s="3">
        <f t="shared" si="44"/>
        <v>-1.6600000000016735</v>
      </c>
      <c r="D551" s="3">
        <f t="shared" si="45"/>
        <v>1.6600000000016735</v>
      </c>
      <c r="E551" s="3">
        <f t="shared" si="46"/>
        <v>1.2884098726731619</v>
      </c>
      <c r="F551" s="3">
        <f>SUM($E$7:E551)*h_step</f>
        <v>571.06631629591845</v>
      </c>
      <c r="G551" s="3">
        <f t="shared" si="47"/>
        <v>272</v>
      </c>
    </row>
    <row r="552" spans="1:7" x14ac:dyDescent="0.25">
      <c r="A552" s="3">
        <v>272.5</v>
      </c>
      <c r="B552" s="3">
        <v>4753.99</v>
      </c>
      <c r="C552" s="3">
        <f t="shared" si="44"/>
        <v>-0.8999999999996362</v>
      </c>
      <c r="D552" s="3">
        <f t="shared" si="45"/>
        <v>0.8999999999996362</v>
      </c>
      <c r="E552" s="3">
        <f t="shared" si="46"/>
        <v>0.94868329805032203</v>
      </c>
      <c r="F552" s="3">
        <f>SUM($E$7:E552)*h_step</f>
        <v>571.54065794494363</v>
      </c>
      <c r="G552" s="3">
        <f t="shared" si="47"/>
        <v>272.5</v>
      </c>
    </row>
    <row r="553" spans="1:7" x14ac:dyDescent="0.25">
      <c r="A553" s="3">
        <v>273</v>
      </c>
      <c r="B553" s="3">
        <v>4753.2700000000004</v>
      </c>
      <c r="C553" s="3">
        <f t="shared" si="44"/>
        <v>-1.4399999999986903</v>
      </c>
      <c r="D553" s="3">
        <f t="shared" si="45"/>
        <v>1.4399999999986903</v>
      </c>
      <c r="E553" s="3">
        <f t="shared" si="46"/>
        <v>1.1999999999994544</v>
      </c>
      <c r="F553" s="3">
        <f>SUM($E$7:E553)*h_step</f>
        <v>572.14065794494331</v>
      </c>
      <c r="G553" s="3">
        <f t="shared" si="47"/>
        <v>273</v>
      </c>
    </row>
    <row r="554" spans="1:7" x14ac:dyDescent="0.25">
      <c r="A554" s="3">
        <v>273.5</v>
      </c>
      <c r="B554" s="3">
        <v>4751.1400000000003</v>
      </c>
      <c r="C554" s="3">
        <f t="shared" si="44"/>
        <v>-4.2600000000002183</v>
      </c>
      <c r="D554" s="3">
        <f t="shared" si="45"/>
        <v>4.2600000000002183</v>
      </c>
      <c r="E554" s="3">
        <f t="shared" si="46"/>
        <v>2.0639767440550822</v>
      </c>
      <c r="F554" s="3">
        <f>SUM($E$7:E554)*h_step</f>
        <v>573.17264631697083</v>
      </c>
      <c r="G554" s="3">
        <f t="shared" si="47"/>
        <v>273.5</v>
      </c>
    </row>
    <row r="555" spans="1:7" x14ac:dyDescent="0.25">
      <c r="A555" s="3">
        <v>274</v>
      </c>
      <c r="B555" s="3">
        <v>4750.0600000000004</v>
      </c>
      <c r="C555" s="3">
        <f t="shared" si="44"/>
        <v>-2.1599999999998545</v>
      </c>
      <c r="D555" s="3">
        <f t="shared" si="45"/>
        <v>2.1599999999998545</v>
      </c>
      <c r="E555" s="3">
        <f t="shared" si="46"/>
        <v>1.4696938456698574</v>
      </c>
      <c r="F555" s="3">
        <f>SUM($E$7:E555)*h_step</f>
        <v>573.90749323980572</v>
      </c>
      <c r="G555" s="3">
        <f t="shared" si="47"/>
        <v>274</v>
      </c>
    </row>
    <row r="556" spans="1:7" x14ac:dyDescent="0.25">
      <c r="A556" s="3">
        <v>274.5</v>
      </c>
      <c r="B556" s="3">
        <v>4749.76</v>
      </c>
      <c r="C556" s="3">
        <f t="shared" si="44"/>
        <v>-0.6000000000003638</v>
      </c>
      <c r="D556" s="3">
        <f t="shared" si="45"/>
        <v>0.6000000000003638</v>
      </c>
      <c r="E556" s="3">
        <f t="shared" si="46"/>
        <v>0.77459666924171822</v>
      </c>
      <c r="F556" s="3">
        <f>SUM($E$7:E556)*h_step</f>
        <v>574.29479157442654</v>
      </c>
      <c r="G556" s="3">
        <f t="shared" si="47"/>
        <v>274.5</v>
      </c>
    </row>
    <row r="557" spans="1:7" x14ac:dyDescent="0.25">
      <c r="A557" s="3">
        <v>275</v>
      </c>
      <c r="B557" s="3">
        <v>4749.6099999999997</v>
      </c>
      <c r="C557" s="3">
        <f t="shared" si="44"/>
        <v>-0.30000000000109139</v>
      </c>
      <c r="D557" s="3">
        <f t="shared" si="45"/>
        <v>0.30000000000109139</v>
      </c>
      <c r="E557" s="3">
        <f t="shared" si="46"/>
        <v>0.54772255750616239</v>
      </c>
      <c r="F557" s="3">
        <f>SUM($E$7:E557)*h_step</f>
        <v>574.56865285317963</v>
      </c>
      <c r="G557" s="3">
        <f t="shared" si="47"/>
        <v>275</v>
      </c>
    </row>
    <row r="558" spans="1:7" x14ac:dyDescent="0.25">
      <c r="A558" s="3">
        <v>275.5</v>
      </c>
      <c r="B558" s="3">
        <v>4749.51</v>
      </c>
      <c r="C558" s="3">
        <f t="shared" si="44"/>
        <v>-0.19999999999890861</v>
      </c>
      <c r="D558" s="3">
        <f t="shared" si="45"/>
        <v>0.19999999999890861</v>
      </c>
      <c r="E558" s="3">
        <f t="shared" si="46"/>
        <v>0.44721359549873774</v>
      </c>
      <c r="F558" s="3">
        <f>SUM($E$7:E558)*h_step</f>
        <v>574.79225965092894</v>
      </c>
      <c r="G558" s="3">
        <f t="shared" si="47"/>
        <v>275.5</v>
      </c>
    </row>
    <row r="559" spans="1:7" x14ac:dyDescent="0.25">
      <c r="A559" s="3">
        <v>276</v>
      </c>
      <c r="B559" s="3">
        <v>4748.07</v>
      </c>
      <c r="C559" s="3">
        <f t="shared" si="44"/>
        <v>-2.8800000000010186</v>
      </c>
      <c r="D559" s="3">
        <f t="shared" si="45"/>
        <v>2.8800000000010186</v>
      </c>
      <c r="E559" s="3">
        <f t="shared" si="46"/>
        <v>1.6970562748480142</v>
      </c>
      <c r="F559" s="3">
        <f>SUM($E$7:E559)*h_step</f>
        <v>575.6407877883529</v>
      </c>
      <c r="G559" s="3">
        <f t="shared" si="47"/>
        <v>276</v>
      </c>
    </row>
    <row r="560" spans="1:7" x14ac:dyDescent="0.25">
      <c r="A560" s="3">
        <v>276.5</v>
      </c>
      <c r="B560" s="3">
        <v>4747.6400000000003</v>
      </c>
      <c r="C560" s="3">
        <f t="shared" si="44"/>
        <v>-0.85999999999876309</v>
      </c>
      <c r="D560" s="3">
        <f t="shared" si="45"/>
        <v>0.85999999999876309</v>
      </c>
      <c r="E560" s="3">
        <f t="shared" si="46"/>
        <v>0.92736184954890344</v>
      </c>
      <c r="F560" s="3">
        <f>SUM($E$7:E560)*h_step</f>
        <v>576.1044687131274</v>
      </c>
      <c r="G560" s="3">
        <f t="shared" si="47"/>
        <v>276.5</v>
      </c>
    </row>
    <row r="561" spans="1:7" x14ac:dyDescent="0.25">
      <c r="A561" s="3">
        <v>277</v>
      </c>
      <c r="B561" s="3">
        <v>4744.08</v>
      </c>
      <c r="C561" s="3">
        <f t="shared" si="44"/>
        <v>-7.1200000000008004</v>
      </c>
      <c r="D561" s="3">
        <f t="shared" si="45"/>
        <v>7.1200000000008004</v>
      </c>
      <c r="E561" s="3">
        <f t="shared" si="46"/>
        <v>2.6683328128254167</v>
      </c>
      <c r="F561" s="3">
        <f>SUM($E$7:E561)*h_step</f>
        <v>577.43863511954009</v>
      </c>
      <c r="G561" s="3">
        <f t="shared" si="47"/>
        <v>277</v>
      </c>
    </row>
    <row r="562" spans="1:7" x14ac:dyDescent="0.25">
      <c r="A562" s="3">
        <v>277.5</v>
      </c>
      <c r="B562" s="3">
        <v>4743.1499999999996</v>
      </c>
      <c r="C562" s="3">
        <f t="shared" si="44"/>
        <v>-1.8600000000005821</v>
      </c>
      <c r="D562" s="3">
        <f t="shared" si="45"/>
        <v>1.8600000000005821</v>
      </c>
      <c r="E562" s="3">
        <f t="shared" si="46"/>
        <v>1.363818169698799</v>
      </c>
      <c r="F562" s="3">
        <f>SUM($E$7:E562)*h_step</f>
        <v>578.12054420438949</v>
      </c>
      <c r="G562" s="3">
        <f t="shared" si="47"/>
        <v>277.5</v>
      </c>
    </row>
    <row r="563" spans="1:7" x14ac:dyDescent="0.25">
      <c r="A563" s="3">
        <v>278</v>
      </c>
      <c r="B563" s="3">
        <v>4742.76</v>
      </c>
      <c r="C563" s="3">
        <f t="shared" si="44"/>
        <v>-0.77999999999883585</v>
      </c>
      <c r="D563" s="3">
        <f t="shared" si="45"/>
        <v>0.77999999999883585</v>
      </c>
      <c r="E563" s="3">
        <f t="shared" si="46"/>
        <v>0.88317608663212566</v>
      </c>
      <c r="F563" s="3">
        <f>SUM($E$7:E563)*h_step</f>
        <v>578.56213224770556</v>
      </c>
      <c r="G563" s="3">
        <f t="shared" si="47"/>
        <v>278</v>
      </c>
    </row>
    <row r="564" spans="1:7" x14ac:dyDescent="0.25">
      <c r="A564" s="3">
        <v>278.5</v>
      </c>
      <c r="B564" s="3">
        <v>4740.72</v>
      </c>
      <c r="C564" s="3">
        <f t="shared" si="44"/>
        <v>-4.0799999999999272</v>
      </c>
      <c r="D564" s="3">
        <f t="shared" si="45"/>
        <v>4.0799999999999272</v>
      </c>
      <c r="E564" s="3">
        <f t="shared" si="46"/>
        <v>2.0199009876723975</v>
      </c>
      <c r="F564" s="3">
        <f>SUM($E$7:E564)*h_step</f>
        <v>579.57208274154175</v>
      </c>
      <c r="G564" s="3">
        <f t="shared" si="47"/>
        <v>278.5</v>
      </c>
    </row>
    <row r="565" spans="1:7" x14ac:dyDescent="0.25">
      <c r="A565" s="3">
        <v>279</v>
      </c>
      <c r="B565" s="3">
        <v>4740.43</v>
      </c>
      <c r="C565" s="3">
        <f t="shared" si="44"/>
        <v>-0.57999999999992724</v>
      </c>
      <c r="D565" s="3">
        <f t="shared" si="45"/>
        <v>0.57999999999992724</v>
      </c>
      <c r="E565" s="3">
        <f t="shared" si="46"/>
        <v>0.76157731058634304</v>
      </c>
      <c r="F565" s="3">
        <f>SUM($E$7:E565)*h_step</f>
        <v>579.95287139683489</v>
      </c>
      <c r="G565" s="3">
        <f t="shared" si="47"/>
        <v>279</v>
      </c>
    </row>
    <row r="566" spans="1:7" x14ac:dyDescent="0.25">
      <c r="A566" s="3">
        <v>279.5</v>
      </c>
      <c r="B566" s="3">
        <v>4737.42</v>
      </c>
      <c r="C566" s="3">
        <f t="shared" si="44"/>
        <v>-6.0200000000004366</v>
      </c>
      <c r="D566" s="3">
        <f t="shared" si="45"/>
        <v>6.0200000000004366</v>
      </c>
      <c r="E566" s="3">
        <f t="shared" si="46"/>
        <v>2.4535688292771485</v>
      </c>
      <c r="F566" s="3">
        <f>SUM($E$7:E566)*h_step</f>
        <v>581.17965581147348</v>
      </c>
      <c r="G566" s="3">
        <f t="shared" si="47"/>
        <v>279.5</v>
      </c>
    </row>
    <row r="567" spans="1:7" x14ac:dyDescent="0.25">
      <c r="A567" s="3">
        <v>280</v>
      </c>
      <c r="B567" s="3">
        <v>4737.04</v>
      </c>
      <c r="C567" s="3">
        <f t="shared" si="44"/>
        <v>-0.76000000000021828</v>
      </c>
      <c r="D567" s="3">
        <f t="shared" si="45"/>
        <v>0.76000000000021828</v>
      </c>
      <c r="E567" s="3">
        <f t="shared" si="46"/>
        <v>0.8717797887082599</v>
      </c>
      <c r="F567" s="3">
        <f>SUM($E$7:E567)*h_step</f>
        <v>581.61554570582757</v>
      </c>
      <c r="G567" s="3">
        <f t="shared" si="47"/>
        <v>280</v>
      </c>
    </row>
    <row r="568" spans="1:7" x14ac:dyDescent="0.25">
      <c r="A568" s="3">
        <v>280.5</v>
      </c>
      <c r="B568" s="3">
        <v>4736.8</v>
      </c>
      <c r="C568" s="3">
        <f t="shared" si="44"/>
        <v>-0.47999999999956344</v>
      </c>
      <c r="D568" s="3">
        <f t="shared" si="45"/>
        <v>0.47999999999956344</v>
      </c>
      <c r="E568" s="3">
        <f t="shared" si="46"/>
        <v>0.69282032302723584</v>
      </c>
      <c r="F568" s="3">
        <f>SUM($E$7:E568)*h_step</f>
        <v>581.9619558673412</v>
      </c>
      <c r="G568" s="3">
        <f t="shared" si="47"/>
        <v>280.5</v>
      </c>
    </row>
    <row r="569" spans="1:7" x14ac:dyDescent="0.25">
      <c r="A569" s="3">
        <v>281</v>
      </c>
      <c r="B569" s="3">
        <v>4736.53</v>
      </c>
      <c r="C569" s="3">
        <f t="shared" si="44"/>
        <v>-0.54000000000087311</v>
      </c>
      <c r="D569" s="3">
        <f t="shared" si="45"/>
        <v>0.54000000000087311</v>
      </c>
      <c r="E569" s="3">
        <f t="shared" si="46"/>
        <v>0.73484692283554753</v>
      </c>
      <c r="F569" s="3">
        <f>SUM($E$7:E569)*h_step</f>
        <v>582.32937932875893</v>
      </c>
      <c r="G569" s="3">
        <f t="shared" si="47"/>
        <v>281</v>
      </c>
    </row>
    <row r="570" spans="1:7" x14ac:dyDescent="0.25">
      <c r="A570" s="3">
        <v>281.5</v>
      </c>
      <c r="B570" s="3">
        <v>4734.93</v>
      </c>
      <c r="C570" s="3">
        <f t="shared" si="44"/>
        <v>-3.1999999999989086</v>
      </c>
      <c r="D570" s="3">
        <f t="shared" si="45"/>
        <v>3.1999999999989086</v>
      </c>
      <c r="E570" s="3">
        <f t="shared" si="46"/>
        <v>1.7888543819995266</v>
      </c>
      <c r="F570" s="3">
        <f>SUM($E$7:E570)*h_step</f>
        <v>583.22380651975868</v>
      </c>
      <c r="G570" s="3">
        <f t="shared" si="47"/>
        <v>281.5</v>
      </c>
    </row>
    <row r="571" spans="1:7" x14ac:dyDescent="0.25">
      <c r="A571" s="3">
        <v>282</v>
      </c>
      <c r="B571" s="3">
        <v>4733.32</v>
      </c>
      <c r="C571" s="3">
        <f t="shared" si="44"/>
        <v>-3.2200000000011642</v>
      </c>
      <c r="D571" s="3">
        <f t="shared" si="45"/>
        <v>3.2200000000011642</v>
      </c>
      <c r="E571" s="3">
        <f t="shared" si="46"/>
        <v>1.7944358444929605</v>
      </c>
      <c r="F571" s="3">
        <f>SUM($E$7:E571)*h_step</f>
        <v>584.12102444200514</v>
      </c>
      <c r="G571" s="3">
        <f t="shared" si="47"/>
        <v>282</v>
      </c>
    </row>
    <row r="572" spans="1:7" x14ac:dyDescent="0.25">
      <c r="A572" s="3">
        <v>282.5</v>
      </c>
      <c r="B572" s="3">
        <v>4733.3100000000004</v>
      </c>
      <c r="C572" s="3">
        <f t="shared" si="44"/>
        <v>-1.9999999998617568E-2</v>
      </c>
      <c r="D572" s="3">
        <f t="shared" si="45"/>
        <v>1.9999999998617568E-2</v>
      </c>
      <c r="E572" s="3">
        <f t="shared" si="46"/>
        <v>0.14142135623242186</v>
      </c>
      <c r="F572" s="3">
        <f>SUM($E$7:E572)*h_step</f>
        <v>584.19173512012139</v>
      </c>
      <c r="G572" s="3">
        <f t="shared" si="47"/>
        <v>282.5</v>
      </c>
    </row>
    <row r="573" spans="1:7" x14ac:dyDescent="0.25">
      <c r="A573" s="3">
        <v>283</v>
      </c>
      <c r="B573" s="3">
        <v>4731.47</v>
      </c>
      <c r="C573" s="3">
        <f t="shared" si="44"/>
        <v>-3.680000000000291</v>
      </c>
      <c r="D573" s="3">
        <f t="shared" si="45"/>
        <v>3.680000000000291</v>
      </c>
      <c r="E573" s="3">
        <f t="shared" si="46"/>
        <v>1.9183326093251636</v>
      </c>
      <c r="F573" s="3">
        <f>SUM($E$7:E573)*h_step</f>
        <v>585.15090142478402</v>
      </c>
      <c r="G573" s="3">
        <f t="shared" si="47"/>
        <v>283</v>
      </c>
    </row>
    <row r="574" spans="1:7" x14ac:dyDescent="0.25">
      <c r="A574" s="3">
        <v>283.5</v>
      </c>
      <c r="B574" s="3">
        <v>4726.54</v>
      </c>
      <c r="C574" s="3">
        <f t="shared" si="44"/>
        <v>-9.8600000000005821</v>
      </c>
      <c r="D574" s="3">
        <f t="shared" si="45"/>
        <v>9.8600000000005821</v>
      </c>
      <c r="E574" s="3">
        <f t="shared" si="46"/>
        <v>3.1400636936216091</v>
      </c>
      <c r="F574" s="3">
        <f>SUM($E$7:E574)*h_step</f>
        <v>586.72093327159484</v>
      </c>
      <c r="G574" s="3">
        <f t="shared" si="47"/>
        <v>283.5</v>
      </c>
    </row>
    <row r="575" spans="1:7" x14ac:dyDescent="0.25">
      <c r="A575" s="3">
        <v>284</v>
      </c>
      <c r="B575" s="3">
        <v>4725.57</v>
      </c>
      <c r="C575" s="3">
        <f t="shared" si="44"/>
        <v>-1.9400000000005093</v>
      </c>
      <c r="D575" s="3">
        <f t="shared" si="45"/>
        <v>1.9400000000005093</v>
      </c>
      <c r="E575" s="3">
        <f t="shared" si="46"/>
        <v>1.3928388277185948</v>
      </c>
      <c r="F575" s="3">
        <f>SUM($E$7:E575)*h_step</f>
        <v>587.41735268545415</v>
      </c>
      <c r="G575" s="3">
        <f t="shared" si="47"/>
        <v>284</v>
      </c>
    </row>
    <row r="576" spans="1:7" x14ac:dyDescent="0.25">
      <c r="A576" s="3">
        <v>284.5</v>
      </c>
      <c r="B576" s="3">
        <v>4720.84</v>
      </c>
      <c r="C576" s="3">
        <f t="shared" si="44"/>
        <v>-9.4599999999991269</v>
      </c>
      <c r="D576" s="3">
        <f t="shared" si="45"/>
        <v>9.4599999999991269</v>
      </c>
      <c r="E576" s="3">
        <f t="shared" si="46"/>
        <v>3.0757112998457976</v>
      </c>
      <c r="F576" s="3">
        <f>SUM($E$7:E576)*h_step</f>
        <v>588.95520833537705</v>
      </c>
      <c r="G576" s="3">
        <f t="shared" si="47"/>
        <v>284.5</v>
      </c>
    </row>
    <row r="577" spans="1:7" x14ac:dyDescent="0.25">
      <c r="A577" s="3">
        <v>285</v>
      </c>
      <c r="B577" s="3">
        <v>4720.55</v>
      </c>
      <c r="C577" s="3">
        <f t="shared" si="44"/>
        <v>-0.57999999999992724</v>
      </c>
      <c r="D577" s="3">
        <f t="shared" si="45"/>
        <v>0.57999999999992724</v>
      </c>
      <c r="E577" s="3">
        <f t="shared" si="46"/>
        <v>0.76157731058634304</v>
      </c>
      <c r="F577" s="3">
        <f>SUM($E$7:E577)*h_step</f>
        <v>589.3359969906702</v>
      </c>
      <c r="G577" s="3">
        <f t="shared" si="47"/>
        <v>285</v>
      </c>
    </row>
    <row r="578" spans="1:7" x14ac:dyDescent="0.25">
      <c r="A578" s="3">
        <v>285.5</v>
      </c>
      <c r="B578" s="3">
        <v>4717.3999999999996</v>
      </c>
      <c r="C578" s="3">
        <f t="shared" si="44"/>
        <v>-6.3000000000010914</v>
      </c>
      <c r="D578" s="3">
        <f t="shared" si="45"/>
        <v>6.3000000000010914</v>
      </c>
      <c r="E578" s="3">
        <f t="shared" si="46"/>
        <v>2.5099800796024438</v>
      </c>
      <c r="F578" s="3">
        <f>SUM($E$7:E578)*h_step</f>
        <v>590.59098703047141</v>
      </c>
      <c r="G578" s="3">
        <f t="shared" si="47"/>
        <v>285.5</v>
      </c>
    </row>
    <row r="579" spans="1:7" x14ac:dyDescent="0.25">
      <c r="A579" s="3">
        <v>286</v>
      </c>
      <c r="B579" s="3">
        <v>4716.66</v>
      </c>
      <c r="C579" s="3">
        <f t="shared" si="44"/>
        <v>-1.4799999999995634</v>
      </c>
      <c r="D579" s="3">
        <f t="shared" si="45"/>
        <v>1.4799999999995634</v>
      </c>
      <c r="E579" s="3">
        <f t="shared" si="46"/>
        <v>1.2165525060594644</v>
      </c>
      <c r="F579" s="3">
        <f>SUM($E$7:E579)*h_step</f>
        <v>591.19926328350118</v>
      </c>
      <c r="G579" s="3">
        <f t="shared" si="47"/>
        <v>286</v>
      </c>
    </row>
    <row r="580" spans="1:7" x14ac:dyDescent="0.25">
      <c r="A580" s="3">
        <v>286.5</v>
      </c>
      <c r="B580" s="3">
        <v>4716.38</v>
      </c>
      <c r="C580" s="3">
        <f t="shared" si="44"/>
        <v>-0.55999999999949068</v>
      </c>
      <c r="D580" s="3">
        <f t="shared" si="45"/>
        <v>0.55999999999949068</v>
      </c>
      <c r="E580" s="3">
        <f t="shared" si="46"/>
        <v>0.74833147735444794</v>
      </c>
      <c r="F580" s="3">
        <f>SUM($E$7:E580)*h_step</f>
        <v>591.5734290221784</v>
      </c>
      <c r="G580" s="3">
        <f t="shared" si="47"/>
        <v>286.5</v>
      </c>
    </row>
    <row r="581" spans="1:7" x14ac:dyDescent="0.25">
      <c r="A581" s="3">
        <v>287</v>
      </c>
      <c r="B581" s="3">
        <v>4715.91</v>
      </c>
      <c r="C581" s="3">
        <f t="shared" si="44"/>
        <v>-0.94000000000050932</v>
      </c>
      <c r="D581" s="3">
        <f t="shared" si="45"/>
        <v>0.94000000000050932</v>
      </c>
      <c r="E581" s="3">
        <f t="shared" si="46"/>
        <v>0.96953597148352844</v>
      </c>
      <c r="F581" s="3">
        <f>SUM($E$7:E581)*h_step</f>
        <v>592.05819700792017</v>
      </c>
      <c r="G581" s="3">
        <f t="shared" si="47"/>
        <v>287</v>
      </c>
    </row>
    <row r="582" spans="1:7" x14ac:dyDescent="0.25">
      <c r="A582" s="3">
        <v>287.5</v>
      </c>
      <c r="B582" s="3">
        <v>4714.57</v>
      </c>
      <c r="C582" s="3">
        <f t="shared" si="44"/>
        <v>-2.680000000000291</v>
      </c>
      <c r="D582" s="3">
        <f t="shared" si="45"/>
        <v>2.680000000000291</v>
      </c>
      <c r="E582" s="3">
        <f t="shared" si="46"/>
        <v>1.6370705543745789</v>
      </c>
      <c r="F582" s="3">
        <f>SUM($E$7:E582)*h_step</f>
        <v>592.87673228510744</v>
      </c>
      <c r="G582" s="3">
        <f t="shared" si="47"/>
        <v>287.5</v>
      </c>
    </row>
    <row r="583" spans="1:7" x14ac:dyDescent="0.25">
      <c r="A583" s="3">
        <v>288</v>
      </c>
      <c r="B583" s="3">
        <v>4713.9399999999996</v>
      </c>
      <c r="C583" s="3">
        <f t="shared" si="44"/>
        <v>-1.2600000000002183</v>
      </c>
      <c r="D583" s="3">
        <f t="shared" si="45"/>
        <v>1.2600000000002183</v>
      </c>
      <c r="E583" s="3">
        <f t="shared" si="46"/>
        <v>1.1224972160322797</v>
      </c>
      <c r="F583" s="3">
        <f>SUM($E$7:E583)*h_step</f>
        <v>593.43798089312361</v>
      </c>
      <c r="G583" s="3">
        <f t="shared" si="47"/>
        <v>288</v>
      </c>
    </row>
    <row r="584" spans="1:7" x14ac:dyDescent="0.25">
      <c r="A584" s="3">
        <v>288.5</v>
      </c>
      <c r="B584" s="3">
        <v>4713.1899999999996</v>
      </c>
      <c r="C584" s="3">
        <f t="shared" ref="C584:C647" si="48">(B584-B583)/h_step</f>
        <v>-1.5</v>
      </c>
      <c r="D584" s="3">
        <f t="shared" si="45"/>
        <v>1.5</v>
      </c>
      <c r="E584" s="3">
        <f t="shared" si="46"/>
        <v>1.2247448713915889</v>
      </c>
      <c r="F584" s="3">
        <f>SUM($E$7:E584)*h_step</f>
        <v>594.05035332881937</v>
      </c>
      <c r="G584" s="3">
        <f t="shared" si="47"/>
        <v>288.5</v>
      </c>
    </row>
    <row r="585" spans="1:7" x14ac:dyDescent="0.25">
      <c r="A585" s="3">
        <v>289</v>
      </c>
      <c r="B585" s="3">
        <v>4712.9799999999996</v>
      </c>
      <c r="C585" s="3">
        <f t="shared" si="48"/>
        <v>-0.42000000000007276</v>
      </c>
      <c r="D585" s="3">
        <f t="shared" ref="D585:D648" si="49">ABS(C585)</f>
        <v>0.42000000000007276</v>
      </c>
      <c r="E585" s="3">
        <f t="shared" ref="E585:E648" si="50">SQRT(ABS(C585))</f>
        <v>0.64807406984084215</v>
      </c>
      <c r="F585" s="3">
        <f>SUM($E$7:E585)*h_step</f>
        <v>594.37439036373974</v>
      </c>
      <c r="G585" s="3">
        <f t="shared" ref="G585:G648" si="51">A585</f>
        <v>289</v>
      </c>
    </row>
    <row r="586" spans="1:7" x14ac:dyDescent="0.25">
      <c r="A586" s="3">
        <v>289.5</v>
      </c>
      <c r="B586" s="3">
        <v>4712.79</v>
      </c>
      <c r="C586" s="3">
        <f t="shared" si="48"/>
        <v>-0.37999999999919964</v>
      </c>
      <c r="D586" s="3">
        <f t="shared" si="49"/>
        <v>0.37999999999919964</v>
      </c>
      <c r="E586" s="3">
        <f t="shared" si="50"/>
        <v>0.6164414002962485</v>
      </c>
      <c r="F586" s="3">
        <f>SUM($E$7:E586)*h_step</f>
        <v>594.68261106388786</v>
      </c>
      <c r="G586" s="3">
        <f t="shared" si="51"/>
        <v>289.5</v>
      </c>
    </row>
    <row r="587" spans="1:7" x14ac:dyDescent="0.25">
      <c r="A587" s="3">
        <v>290</v>
      </c>
      <c r="B587" s="3">
        <v>4711.51</v>
      </c>
      <c r="C587" s="3">
        <f t="shared" si="48"/>
        <v>-2.5599999999994907</v>
      </c>
      <c r="D587" s="3">
        <f t="shared" si="49"/>
        <v>2.5599999999994907</v>
      </c>
      <c r="E587" s="3">
        <f t="shared" si="50"/>
        <v>1.5999999999998409</v>
      </c>
      <c r="F587" s="3">
        <f>SUM($E$7:E587)*h_step</f>
        <v>595.48261106388782</v>
      </c>
      <c r="G587" s="3">
        <f t="shared" si="51"/>
        <v>290</v>
      </c>
    </row>
    <row r="588" spans="1:7" x14ac:dyDescent="0.25">
      <c r="A588" s="3">
        <v>290.5</v>
      </c>
      <c r="B588" s="3">
        <v>4711.1400000000003</v>
      </c>
      <c r="C588" s="3">
        <f t="shared" si="48"/>
        <v>-0.73999999999978172</v>
      </c>
      <c r="D588" s="3">
        <f t="shared" si="49"/>
        <v>0.73999999999978172</v>
      </c>
      <c r="E588" s="3">
        <f t="shared" si="50"/>
        <v>0.86023252670413586</v>
      </c>
      <c r="F588" s="3">
        <f>SUM($E$7:E588)*h_step</f>
        <v>595.91272732723985</v>
      </c>
      <c r="G588" s="3">
        <f t="shared" si="51"/>
        <v>290.5</v>
      </c>
    </row>
    <row r="589" spans="1:7" x14ac:dyDescent="0.25">
      <c r="A589" s="3">
        <v>291</v>
      </c>
      <c r="B589" s="3">
        <v>4709.41</v>
      </c>
      <c r="C589" s="3">
        <f t="shared" si="48"/>
        <v>-3.4600000000009459</v>
      </c>
      <c r="D589" s="3">
        <f t="shared" si="49"/>
        <v>3.4600000000009459</v>
      </c>
      <c r="E589" s="3">
        <f t="shared" si="50"/>
        <v>1.8601075237740816</v>
      </c>
      <c r="F589" s="3">
        <f>SUM($E$7:E589)*h_step</f>
        <v>596.8427810891269</v>
      </c>
      <c r="G589" s="3">
        <f t="shared" si="51"/>
        <v>291</v>
      </c>
    </row>
    <row r="590" spans="1:7" x14ac:dyDescent="0.25">
      <c r="A590" s="3">
        <v>291.5</v>
      </c>
      <c r="B590" s="3">
        <v>4707.34</v>
      </c>
      <c r="C590" s="3">
        <f t="shared" si="48"/>
        <v>-4.1399999999994179</v>
      </c>
      <c r="D590" s="3">
        <f t="shared" si="49"/>
        <v>4.1399999999994179</v>
      </c>
      <c r="E590" s="3">
        <f t="shared" si="50"/>
        <v>2.0346989949374374</v>
      </c>
      <c r="F590" s="3">
        <f>SUM($E$7:E590)*h_step</f>
        <v>597.86013058659557</v>
      </c>
      <c r="G590" s="3">
        <f t="shared" si="51"/>
        <v>291.5</v>
      </c>
    </row>
    <row r="591" spans="1:7" x14ac:dyDescent="0.25">
      <c r="A591" s="3">
        <v>292</v>
      </c>
      <c r="B591" s="3">
        <v>4704.3900000000003</v>
      </c>
      <c r="C591" s="3">
        <f t="shared" si="48"/>
        <v>-5.8999999999996362</v>
      </c>
      <c r="D591" s="3">
        <f t="shared" si="49"/>
        <v>5.8999999999996362</v>
      </c>
      <c r="E591" s="3">
        <f t="shared" si="50"/>
        <v>2.4289915602981491</v>
      </c>
      <c r="F591" s="3">
        <f>SUM($E$7:E591)*h_step</f>
        <v>599.07462636674461</v>
      </c>
      <c r="G591" s="3">
        <f t="shared" si="51"/>
        <v>292</v>
      </c>
    </row>
    <row r="592" spans="1:7" x14ac:dyDescent="0.25">
      <c r="A592" s="3">
        <v>292.5</v>
      </c>
      <c r="B592" s="3">
        <v>4703.58</v>
      </c>
      <c r="C592" s="3">
        <f t="shared" si="48"/>
        <v>-1.6200000000008004</v>
      </c>
      <c r="D592" s="3">
        <f t="shared" si="49"/>
        <v>1.6200000000008004</v>
      </c>
      <c r="E592" s="3">
        <f t="shared" si="50"/>
        <v>1.2727922061360999</v>
      </c>
      <c r="F592" s="3">
        <f>SUM($E$7:E592)*h_step</f>
        <v>599.71102246981263</v>
      </c>
      <c r="G592" s="3">
        <f t="shared" si="51"/>
        <v>292.5</v>
      </c>
    </row>
    <row r="593" spans="1:7" x14ac:dyDescent="0.25">
      <c r="A593" s="3">
        <v>293</v>
      </c>
      <c r="B593" s="3">
        <v>4702.07</v>
      </c>
      <c r="C593" s="3">
        <f t="shared" si="48"/>
        <v>-3.0200000000004366</v>
      </c>
      <c r="D593" s="3">
        <f t="shared" si="49"/>
        <v>3.0200000000004366</v>
      </c>
      <c r="E593" s="3">
        <f t="shared" si="50"/>
        <v>1.7378147196984024</v>
      </c>
      <c r="F593" s="3">
        <f>SUM($E$7:E593)*h_step</f>
        <v>600.57992982966186</v>
      </c>
      <c r="G593" s="3">
        <f t="shared" si="51"/>
        <v>293</v>
      </c>
    </row>
    <row r="594" spans="1:7" x14ac:dyDescent="0.25">
      <c r="A594" s="3">
        <v>293.5</v>
      </c>
      <c r="B594" s="3">
        <v>4700.74</v>
      </c>
      <c r="C594" s="3">
        <f t="shared" si="48"/>
        <v>-2.6599999999998545</v>
      </c>
      <c r="D594" s="3">
        <f t="shared" si="49"/>
        <v>2.6599999999998545</v>
      </c>
      <c r="E594" s="3">
        <f t="shared" si="50"/>
        <v>1.6309506430299645</v>
      </c>
      <c r="F594" s="3">
        <f>SUM($E$7:E594)*h_step</f>
        <v>601.39540515117687</v>
      </c>
      <c r="G594" s="3">
        <f t="shared" si="51"/>
        <v>293.5</v>
      </c>
    </row>
    <row r="595" spans="1:7" x14ac:dyDescent="0.25">
      <c r="A595" s="3">
        <v>294</v>
      </c>
      <c r="B595" s="3">
        <v>4700.7</v>
      </c>
      <c r="C595" s="3">
        <f t="shared" si="48"/>
        <v>-7.999999999992724E-2</v>
      </c>
      <c r="D595" s="3">
        <f t="shared" si="49"/>
        <v>7.999999999992724E-2</v>
      </c>
      <c r="E595" s="3">
        <f t="shared" si="50"/>
        <v>0.28284271247449039</v>
      </c>
      <c r="F595" s="3">
        <f>SUM($E$7:E595)*h_step</f>
        <v>601.53682650741416</v>
      </c>
      <c r="G595" s="3">
        <f t="shared" si="51"/>
        <v>294</v>
      </c>
    </row>
    <row r="596" spans="1:7" x14ac:dyDescent="0.25">
      <c r="A596" s="3">
        <v>294.5</v>
      </c>
      <c r="B596" s="3">
        <v>4698.08</v>
      </c>
      <c r="C596" s="3">
        <f t="shared" si="48"/>
        <v>-5.2399999999997817</v>
      </c>
      <c r="D596" s="3">
        <f t="shared" si="49"/>
        <v>5.2399999999997817</v>
      </c>
      <c r="E596" s="3">
        <f t="shared" si="50"/>
        <v>2.2891046284518719</v>
      </c>
      <c r="F596" s="3">
        <f>SUM($E$7:E596)*h_step</f>
        <v>602.68137882164012</v>
      </c>
      <c r="G596" s="3">
        <f t="shared" si="51"/>
        <v>294.5</v>
      </c>
    </row>
    <row r="597" spans="1:7" x14ac:dyDescent="0.25">
      <c r="A597" s="3">
        <v>295</v>
      </c>
      <c r="B597" s="3">
        <v>4698.07</v>
      </c>
      <c r="C597" s="3">
        <f t="shared" si="48"/>
        <v>-2.0000000000436557E-2</v>
      </c>
      <c r="D597" s="3">
        <f t="shared" si="49"/>
        <v>2.0000000000436557E-2</v>
      </c>
      <c r="E597" s="3">
        <f t="shared" si="50"/>
        <v>0.14142135623885296</v>
      </c>
      <c r="F597" s="3">
        <f>SUM($E$7:E597)*h_step</f>
        <v>602.75208949975956</v>
      </c>
      <c r="G597" s="3">
        <f t="shared" si="51"/>
        <v>295</v>
      </c>
    </row>
    <row r="598" spans="1:7" x14ac:dyDescent="0.25">
      <c r="A598" s="3">
        <v>295.5</v>
      </c>
      <c r="B598" s="3">
        <v>4697.6899999999996</v>
      </c>
      <c r="C598" s="3">
        <f t="shared" si="48"/>
        <v>-0.76000000000021828</v>
      </c>
      <c r="D598" s="3">
        <f t="shared" si="49"/>
        <v>0.76000000000021828</v>
      </c>
      <c r="E598" s="3">
        <f t="shared" si="50"/>
        <v>0.8717797887082599</v>
      </c>
      <c r="F598" s="3">
        <f>SUM($E$7:E598)*h_step</f>
        <v>603.18797939411365</v>
      </c>
      <c r="G598" s="3">
        <f t="shared" si="51"/>
        <v>295.5</v>
      </c>
    </row>
    <row r="599" spans="1:7" x14ac:dyDescent="0.25">
      <c r="A599" s="3">
        <v>296</v>
      </c>
      <c r="B599" s="3">
        <v>4697.5200000000004</v>
      </c>
      <c r="C599" s="3">
        <f t="shared" si="48"/>
        <v>-0.33999999999832653</v>
      </c>
      <c r="D599" s="3">
        <f t="shared" si="49"/>
        <v>0.33999999999832653</v>
      </c>
      <c r="E599" s="3">
        <f t="shared" si="50"/>
        <v>0.58309518948309502</v>
      </c>
      <c r="F599" s="3">
        <f>SUM($E$7:E599)*h_step</f>
        <v>603.47952698885524</v>
      </c>
      <c r="G599" s="3">
        <f t="shared" si="51"/>
        <v>296</v>
      </c>
    </row>
    <row r="600" spans="1:7" x14ac:dyDescent="0.25">
      <c r="A600" s="3">
        <v>296.5</v>
      </c>
      <c r="B600" s="3">
        <v>4696.17</v>
      </c>
      <c r="C600" s="3">
        <f t="shared" si="48"/>
        <v>-2.7000000000007276</v>
      </c>
      <c r="D600" s="3">
        <f t="shared" si="49"/>
        <v>2.7000000000007276</v>
      </c>
      <c r="E600" s="3">
        <f t="shared" si="50"/>
        <v>1.6431676725157198</v>
      </c>
      <c r="F600" s="3">
        <f>SUM($E$7:E600)*h_step</f>
        <v>604.30111082511314</v>
      </c>
      <c r="G600" s="3">
        <f t="shared" si="51"/>
        <v>296.5</v>
      </c>
    </row>
    <row r="601" spans="1:7" x14ac:dyDescent="0.25">
      <c r="A601" s="3">
        <v>297</v>
      </c>
      <c r="B601" s="3">
        <v>4695.6400000000003</v>
      </c>
      <c r="C601" s="3">
        <f t="shared" si="48"/>
        <v>-1.0599999999994907</v>
      </c>
      <c r="D601" s="3">
        <f t="shared" si="49"/>
        <v>1.0599999999994907</v>
      </c>
      <c r="E601" s="3">
        <f t="shared" si="50"/>
        <v>1.0295630140984526</v>
      </c>
      <c r="F601" s="3">
        <f>SUM($E$7:E601)*h_step</f>
        <v>604.81589233216232</v>
      </c>
      <c r="G601" s="3">
        <f t="shared" si="51"/>
        <v>297</v>
      </c>
    </row>
    <row r="602" spans="1:7" x14ac:dyDescent="0.25">
      <c r="A602" s="3">
        <v>297.5</v>
      </c>
      <c r="B602" s="3">
        <v>4695.17</v>
      </c>
      <c r="C602" s="3">
        <f t="shared" si="48"/>
        <v>-0.94000000000050932</v>
      </c>
      <c r="D602" s="3">
        <f t="shared" si="49"/>
        <v>0.94000000000050932</v>
      </c>
      <c r="E602" s="3">
        <f t="shared" si="50"/>
        <v>0.96953597148352844</v>
      </c>
      <c r="F602" s="3">
        <f>SUM($E$7:E602)*h_step</f>
        <v>605.30066031790409</v>
      </c>
      <c r="G602" s="3">
        <f t="shared" si="51"/>
        <v>297.5</v>
      </c>
    </row>
    <row r="603" spans="1:7" x14ac:dyDescent="0.25">
      <c r="A603" s="3">
        <v>298</v>
      </c>
      <c r="B603" s="3">
        <v>4694.99</v>
      </c>
      <c r="C603" s="3">
        <f t="shared" si="48"/>
        <v>-0.36000000000058208</v>
      </c>
      <c r="D603" s="3">
        <f t="shared" si="49"/>
        <v>0.36000000000058208</v>
      </c>
      <c r="E603" s="3">
        <f t="shared" si="50"/>
        <v>0.60000000000048503</v>
      </c>
      <c r="F603" s="3">
        <f>SUM($E$7:E603)*h_step</f>
        <v>605.60066031790439</v>
      </c>
      <c r="G603" s="3">
        <f t="shared" si="51"/>
        <v>298</v>
      </c>
    </row>
    <row r="604" spans="1:7" x14ac:dyDescent="0.25">
      <c r="A604" s="3">
        <v>298.5</v>
      </c>
      <c r="B604" s="3">
        <v>4694.1400000000003</v>
      </c>
      <c r="C604" s="3">
        <f t="shared" si="48"/>
        <v>-1.6999999999989086</v>
      </c>
      <c r="D604" s="3">
        <f t="shared" si="49"/>
        <v>1.6999999999989086</v>
      </c>
      <c r="E604" s="3">
        <f t="shared" si="50"/>
        <v>1.3038404810401112</v>
      </c>
      <c r="F604" s="3">
        <f>SUM($E$7:E604)*h_step</f>
        <v>606.25258055842448</v>
      </c>
      <c r="G604" s="3">
        <f t="shared" si="51"/>
        <v>298.5</v>
      </c>
    </row>
    <row r="605" spans="1:7" x14ac:dyDescent="0.25">
      <c r="A605" s="3">
        <v>299</v>
      </c>
      <c r="B605" s="3">
        <v>4692.66</v>
      </c>
      <c r="C605" s="3">
        <f t="shared" si="48"/>
        <v>-2.9600000000009459</v>
      </c>
      <c r="D605" s="3">
        <f t="shared" si="49"/>
        <v>2.9600000000009459</v>
      </c>
      <c r="E605" s="3">
        <f t="shared" si="50"/>
        <v>1.7204650534088002</v>
      </c>
      <c r="F605" s="3">
        <f>SUM($E$7:E605)*h_step</f>
        <v>607.11281308512889</v>
      </c>
      <c r="G605" s="3">
        <f t="shared" si="51"/>
        <v>299</v>
      </c>
    </row>
    <row r="606" spans="1:7" x14ac:dyDescent="0.25">
      <c r="A606" s="3">
        <v>299.5</v>
      </c>
      <c r="B606" s="3">
        <v>4690.08</v>
      </c>
      <c r="C606" s="3">
        <f t="shared" si="48"/>
        <v>-5.1599999999998545</v>
      </c>
      <c r="D606" s="3">
        <f t="shared" si="49"/>
        <v>5.1599999999998545</v>
      </c>
      <c r="E606" s="3">
        <f t="shared" si="50"/>
        <v>2.2715633383200773</v>
      </c>
      <c r="F606" s="3">
        <f>SUM($E$7:E606)*h_step</f>
        <v>608.24859475428889</v>
      </c>
      <c r="G606" s="3">
        <f t="shared" si="51"/>
        <v>299.5</v>
      </c>
    </row>
    <row r="607" spans="1:7" x14ac:dyDescent="0.25">
      <c r="A607" s="3">
        <v>300</v>
      </c>
      <c r="B607" s="3">
        <v>4685.1499999999996</v>
      </c>
      <c r="C607" s="3">
        <f t="shared" si="48"/>
        <v>-9.8600000000005821</v>
      </c>
      <c r="D607" s="3">
        <f t="shared" si="49"/>
        <v>9.8600000000005821</v>
      </c>
      <c r="E607" s="3">
        <f t="shared" si="50"/>
        <v>3.1400636936216091</v>
      </c>
      <c r="F607" s="3">
        <f>SUM($E$7:E607)*h_step</f>
        <v>609.81862660109971</v>
      </c>
      <c r="G607" s="3">
        <f t="shared" si="51"/>
        <v>300</v>
      </c>
    </row>
    <row r="608" spans="1:7" x14ac:dyDescent="0.25">
      <c r="A608" s="3">
        <v>300.5</v>
      </c>
      <c r="B608" s="3">
        <v>4683.3599999999997</v>
      </c>
      <c r="C608" s="3">
        <f t="shared" si="48"/>
        <v>-3.5799999999999272</v>
      </c>
      <c r="D608" s="3">
        <f t="shared" si="49"/>
        <v>3.5799999999999272</v>
      </c>
      <c r="E608" s="3">
        <f t="shared" si="50"/>
        <v>1.8920887928424308</v>
      </c>
      <c r="F608" s="3">
        <f>SUM($E$7:E608)*h_step</f>
        <v>610.76467099752097</v>
      </c>
      <c r="G608" s="3">
        <f t="shared" si="51"/>
        <v>300.5</v>
      </c>
    </row>
    <row r="609" spans="1:7" x14ac:dyDescent="0.25">
      <c r="A609" s="3">
        <v>301</v>
      </c>
      <c r="B609" s="3">
        <v>4682.7700000000004</v>
      </c>
      <c r="C609" s="3">
        <f t="shared" si="48"/>
        <v>-1.179999999998472</v>
      </c>
      <c r="D609" s="3">
        <f t="shared" si="49"/>
        <v>1.179999999998472</v>
      </c>
      <c r="E609" s="3">
        <f t="shared" si="50"/>
        <v>1.0862780491193182</v>
      </c>
      <c r="F609" s="3">
        <f>SUM($E$7:E609)*h_step</f>
        <v>611.30781002208062</v>
      </c>
      <c r="G609" s="3">
        <f t="shared" si="51"/>
        <v>301</v>
      </c>
    </row>
    <row r="610" spans="1:7" x14ac:dyDescent="0.25">
      <c r="A610" s="3">
        <v>301.5</v>
      </c>
      <c r="B610" s="3">
        <v>4680.24</v>
      </c>
      <c r="C610" s="3">
        <f t="shared" si="48"/>
        <v>-5.0600000000013097</v>
      </c>
      <c r="D610" s="3">
        <f t="shared" si="49"/>
        <v>5.0600000000013097</v>
      </c>
      <c r="E610" s="3">
        <f t="shared" si="50"/>
        <v>2.2494443758406897</v>
      </c>
      <c r="F610" s="3">
        <f>SUM($E$7:E610)*h_step</f>
        <v>612.432532210001</v>
      </c>
      <c r="G610" s="3">
        <f t="shared" si="51"/>
        <v>301.5</v>
      </c>
    </row>
    <row r="611" spans="1:7" x14ac:dyDescent="0.25">
      <c r="A611" s="3">
        <v>302</v>
      </c>
      <c r="B611" s="3">
        <v>4680.01</v>
      </c>
      <c r="C611" s="3">
        <f t="shared" si="48"/>
        <v>-0.45999999999912689</v>
      </c>
      <c r="D611" s="3">
        <f t="shared" si="49"/>
        <v>0.45999999999912689</v>
      </c>
      <c r="E611" s="3">
        <f t="shared" si="50"/>
        <v>0.67823299831188311</v>
      </c>
      <c r="F611" s="3">
        <f>SUM($E$7:E611)*h_step</f>
        <v>612.77164870915692</v>
      </c>
      <c r="G611" s="3">
        <f t="shared" si="51"/>
        <v>302</v>
      </c>
    </row>
    <row r="612" spans="1:7" x14ac:dyDescent="0.25">
      <c r="A612" s="3">
        <v>302.5</v>
      </c>
      <c r="B612" s="3">
        <v>4676.8500000000004</v>
      </c>
      <c r="C612" s="3">
        <f t="shared" si="48"/>
        <v>-6.319999999999709</v>
      </c>
      <c r="D612" s="3">
        <f t="shared" si="49"/>
        <v>6.319999999999709</v>
      </c>
      <c r="E612" s="3">
        <f t="shared" si="50"/>
        <v>2.513961017995249</v>
      </c>
      <c r="F612" s="3">
        <f>SUM($E$7:E612)*h_step</f>
        <v>614.02862921815449</v>
      </c>
      <c r="G612" s="3">
        <f t="shared" si="51"/>
        <v>302.5</v>
      </c>
    </row>
    <row r="613" spans="1:7" x14ac:dyDescent="0.25">
      <c r="A613" s="3">
        <v>303</v>
      </c>
      <c r="B613" s="3">
        <v>4675.6099999999997</v>
      </c>
      <c r="C613" s="3">
        <f t="shared" si="48"/>
        <v>-2.4800000000013824</v>
      </c>
      <c r="D613" s="3">
        <f t="shared" si="49"/>
        <v>2.4800000000013824</v>
      </c>
      <c r="E613" s="3">
        <f t="shared" si="50"/>
        <v>1.574801574802801</v>
      </c>
      <c r="F613" s="3">
        <f>SUM($E$7:E613)*h_step</f>
        <v>614.81603000555594</v>
      </c>
      <c r="G613" s="3">
        <f t="shared" si="51"/>
        <v>303</v>
      </c>
    </row>
    <row r="614" spans="1:7" x14ac:dyDescent="0.25">
      <c r="A614" s="3">
        <v>303.5</v>
      </c>
      <c r="B614" s="3">
        <v>4675.57</v>
      </c>
      <c r="C614" s="3">
        <f t="shared" si="48"/>
        <v>-7.999999999992724E-2</v>
      </c>
      <c r="D614" s="3">
        <f t="shared" si="49"/>
        <v>7.999999999992724E-2</v>
      </c>
      <c r="E614" s="3">
        <f t="shared" si="50"/>
        <v>0.28284271247449039</v>
      </c>
      <c r="F614" s="3">
        <f>SUM($E$7:E614)*h_step</f>
        <v>614.95745136179323</v>
      </c>
      <c r="G614" s="3">
        <f t="shared" si="51"/>
        <v>303.5</v>
      </c>
    </row>
    <row r="615" spans="1:7" x14ac:dyDescent="0.25">
      <c r="A615" s="3">
        <v>304</v>
      </c>
      <c r="B615" s="3">
        <v>4674.33</v>
      </c>
      <c r="C615" s="3">
        <f t="shared" si="48"/>
        <v>-2.4799999999995634</v>
      </c>
      <c r="D615" s="3">
        <f t="shared" si="49"/>
        <v>2.4799999999995634</v>
      </c>
      <c r="E615" s="3">
        <f t="shared" si="50"/>
        <v>1.5748015748022235</v>
      </c>
      <c r="F615" s="3">
        <f>SUM($E$7:E615)*h_step</f>
        <v>615.74485214919434</v>
      </c>
      <c r="G615" s="3">
        <f t="shared" si="51"/>
        <v>304</v>
      </c>
    </row>
    <row r="616" spans="1:7" x14ac:dyDescent="0.25">
      <c r="A616" s="3">
        <v>304.5</v>
      </c>
      <c r="B616" s="3">
        <v>4673.13</v>
      </c>
      <c r="C616" s="3">
        <f t="shared" si="48"/>
        <v>-2.3999999999996362</v>
      </c>
      <c r="D616" s="3">
        <f t="shared" si="49"/>
        <v>2.3999999999996362</v>
      </c>
      <c r="E616" s="3">
        <f t="shared" si="50"/>
        <v>1.5491933384828493</v>
      </c>
      <c r="F616" s="3">
        <f>SUM($E$7:E616)*h_step</f>
        <v>616.51944881843576</v>
      </c>
      <c r="G616" s="3">
        <f t="shared" si="51"/>
        <v>304.5</v>
      </c>
    </row>
    <row r="617" spans="1:7" x14ac:dyDescent="0.25">
      <c r="A617" s="3">
        <v>305</v>
      </c>
      <c r="B617" s="3">
        <v>4672.51</v>
      </c>
      <c r="C617" s="3">
        <f t="shared" si="48"/>
        <v>-1.2399999999997817</v>
      </c>
      <c r="D617" s="3">
        <f t="shared" si="49"/>
        <v>1.2399999999997817</v>
      </c>
      <c r="E617" s="3">
        <f t="shared" si="50"/>
        <v>1.1135528725659063</v>
      </c>
      <c r="F617" s="3">
        <f>SUM($E$7:E617)*h_step</f>
        <v>617.07622525471868</v>
      </c>
      <c r="G617" s="3">
        <f t="shared" si="51"/>
        <v>305</v>
      </c>
    </row>
    <row r="618" spans="1:7" x14ac:dyDescent="0.25">
      <c r="A618" s="3">
        <v>305.5</v>
      </c>
      <c r="B618" s="3">
        <v>4672.1400000000003</v>
      </c>
      <c r="C618" s="3">
        <f t="shared" si="48"/>
        <v>-0.73999999999978172</v>
      </c>
      <c r="D618" s="3">
        <f t="shared" si="49"/>
        <v>0.73999999999978172</v>
      </c>
      <c r="E618" s="3">
        <f t="shared" si="50"/>
        <v>0.86023252670413586</v>
      </c>
      <c r="F618" s="3">
        <f>SUM($E$7:E618)*h_step</f>
        <v>617.50634151807071</v>
      </c>
      <c r="G618" s="3">
        <f t="shared" si="51"/>
        <v>305.5</v>
      </c>
    </row>
    <row r="619" spans="1:7" x14ac:dyDescent="0.25">
      <c r="A619" s="3">
        <v>306</v>
      </c>
      <c r="B619" s="3">
        <v>4669.71</v>
      </c>
      <c r="C619" s="3">
        <f t="shared" si="48"/>
        <v>-4.8600000000005821</v>
      </c>
      <c r="D619" s="3">
        <f t="shared" si="49"/>
        <v>4.8600000000005821</v>
      </c>
      <c r="E619" s="3">
        <f t="shared" si="50"/>
        <v>2.2045407685049923</v>
      </c>
      <c r="F619" s="3">
        <f>SUM($E$7:E619)*h_step</f>
        <v>618.60861190232322</v>
      </c>
      <c r="G619" s="3">
        <f t="shared" si="51"/>
        <v>306</v>
      </c>
    </row>
    <row r="620" spans="1:7" x14ac:dyDescent="0.25">
      <c r="A620" s="3">
        <v>306.5</v>
      </c>
      <c r="B620" s="3">
        <v>4669.24</v>
      </c>
      <c r="C620" s="3">
        <f t="shared" si="48"/>
        <v>-0.94000000000050932</v>
      </c>
      <c r="D620" s="3">
        <f t="shared" si="49"/>
        <v>0.94000000000050932</v>
      </c>
      <c r="E620" s="3">
        <f t="shared" si="50"/>
        <v>0.96953597148352844</v>
      </c>
      <c r="F620" s="3">
        <f>SUM($E$7:E620)*h_step</f>
        <v>619.09337988806499</v>
      </c>
      <c r="G620" s="3">
        <f t="shared" si="51"/>
        <v>306.5</v>
      </c>
    </row>
    <row r="621" spans="1:7" x14ac:dyDescent="0.25">
      <c r="A621" s="3">
        <v>307</v>
      </c>
      <c r="B621" s="3">
        <v>4668.88</v>
      </c>
      <c r="C621" s="3">
        <f t="shared" si="48"/>
        <v>-0.71999999999934516</v>
      </c>
      <c r="D621" s="3">
        <f t="shared" si="49"/>
        <v>0.71999999999934516</v>
      </c>
      <c r="E621" s="3">
        <f t="shared" si="50"/>
        <v>0.84852813742347122</v>
      </c>
      <c r="F621" s="3">
        <f>SUM($E$7:E621)*h_step</f>
        <v>619.51764395677674</v>
      </c>
      <c r="G621" s="3">
        <f t="shared" si="51"/>
        <v>307</v>
      </c>
    </row>
    <row r="622" spans="1:7" x14ac:dyDescent="0.25">
      <c r="A622" s="3">
        <v>307.5</v>
      </c>
      <c r="B622" s="3">
        <v>4667.0200000000004</v>
      </c>
      <c r="C622" s="3">
        <f t="shared" si="48"/>
        <v>-3.7199999999993452</v>
      </c>
      <c r="D622" s="3">
        <f t="shared" si="49"/>
        <v>3.7199999999993452</v>
      </c>
      <c r="E622" s="3">
        <f t="shared" si="50"/>
        <v>1.9287301521984213</v>
      </c>
      <c r="F622" s="3">
        <f>SUM($E$7:E622)*h_step</f>
        <v>620.48200903287591</v>
      </c>
      <c r="G622" s="3">
        <f t="shared" si="51"/>
        <v>307.5</v>
      </c>
    </row>
    <row r="623" spans="1:7" x14ac:dyDescent="0.25">
      <c r="A623" s="3">
        <v>308</v>
      </c>
      <c r="B623" s="3">
        <v>4666.26</v>
      </c>
      <c r="C623" s="3">
        <f t="shared" si="48"/>
        <v>-1.5200000000004366</v>
      </c>
      <c r="D623" s="3">
        <f t="shared" si="49"/>
        <v>1.5200000000004366</v>
      </c>
      <c r="E623" s="3">
        <f t="shared" si="50"/>
        <v>1.2328828005939723</v>
      </c>
      <c r="F623" s="3">
        <f>SUM($E$7:E623)*h_step</f>
        <v>621.09845043317284</v>
      </c>
      <c r="G623" s="3">
        <f t="shared" si="51"/>
        <v>308</v>
      </c>
    </row>
    <row r="624" spans="1:7" x14ac:dyDescent="0.25">
      <c r="A624" s="3">
        <v>308.5</v>
      </c>
      <c r="B624" s="3">
        <v>4665.8900000000003</v>
      </c>
      <c r="C624" s="3">
        <f t="shared" si="48"/>
        <v>-0.73999999999978172</v>
      </c>
      <c r="D624" s="3">
        <f t="shared" si="49"/>
        <v>0.73999999999978172</v>
      </c>
      <c r="E624" s="3">
        <f t="shared" si="50"/>
        <v>0.86023252670413586</v>
      </c>
      <c r="F624" s="3">
        <f>SUM($E$7:E624)*h_step</f>
        <v>621.52856669652488</v>
      </c>
      <c r="G624" s="3">
        <f t="shared" si="51"/>
        <v>308.5</v>
      </c>
    </row>
    <row r="625" spans="1:7" x14ac:dyDescent="0.25">
      <c r="A625" s="3">
        <v>309</v>
      </c>
      <c r="B625" s="3">
        <v>4665.8</v>
      </c>
      <c r="C625" s="3">
        <f t="shared" si="48"/>
        <v>-0.18000000000029104</v>
      </c>
      <c r="D625" s="3">
        <f t="shared" si="49"/>
        <v>0.18000000000029104</v>
      </c>
      <c r="E625" s="3">
        <f t="shared" si="50"/>
        <v>0.42426406871227151</v>
      </c>
      <c r="F625" s="3">
        <f>SUM($E$7:E625)*h_step</f>
        <v>621.74069873088104</v>
      </c>
      <c r="G625" s="3">
        <f t="shared" si="51"/>
        <v>309</v>
      </c>
    </row>
    <row r="626" spans="1:7" x14ac:dyDescent="0.25">
      <c r="A626" s="3">
        <v>309.5</v>
      </c>
      <c r="B626" s="3">
        <v>4665.6000000000004</v>
      </c>
      <c r="C626" s="3">
        <f t="shared" si="48"/>
        <v>-0.3999999999996362</v>
      </c>
      <c r="D626" s="3">
        <f t="shared" si="49"/>
        <v>0.3999999999996362</v>
      </c>
      <c r="E626" s="3">
        <f t="shared" si="50"/>
        <v>0.63245553203338822</v>
      </c>
      <c r="F626" s="3">
        <f>SUM($E$7:E626)*h_step</f>
        <v>622.05692649689774</v>
      </c>
      <c r="G626" s="3">
        <f t="shared" si="51"/>
        <v>309.5</v>
      </c>
    </row>
    <row r="627" spans="1:7" x14ac:dyDescent="0.25">
      <c r="A627" s="3">
        <v>310</v>
      </c>
      <c r="B627" s="3">
        <v>4664.5200000000004</v>
      </c>
      <c r="C627" s="3">
        <f t="shared" si="48"/>
        <v>-2.1599999999998545</v>
      </c>
      <c r="D627" s="3">
        <f t="shared" si="49"/>
        <v>2.1599999999998545</v>
      </c>
      <c r="E627" s="3">
        <f t="shared" si="50"/>
        <v>1.4696938456698574</v>
      </c>
      <c r="F627" s="3">
        <f>SUM($E$7:E627)*h_step</f>
        <v>622.79177341973264</v>
      </c>
      <c r="G627" s="3">
        <f t="shared" si="51"/>
        <v>310</v>
      </c>
    </row>
    <row r="628" spans="1:7" x14ac:dyDescent="0.25">
      <c r="A628" s="3">
        <v>310.5</v>
      </c>
      <c r="B628" s="3">
        <v>4660.2700000000004</v>
      </c>
      <c r="C628" s="3">
        <f t="shared" si="48"/>
        <v>-8.5</v>
      </c>
      <c r="D628" s="3">
        <f t="shared" si="49"/>
        <v>8.5</v>
      </c>
      <c r="E628" s="3">
        <f t="shared" si="50"/>
        <v>2.9154759474226504</v>
      </c>
      <c r="F628" s="3">
        <f>SUM($E$7:E628)*h_step</f>
        <v>624.24951139344398</v>
      </c>
      <c r="G628" s="3">
        <f t="shared" si="51"/>
        <v>310.5</v>
      </c>
    </row>
    <row r="629" spans="1:7" x14ac:dyDescent="0.25">
      <c r="A629" s="3">
        <v>311</v>
      </c>
      <c r="B629" s="3">
        <v>4659.92</v>
      </c>
      <c r="C629" s="3">
        <f t="shared" si="48"/>
        <v>-0.7000000000007276</v>
      </c>
      <c r="D629" s="3">
        <f t="shared" si="49"/>
        <v>0.7000000000007276</v>
      </c>
      <c r="E629" s="3">
        <f t="shared" si="50"/>
        <v>0.83666002653451033</v>
      </c>
      <c r="F629" s="3">
        <f>SUM($E$7:E629)*h_step</f>
        <v>624.6678414067112</v>
      </c>
      <c r="G629" s="3">
        <f t="shared" si="51"/>
        <v>311</v>
      </c>
    </row>
    <row r="630" spans="1:7" x14ac:dyDescent="0.25">
      <c r="A630" s="3">
        <v>311.5</v>
      </c>
      <c r="B630" s="3">
        <v>4658.5600000000004</v>
      </c>
      <c r="C630" s="3">
        <f t="shared" si="48"/>
        <v>-2.7199999999993452</v>
      </c>
      <c r="D630" s="3">
        <f t="shared" si="49"/>
        <v>2.7199999999993452</v>
      </c>
      <c r="E630" s="3">
        <f t="shared" si="50"/>
        <v>1.6492422502468658</v>
      </c>
      <c r="F630" s="3">
        <f>SUM($E$7:E630)*h_step</f>
        <v>625.49246253183469</v>
      </c>
      <c r="G630" s="3">
        <f t="shared" si="51"/>
        <v>311.5</v>
      </c>
    </row>
    <row r="631" spans="1:7" x14ac:dyDescent="0.25">
      <c r="A631" s="3">
        <v>312</v>
      </c>
      <c r="B631" s="3">
        <v>4655.82</v>
      </c>
      <c r="C631" s="3">
        <f t="shared" si="48"/>
        <v>-5.4800000000013824</v>
      </c>
      <c r="D631" s="3">
        <f t="shared" si="49"/>
        <v>5.4800000000013824</v>
      </c>
      <c r="E631" s="3">
        <f t="shared" si="50"/>
        <v>2.3409399821442203</v>
      </c>
      <c r="F631" s="3">
        <f>SUM($E$7:E631)*h_step</f>
        <v>626.66293252290677</v>
      </c>
      <c r="G631" s="3">
        <f t="shared" si="51"/>
        <v>312</v>
      </c>
    </row>
    <row r="632" spans="1:7" x14ac:dyDescent="0.25">
      <c r="A632" s="3">
        <v>312.5</v>
      </c>
      <c r="B632" s="3">
        <v>4653.37</v>
      </c>
      <c r="C632" s="3">
        <f t="shared" si="48"/>
        <v>-4.8999999999996362</v>
      </c>
      <c r="D632" s="3">
        <f t="shared" si="49"/>
        <v>4.8999999999996362</v>
      </c>
      <c r="E632" s="3">
        <f t="shared" si="50"/>
        <v>2.2135943621177834</v>
      </c>
      <c r="F632" s="3">
        <f>SUM($E$7:E632)*h_step</f>
        <v>627.76972970396571</v>
      </c>
      <c r="G632" s="3">
        <f t="shared" si="51"/>
        <v>312.5</v>
      </c>
    </row>
    <row r="633" spans="1:7" x14ac:dyDescent="0.25">
      <c r="A633" s="3">
        <v>313</v>
      </c>
      <c r="B633" s="3">
        <v>4651</v>
      </c>
      <c r="C633" s="3">
        <f t="shared" si="48"/>
        <v>-4.7399999999997817</v>
      </c>
      <c r="D633" s="3">
        <f t="shared" si="49"/>
        <v>4.7399999999997817</v>
      </c>
      <c r="E633" s="3">
        <f t="shared" si="50"/>
        <v>2.177154105707674</v>
      </c>
      <c r="F633" s="3">
        <f>SUM($E$7:E633)*h_step</f>
        <v>628.8583067568195</v>
      </c>
      <c r="G633" s="3">
        <f t="shared" si="51"/>
        <v>313</v>
      </c>
    </row>
    <row r="634" spans="1:7" x14ac:dyDescent="0.25">
      <c r="A634" s="3">
        <v>313.5</v>
      </c>
      <c r="B634" s="3">
        <v>4650.7299999999996</v>
      </c>
      <c r="C634" s="3">
        <f t="shared" si="48"/>
        <v>-0.54000000000087311</v>
      </c>
      <c r="D634" s="3">
        <f t="shared" si="49"/>
        <v>0.54000000000087311</v>
      </c>
      <c r="E634" s="3">
        <f t="shared" si="50"/>
        <v>0.73484692283554753</v>
      </c>
      <c r="F634" s="3">
        <f>SUM($E$7:E634)*h_step</f>
        <v>629.22573021823723</v>
      </c>
      <c r="G634" s="3">
        <f t="shared" si="51"/>
        <v>313.5</v>
      </c>
    </row>
    <row r="635" spans="1:7" x14ac:dyDescent="0.25">
      <c r="A635" s="3">
        <v>314</v>
      </c>
      <c r="B635" s="3">
        <v>4649.68</v>
      </c>
      <c r="C635" s="3">
        <f t="shared" si="48"/>
        <v>-2.0999999999985448</v>
      </c>
      <c r="D635" s="3">
        <f t="shared" si="49"/>
        <v>2.0999999999985448</v>
      </c>
      <c r="E635" s="3">
        <f t="shared" si="50"/>
        <v>1.4491376746184417</v>
      </c>
      <c r="F635" s="3">
        <f>SUM($E$7:E635)*h_step</f>
        <v>629.95029905554645</v>
      </c>
      <c r="G635" s="3">
        <f t="shared" si="51"/>
        <v>314</v>
      </c>
    </row>
    <row r="636" spans="1:7" x14ac:dyDescent="0.25">
      <c r="A636" s="3">
        <v>314.5</v>
      </c>
      <c r="B636" s="3">
        <v>4649.6000000000004</v>
      </c>
      <c r="C636" s="3">
        <f t="shared" si="48"/>
        <v>-0.15999999999985448</v>
      </c>
      <c r="D636" s="3">
        <f t="shared" si="49"/>
        <v>0.15999999999985448</v>
      </c>
      <c r="E636" s="3">
        <f t="shared" si="50"/>
        <v>0.39999999999981811</v>
      </c>
      <c r="F636" s="3">
        <f>SUM($E$7:E636)*h_step</f>
        <v>630.15029905554638</v>
      </c>
      <c r="G636" s="3">
        <f t="shared" si="51"/>
        <v>314.5</v>
      </c>
    </row>
    <row r="637" spans="1:7" x14ac:dyDescent="0.25">
      <c r="A637" s="3">
        <v>315</v>
      </c>
      <c r="B637" s="3">
        <v>4646.3100000000004</v>
      </c>
      <c r="C637" s="3">
        <f t="shared" si="48"/>
        <v>-6.5799999999999272</v>
      </c>
      <c r="D637" s="3">
        <f t="shared" si="49"/>
        <v>6.5799999999999272</v>
      </c>
      <c r="E637" s="3">
        <f t="shared" si="50"/>
        <v>2.5651510676761178</v>
      </c>
      <c r="F637" s="3">
        <f>SUM($E$7:E637)*h_step</f>
        <v>631.43287458938448</v>
      </c>
      <c r="G637" s="3">
        <f t="shared" si="51"/>
        <v>315</v>
      </c>
    </row>
    <row r="638" spans="1:7" x14ac:dyDescent="0.25">
      <c r="A638" s="3">
        <v>315.5</v>
      </c>
      <c r="B638" s="3">
        <v>4645.43</v>
      </c>
      <c r="C638" s="3">
        <f t="shared" si="48"/>
        <v>-1.7600000000002183</v>
      </c>
      <c r="D638" s="3">
        <f t="shared" si="49"/>
        <v>1.7600000000002183</v>
      </c>
      <c r="E638" s="3">
        <f t="shared" si="50"/>
        <v>1.3266499161422423</v>
      </c>
      <c r="F638" s="3">
        <f>SUM($E$7:E638)*h_step</f>
        <v>632.09619954745563</v>
      </c>
      <c r="G638" s="3">
        <f t="shared" si="51"/>
        <v>315.5</v>
      </c>
    </row>
    <row r="639" spans="1:7" x14ac:dyDescent="0.25">
      <c r="A639" s="3">
        <v>316</v>
      </c>
      <c r="B639" s="3">
        <v>4640.3900000000003</v>
      </c>
      <c r="C639" s="3">
        <f t="shared" si="48"/>
        <v>-10.079999999999927</v>
      </c>
      <c r="D639" s="3">
        <f t="shared" si="49"/>
        <v>10.079999999999927</v>
      </c>
      <c r="E639" s="3">
        <f t="shared" si="50"/>
        <v>3.1749015732774972</v>
      </c>
      <c r="F639" s="3">
        <f>SUM($E$7:E639)*h_step</f>
        <v>633.68365033409441</v>
      </c>
      <c r="G639" s="3">
        <f t="shared" si="51"/>
        <v>316</v>
      </c>
    </row>
    <row r="640" spans="1:7" x14ac:dyDescent="0.25">
      <c r="A640" s="3">
        <v>316.5</v>
      </c>
      <c r="B640" s="3">
        <v>4638.18</v>
      </c>
      <c r="C640" s="3">
        <f t="shared" si="48"/>
        <v>-4.4200000000000728</v>
      </c>
      <c r="D640" s="3">
        <f t="shared" si="49"/>
        <v>4.4200000000000728</v>
      </c>
      <c r="E640" s="3">
        <f t="shared" si="50"/>
        <v>2.1023796041628811</v>
      </c>
      <c r="F640" s="3">
        <f>SUM($E$7:E640)*h_step</f>
        <v>634.73484013617588</v>
      </c>
      <c r="G640" s="3">
        <f t="shared" si="51"/>
        <v>316.5</v>
      </c>
    </row>
    <row r="641" spans="1:7" x14ac:dyDescent="0.25">
      <c r="A641" s="3">
        <v>317</v>
      </c>
      <c r="B641" s="3">
        <v>4636.2</v>
      </c>
      <c r="C641" s="3">
        <f t="shared" si="48"/>
        <v>-3.9600000000009459</v>
      </c>
      <c r="D641" s="3">
        <f t="shared" si="49"/>
        <v>3.9600000000009459</v>
      </c>
      <c r="E641" s="3">
        <f t="shared" si="50"/>
        <v>1.9899748742134775</v>
      </c>
      <c r="F641" s="3">
        <f>SUM($E$7:E641)*h_step</f>
        <v>635.72982757328259</v>
      </c>
      <c r="G641" s="3">
        <f t="shared" si="51"/>
        <v>317</v>
      </c>
    </row>
    <row r="642" spans="1:7" x14ac:dyDescent="0.25">
      <c r="A642" s="3">
        <v>317.5</v>
      </c>
      <c r="B642" s="3">
        <v>4636.04</v>
      </c>
      <c r="C642" s="3">
        <f t="shared" si="48"/>
        <v>-0.31999999999970896</v>
      </c>
      <c r="D642" s="3">
        <f t="shared" si="49"/>
        <v>0.31999999999970896</v>
      </c>
      <c r="E642" s="3">
        <f t="shared" si="50"/>
        <v>0.56568542494898078</v>
      </c>
      <c r="F642" s="3">
        <f>SUM($E$7:E642)*h_step</f>
        <v>636.01267028575705</v>
      </c>
      <c r="G642" s="3">
        <f t="shared" si="51"/>
        <v>317.5</v>
      </c>
    </row>
    <row r="643" spans="1:7" x14ac:dyDescent="0.25">
      <c r="A643" s="3">
        <v>318</v>
      </c>
      <c r="B643" s="3">
        <v>4634.57</v>
      </c>
      <c r="C643" s="3">
        <f t="shared" si="48"/>
        <v>-2.9400000000005093</v>
      </c>
      <c r="D643" s="3">
        <f t="shared" si="49"/>
        <v>2.9400000000005093</v>
      </c>
      <c r="E643" s="3">
        <f t="shared" si="50"/>
        <v>1.7146428199483732</v>
      </c>
      <c r="F643" s="3">
        <f>SUM($E$7:E643)*h_step</f>
        <v>636.86999169573119</v>
      </c>
      <c r="G643" s="3">
        <f t="shared" si="51"/>
        <v>318</v>
      </c>
    </row>
    <row r="644" spans="1:7" x14ac:dyDescent="0.25">
      <c r="A644" s="3">
        <v>318.5</v>
      </c>
      <c r="B644" s="3">
        <v>4634.5</v>
      </c>
      <c r="C644" s="3">
        <f t="shared" si="48"/>
        <v>-0.13999999999941792</v>
      </c>
      <c r="D644" s="3">
        <f t="shared" si="49"/>
        <v>0.13999999999941792</v>
      </c>
      <c r="E644" s="3">
        <f t="shared" si="50"/>
        <v>0.37416573867661629</v>
      </c>
      <c r="F644" s="3">
        <f>SUM($E$7:E644)*h_step</f>
        <v>637.05707456506946</v>
      </c>
      <c r="G644" s="3">
        <f t="shared" si="51"/>
        <v>318.5</v>
      </c>
    </row>
    <row r="645" spans="1:7" x14ac:dyDescent="0.25">
      <c r="A645" s="3">
        <v>319</v>
      </c>
      <c r="B645" s="3">
        <v>4633.93</v>
      </c>
      <c r="C645" s="3">
        <f t="shared" si="48"/>
        <v>-1.1399999999994179</v>
      </c>
      <c r="D645" s="3">
        <f t="shared" si="49"/>
        <v>1.1399999999994179</v>
      </c>
      <c r="E645" s="3">
        <f t="shared" si="50"/>
        <v>1.0677078252028585</v>
      </c>
      <c r="F645" s="3">
        <f>SUM($E$7:E645)*h_step</f>
        <v>637.5909284776709</v>
      </c>
      <c r="G645" s="3">
        <f t="shared" si="51"/>
        <v>319</v>
      </c>
    </row>
    <row r="646" spans="1:7" x14ac:dyDescent="0.25">
      <c r="A646" s="3">
        <v>319.5</v>
      </c>
      <c r="B646" s="3">
        <v>4631.54</v>
      </c>
      <c r="C646" s="3">
        <f t="shared" si="48"/>
        <v>-4.7800000000006548</v>
      </c>
      <c r="D646" s="3">
        <f t="shared" si="49"/>
        <v>4.7800000000006548</v>
      </c>
      <c r="E646" s="3">
        <f t="shared" si="50"/>
        <v>2.1863211109076945</v>
      </c>
      <c r="F646" s="3">
        <f>SUM($E$7:E646)*h_step</f>
        <v>638.68408903312479</v>
      </c>
      <c r="G646" s="3">
        <f t="shared" si="51"/>
        <v>319.5</v>
      </c>
    </row>
    <row r="647" spans="1:7" x14ac:dyDescent="0.25">
      <c r="A647" s="3">
        <v>320</v>
      </c>
      <c r="B647" s="3">
        <v>4631.49</v>
      </c>
      <c r="C647" s="3">
        <f t="shared" si="48"/>
        <v>-0.1000000000003638</v>
      </c>
      <c r="D647" s="3">
        <f t="shared" si="49"/>
        <v>0.1000000000003638</v>
      </c>
      <c r="E647" s="3">
        <f t="shared" si="50"/>
        <v>0.31622776601741315</v>
      </c>
      <c r="F647" s="3">
        <f>SUM($E$7:E647)*h_step</f>
        <v>638.84220291613349</v>
      </c>
      <c r="G647" s="3">
        <f t="shared" si="51"/>
        <v>320</v>
      </c>
    </row>
    <row r="648" spans="1:7" x14ac:dyDescent="0.25">
      <c r="A648" s="3">
        <v>320.5</v>
      </c>
      <c r="B648" s="3">
        <v>4631.34</v>
      </c>
      <c r="C648" s="3">
        <f t="shared" ref="C648:C711" si="52">(B648-B647)/h_step</f>
        <v>-0.2999999999992724</v>
      </c>
      <c r="D648" s="3">
        <f t="shared" si="49"/>
        <v>0.2999999999992724</v>
      </c>
      <c r="E648" s="3">
        <f t="shared" si="50"/>
        <v>0.54772255750450194</v>
      </c>
      <c r="F648" s="3">
        <f>SUM($E$7:E648)*h_step</f>
        <v>639.11606419488578</v>
      </c>
      <c r="G648" s="3">
        <f t="shared" si="51"/>
        <v>320.5</v>
      </c>
    </row>
    <row r="649" spans="1:7" x14ac:dyDescent="0.25">
      <c r="A649" s="3">
        <v>321</v>
      </c>
      <c r="B649" s="3">
        <v>4629.43</v>
      </c>
      <c r="C649" s="3">
        <f t="shared" si="52"/>
        <v>-3.819999999999709</v>
      </c>
      <c r="D649" s="3">
        <f t="shared" ref="D649:D712" si="53">ABS(C649)</f>
        <v>3.819999999999709</v>
      </c>
      <c r="E649" s="3">
        <f t="shared" ref="E649:E712" si="54">SQRT(ABS(C649))</f>
        <v>1.954482028569132</v>
      </c>
      <c r="F649" s="3">
        <f>SUM($E$7:E649)*h_step</f>
        <v>640.09330520917035</v>
      </c>
      <c r="G649" s="3">
        <f t="shared" ref="G649:G712" si="55">A649</f>
        <v>321</v>
      </c>
    </row>
    <row r="650" spans="1:7" x14ac:dyDescent="0.25">
      <c r="A650" s="3">
        <v>321.5</v>
      </c>
      <c r="B650" s="3">
        <v>4628.3100000000004</v>
      </c>
      <c r="C650" s="3">
        <f t="shared" si="52"/>
        <v>-2.2399999999997817</v>
      </c>
      <c r="D650" s="3">
        <f t="shared" si="53"/>
        <v>2.2399999999997817</v>
      </c>
      <c r="E650" s="3">
        <f t="shared" si="54"/>
        <v>1.4966629547095036</v>
      </c>
      <c r="F650" s="3">
        <f>SUM($E$7:E650)*h_step</f>
        <v>640.84163668652513</v>
      </c>
      <c r="G650" s="3">
        <f t="shared" si="55"/>
        <v>321.5</v>
      </c>
    </row>
    <row r="651" spans="1:7" x14ac:dyDescent="0.25">
      <c r="A651" s="3">
        <v>322</v>
      </c>
      <c r="B651" s="3">
        <v>4626.55</v>
      </c>
      <c r="C651" s="3">
        <f t="shared" si="52"/>
        <v>-3.5200000000004366</v>
      </c>
      <c r="D651" s="3">
        <f t="shared" si="53"/>
        <v>3.5200000000004366</v>
      </c>
      <c r="E651" s="3">
        <f t="shared" si="54"/>
        <v>1.8761663039294882</v>
      </c>
      <c r="F651" s="3">
        <f>SUM($E$7:E651)*h_step</f>
        <v>641.77971983848988</v>
      </c>
      <c r="G651" s="3">
        <f t="shared" si="55"/>
        <v>322</v>
      </c>
    </row>
    <row r="652" spans="1:7" x14ac:dyDescent="0.25">
      <c r="A652" s="3">
        <v>322.5</v>
      </c>
      <c r="B652" s="3">
        <v>4626.1000000000004</v>
      </c>
      <c r="C652" s="3">
        <f t="shared" si="52"/>
        <v>-0.8999999999996362</v>
      </c>
      <c r="D652" s="3">
        <f t="shared" si="53"/>
        <v>0.8999999999996362</v>
      </c>
      <c r="E652" s="3">
        <f t="shared" si="54"/>
        <v>0.94868329805032203</v>
      </c>
      <c r="F652" s="3">
        <f>SUM($E$7:E652)*h_step</f>
        <v>642.25406148751506</v>
      </c>
      <c r="G652" s="3">
        <f t="shared" si="55"/>
        <v>322.5</v>
      </c>
    </row>
    <row r="653" spans="1:7" x14ac:dyDescent="0.25">
      <c r="A653" s="3">
        <v>323</v>
      </c>
      <c r="B653" s="3">
        <v>4624.45</v>
      </c>
      <c r="C653" s="3">
        <f t="shared" si="52"/>
        <v>-3.3000000000010914</v>
      </c>
      <c r="D653" s="3">
        <f t="shared" si="53"/>
        <v>3.3000000000010914</v>
      </c>
      <c r="E653" s="3">
        <f t="shared" si="54"/>
        <v>1.8165902124587954</v>
      </c>
      <c r="F653" s="3">
        <f>SUM($E$7:E653)*h_step</f>
        <v>643.16235659374445</v>
      </c>
      <c r="G653" s="3">
        <f t="shared" si="55"/>
        <v>323</v>
      </c>
    </row>
    <row r="654" spans="1:7" x14ac:dyDescent="0.25">
      <c r="A654" s="3">
        <v>323.5</v>
      </c>
      <c r="B654" s="3">
        <v>4623.6499999999996</v>
      </c>
      <c r="C654" s="3">
        <f t="shared" si="52"/>
        <v>-1.6000000000003638</v>
      </c>
      <c r="D654" s="3">
        <f t="shared" si="53"/>
        <v>1.6000000000003638</v>
      </c>
      <c r="E654" s="3">
        <f t="shared" si="54"/>
        <v>1.2649110640674954</v>
      </c>
      <c r="F654" s="3">
        <f>SUM($E$7:E654)*h_step</f>
        <v>643.79481212577821</v>
      </c>
      <c r="G654" s="3">
        <f t="shared" si="55"/>
        <v>323.5</v>
      </c>
    </row>
    <row r="655" spans="1:7" x14ac:dyDescent="0.25">
      <c r="A655" s="3">
        <v>324</v>
      </c>
      <c r="B655" s="3">
        <v>4622.88</v>
      </c>
      <c r="C655" s="3">
        <f t="shared" si="52"/>
        <v>-1.5399999999990541</v>
      </c>
      <c r="D655" s="3">
        <f t="shared" si="53"/>
        <v>1.5399999999990541</v>
      </c>
      <c r="E655" s="3">
        <f t="shared" si="54"/>
        <v>1.2409673645987045</v>
      </c>
      <c r="F655" s="3">
        <f>SUM($E$7:E655)*h_step</f>
        <v>644.41529580807753</v>
      </c>
      <c r="G655" s="3">
        <f t="shared" si="55"/>
        <v>324</v>
      </c>
    </row>
    <row r="656" spans="1:7" x14ac:dyDescent="0.25">
      <c r="A656" s="3">
        <v>324.5</v>
      </c>
      <c r="B656" s="3">
        <v>4622.49</v>
      </c>
      <c r="C656" s="3">
        <f t="shared" si="52"/>
        <v>-0.78000000000065484</v>
      </c>
      <c r="D656" s="3">
        <f t="shared" si="53"/>
        <v>0.78000000000065484</v>
      </c>
      <c r="E656" s="3">
        <f t="shared" si="54"/>
        <v>0.88317608663315539</v>
      </c>
      <c r="F656" s="3">
        <f>SUM($E$7:E656)*h_step</f>
        <v>644.85688385139406</v>
      </c>
      <c r="G656" s="3">
        <f t="shared" si="55"/>
        <v>324.5</v>
      </c>
    </row>
    <row r="657" spans="1:7" x14ac:dyDescent="0.25">
      <c r="A657" s="3">
        <v>325</v>
      </c>
      <c r="B657" s="3">
        <v>4621.55</v>
      </c>
      <c r="C657" s="3">
        <f t="shared" si="52"/>
        <v>-1.8799999999991996</v>
      </c>
      <c r="D657" s="3">
        <f t="shared" si="53"/>
        <v>1.8799999999991996</v>
      </c>
      <c r="E657" s="3">
        <f t="shared" si="54"/>
        <v>1.3711309200799169</v>
      </c>
      <c r="F657" s="3">
        <f>SUM($E$7:E657)*h_step</f>
        <v>645.54244931143398</v>
      </c>
      <c r="G657" s="3">
        <f t="shared" si="55"/>
        <v>325</v>
      </c>
    </row>
    <row r="658" spans="1:7" x14ac:dyDescent="0.25">
      <c r="A658" s="3">
        <v>325.5</v>
      </c>
      <c r="B658" s="3">
        <v>4619.72</v>
      </c>
      <c r="C658" s="3">
        <f t="shared" si="52"/>
        <v>-3.6599999999998545</v>
      </c>
      <c r="D658" s="3">
        <f t="shared" si="53"/>
        <v>3.6599999999998545</v>
      </c>
      <c r="E658" s="3">
        <f t="shared" si="54"/>
        <v>1.913112646970861</v>
      </c>
      <c r="F658" s="3">
        <f>SUM($E$7:E658)*h_step</f>
        <v>646.4990056349194</v>
      </c>
      <c r="G658" s="3">
        <f t="shared" si="55"/>
        <v>325.5</v>
      </c>
    </row>
    <row r="659" spans="1:7" x14ac:dyDescent="0.25">
      <c r="A659" s="3">
        <v>326</v>
      </c>
      <c r="B659" s="3">
        <v>4618.38</v>
      </c>
      <c r="C659" s="3">
        <f t="shared" si="52"/>
        <v>-2.680000000000291</v>
      </c>
      <c r="D659" s="3">
        <f t="shared" si="53"/>
        <v>2.680000000000291</v>
      </c>
      <c r="E659" s="3">
        <f t="shared" si="54"/>
        <v>1.6370705543745789</v>
      </c>
      <c r="F659" s="3">
        <f>SUM($E$7:E659)*h_step</f>
        <v>647.31754091210667</v>
      </c>
      <c r="G659" s="3">
        <f t="shared" si="55"/>
        <v>326</v>
      </c>
    </row>
    <row r="660" spans="1:7" x14ac:dyDescent="0.25">
      <c r="A660" s="3">
        <v>326.5</v>
      </c>
      <c r="B660" s="3">
        <v>4617.3900000000003</v>
      </c>
      <c r="C660" s="3">
        <f t="shared" si="52"/>
        <v>-1.9799999999995634</v>
      </c>
      <c r="D660" s="3">
        <f t="shared" si="53"/>
        <v>1.9799999999995634</v>
      </c>
      <c r="E660" s="3">
        <f t="shared" si="54"/>
        <v>1.4071247279468737</v>
      </c>
      <c r="F660" s="3">
        <f>SUM($E$7:E660)*h_step</f>
        <v>648.02110327608011</v>
      </c>
      <c r="G660" s="3">
        <f t="shared" si="55"/>
        <v>326.5</v>
      </c>
    </row>
    <row r="661" spans="1:7" x14ac:dyDescent="0.25">
      <c r="A661" s="3">
        <v>327</v>
      </c>
      <c r="B661" s="3">
        <v>4616.2700000000004</v>
      </c>
      <c r="C661" s="3">
        <f t="shared" si="52"/>
        <v>-2.2399999999997817</v>
      </c>
      <c r="D661" s="3">
        <f t="shared" si="53"/>
        <v>2.2399999999997817</v>
      </c>
      <c r="E661" s="3">
        <f t="shared" si="54"/>
        <v>1.4966629547095036</v>
      </c>
      <c r="F661" s="3">
        <f>SUM($E$7:E661)*h_step</f>
        <v>648.76943475343489</v>
      </c>
      <c r="G661" s="3">
        <f t="shared" si="55"/>
        <v>327</v>
      </c>
    </row>
    <row r="662" spans="1:7" x14ac:dyDescent="0.25">
      <c r="A662" s="3">
        <v>327.5</v>
      </c>
      <c r="B662" s="3">
        <v>4616.0200000000004</v>
      </c>
      <c r="C662" s="3">
        <f t="shared" si="52"/>
        <v>-0.5</v>
      </c>
      <c r="D662" s="3">
        <f t="shared" si="53"/>
        <v>0.5</v>
      </c>
      <c r="E662" s="3">
        <f t="shared" si="54"/>
        <v>0.70710678118654757</v>
      </c>
      <c r="F662" s="3">
        <f>SUM($E$7:E662)*h_step</f>
        <v>649.12298814402811</v>
      </c>
      <c r="G662" s="3">
        <f t="shared" si="55"/>
        <v>327.5</v>
      </c>
    </row>
    <row r="663" spans="1:7" x14ac:dyDescent="0.25">
      <c r="A663" s="3">
        <v>328</v>
      </c>
      <c r="B663" s="3">
        <v>4616.01</v>
      </c>
      <c r="C663" s="3">
        <f t="shared" si="52"/>
        <v>-2.0000000000436557E-2</v>
      </c>
      <c r="D663" s="3">
        <f t="shared" si="53"/>
        <v>2.0000000000436557E-2</v>
      </c>
      <c r="E663" s="3">
        <f t="shared" si="54"/>
        <v>0.14142135623885296</v>
      </c>
      <c r="F663" s="3">
        <f>SUM($E$7:E663)*h_step</f>
        <v>649.19369882214755</v>
      </c>
      <c r="G663" s="3">
        <f t="shared" si="55"/>
        <v>328</v>
      </c>
    </row>
    <row r="664" spans="1:7" x14ac:dyDescent="0.25">
      <c r="A664" s="3">
        <v>328.5</v>
      </c>
      <c r="B664" s="3">
        <v>4615.91</v>
      </c>
      <c r="C664" s="3">
        <f t="shared" si="52"/>
        <v>-0.2000000000007276</v>
      </c>
      <c r="D664" s="3">
        <f t="shared" si="53"/>
        <v>0.2000000000007276</v>
      </c>
      <c r="E664" s="3">
        <f t="shared" si="54"/>
        <v>0.44721359550077144</v>
      </c>
      <c r="F664" s="3">
        <f>SUM($E$7:E664)*h_step</f>
        <v>649.41730561989789</v>
      </c>
      <c r="G664" s="3">
        <f t="shared" si="55"/>
        <v>328.5</v>
      </c>
    </row>
    <row r="665" spans="1:7" x14ac:dyDescent="0.25">
      <c r="A665" s="3">
        <v>329</v>
      </c>
      <c r="B665" s="3">
        <v>4615.3</v>
      </c>
      <c r="C665" s="3">
        <f t="shared" si="52"/>
        <v>-1.2199999999993452</v>
      </c>
      <c r="D665" s="3">
        <f t="shared" si="53"/>
        <v>1.2199999999993452</v>
      </c>
      <c r="E665" s="3">
        <f t="shared" si="54"/>
        <v>1.1045361017184296</v>
      </c>
      <c r="F665" s="3">
        <f>SUM($E$7:E665)*h_step</f>
        <v>649.96957367075709</v>
      </c>
      <c r="G665" s="3">
        <f t="shared" si="55"/>
        <v>329</v>
      </c>
    </row>
    <row r="666" spans="1:7" x14ac:dyDescent="0.25">
      <c r="A666" s="3">
        <v>329.5</v>
      </c>
      <c r="B666" s="3">
        <v>4613.99</v>
      </c>
      <c r="C666" s="3">
        <f t="shared" si="52"/>
        <v>-2.6200000000008004</v>
      </c>
      <c r="D666" s="3">
        <f t="shared" si="53"/>
        <v>2.6200000000008004</v>
      </c>
      <c r="E666" s="3">
        <f t="shared" si="54"/>
        <v>1.6186414056241119</v>
      </c>
      <c r="F666" s="3">
        <f>SUM($E$7:E666)*h_step</f>
        <v>650.77889437356919</v>
      </c>
      <c r="G666" s="3">
        <f t="shared" si="55"/>
        <v>329.5</v>
      </c>
    </row>
    <row r="667" spans="1:7" x14ac:dyDescent="0.25">
      <c r="A667" s="3">
        <v>330</v>
      </c>
      <c r="B667" s="3">
        <v>4613.46</v>
      </c>
      <c r="C667" s="3">
        <f t="shared" si="52"/>
        <v>-1.0599999999994907</v>
      </c>
      <c r="D667" s="3">
        <f t="shared" si="53"/>
        <v>1.0599999999994907</v>
      </c>
      <c r="E667" s="3">
        <f t="shared" si="54"/>
        <v>1.0295630140984526</v>
      </c>
      <c r="F667" s="3">
        <f>SUM($E$7:E667)*h_step</f>
        <v>651.29367588061837</v>
      </c>
      <c r="G667" s="3">
        <f t="shared" si="55"/>
        <v>330</v>
      </c>
    </row>
    <row r="668" spans="1:7" x14ac:dyDescent="0.25">
      <c r="A668" s="3">
        <v>330.5</v>
      </c>
      <c r="B668" s="3">
        <v>4610.91</v>
      </c>
      <c r="C668" s="3">
        <f t="shared" si="52"/>
        <v>-5.1000000000003638</v>
      </c>
      <c r="D668" s="3">
        <f t="shared" si="53"/>
        <v>5.1000000000003638</v>
      </c>
      <c r="E668" s="3">
        <f t="shared" si="54"/>
        <v>2.2583179581273236</v>
      </c>
      <c r="F668" s="3">
        <f>SUM($E$7:E668)*h_step</f>
        <v>652.42283485968198</v>
      </c>
      <c r="G668" s="3">
        <f t="shared" si="55"/>
        <v>330.5</v>
      </c>
    </row>
    <row r="669" spans="1:7" x14ac:dyDescent="0.25">
      <c r="A669" s="3">
        <v>331</v>
      </c>
      <c r="B669" s="3">
        <v>4609.07</v>
      </c>
      <c r="C669" s="3">
        <f t="shared" si="52"/>
        <v>-3.680000000000291</v>
      </c>
      <c r="D669" s="3">
        <f t="shared" si="53"/>
        <v>3.680000000000291</v>
      </c>
      <c r="E669" s="3">
        <f t="shared" si="54"/>
        <v>1.9183326093251636</v>
      </c>
      <c r="F669" s="3">
        <f>SUM($E$7:E669)*h_step</f>
        <v>653.38200116434462</v>
      </c>
      <c r="G669" s="3">
        <f t="shared" si="55"/>
        <v>331</v>
      </c>
    </row>
    <row r="670" spans="1:7" x14ac:dyDescent="0.25">
      <c r="A670" s="3">
        <v>331.5</v>
      </c>
      <c r="B670" s="3">
        <v>4608</v>
      </c>
      <c r="C670" s="3">
        <f t="shared" si="52"/>
        <v>-2.1399999999994179</v>
      </c>
      <c r="D670" s="3">
        <f t="shared" si="53"/>
        <v>2.1399999999994179</v>
      </c>
      <c r="E670" s="3">
        <f t="shared" si="54"/>
        <v>1.4628738838325803</v>
      </c>
      <c r="F670" s="3">
        <f>SUM($E$7:E670)*h_step</f>
        <v>654.1134381062609</v>
      </c>
      <c r="G670" s="3">
        <f t="shared" si="55"/>
        <v>331.5</v>
      </c>
    </row>
    <row r="671" spans="1:7" x14ac:dyDescent="0.25">
      <c r="A671" s="3">
        <v>332</v>
      </c>
      <c r="B671" s="3">
        <v>4607.08</v>
      </c>
      <c r="C671" s="3">
        <f t="shared" si="52"/>
        <v>-1.8400000000001455</v>
      </c>
      <c r="D671" s="3">
        <f t="shared" si="53"/>
        <v>1.8400000000001455</v>
      </c>
      <c r="E671" s="3">
        <f t="shared" si="54"/>
        <v>1.3564659966251074</v>
      </c>
      <c r="F671" s="3">
        <f>SUM($E$7:E671)*h_step</f>
        <v>654.79167110457342</v>
      </c>
      <c r="G671" s="3">
        <f t="shared" si="55"/>
        <v>332</v>
      </c>
    </row>
    <row r="672" spans="1:7" x14ac:dyDescent="0.25">
      <c r="A672" s="3">
        <v>332.5</v>
      </c>
      <c r="B672" s="3">
        <v>4604.74</v>
      </c>
      <c r="C672" s="3">
        <f t="shared" si="52"/>
        <v>-4.680000000000291</v>
      </c>
      <c r="D672" s="3">
        <f t="shared" si="53"/>
        <v>4.680000000000291</v>
      </c>
      <c r="E672" s="3">
        <f t="shared" si="54"/>
        <v>2.1633307652784608</v>
      </c>
      <c r="F672" s="3">
        <f>SUM($E$7:E672)*h_step</f>
        <v>655.87333648721267</v>
      </c>
      <c r="G672" s="3">
        <f t="shared" si="55"/>
        <v>332.5</v>
      </c>
    </row>
    <row r="673" spans="1:7" x14ac:dyDescent="0.25">
      <c r="A673" s="3">
        <v>333</v>
      </c>
      <c r="B673" s="3">
        <v>4604.04</v>
      </c>
      <c r="C673" s="3">
        <f t="shared" si="52"/>
        <v>-1.3999999999996362</v>
      </c>
      <c r="D673" s="3">
        <f t="shared" si="53"/>
        <v>1.3999999999996362</v>
      </c>
      <c r="E673" s="3">
        <f t="shared" si="54"/>
        <v>1.1832159566197695</v>
      </c>
      <c r="F673" s="3">
        <f>SUM($E$7:E673)*h_step</f>
        <v>656.46494446552254</v>
      </c>
      <c r="G673" s="3">
        <f t="shared" si="55"/>
        <v>333</v>
      </c>
    </row>
    <row r="674" spans="1:7" x14ac:dyDescent="0.25">
      <c r="A674" s="3">
        <v>333.5</v>
      </c>
      <c r="B674" s="3">
        <v>4600.04</v>
      </c>
      <c r="C674" s="3">
        <f t="shared" si="52"/>
        <v>-8</v>
      </c>
      <c r="D674" s="3">
        <f t="shared" si="53"/>
        <v>8</v>
      </c>
      <c r="E674" s="3">
        <f t="shared" si="54"/>
        <v>2.8284271247461903</v>
      </c>
      <c r="F674" s="3">
        <f>SUM($E$7:E674)*h_step</f>
        <v>657.87915802789564</v>
      </c>
      <c r="G674" s="3">
        <f t="shared" si="55"/>
        <v>333.5</v>
      </c>
    </row>
    <row r="675" spans="1:7" x14ac:dyDescent="0.25">
      <c r="A675" s="3">
        <v>334</v>
      </c>
      <c r="B675" s="3">
        <v>4598.4799999999996</v>
      </c>
      <c r="C675" s="3">
        <f t="shared" si="52"/>
        <v>-3.1200000000008004</v>
      </c>
      <c r="D675" s="3">
        <f t="shared" si="53"/>
        <v>3.1200000000008004</v>
      </c>
      <c r="E675" s="3">
        <f t="shared" si="54"/>
        <v>1.7663521732657959</v>
      </c>
      <c r="F675" s="3">
        <f>SUM($E$7:E675)*h_step</f>
        <v>658.76233411452858</v>
      </c>
      <c r="G675" s="3">
        <f t="shared" si="55"/>
        <v>334</v>
      </c>
    </row>
    <row r="676" spans="1:7" x14ac:dyDescent="0.25">
      <c r="A676" s="3">
        <v>334.5</v>
      </c>
      <c r="B676" s="3">
        <v>4596.8500000000004</v>
      </c>
      <c r="C676" s="3">
        <f t="shared" si="52"/>
        <v>-3.2599999999983993</v>
      </c>
      <c r="D676" s="3">
        <f t="shared" si="53"/>
        <v>3.2599999999983993</v>
      </c>
      <c r="E676" s="3">
        <f t="shared" si="54"/>
        <v>1.8055470085263357</v>
      </c>
      <c r="F676" s="3">
        <f>SUM($E$7:E676)*h_step</f>
        <v>659.66510761879181</v>
      </c>
      <c r="G676" s="3">
        <f t="shared" si="55"/>
        <v>334.5</v>
      </c>
    </row>
    <row r="677" spans="1:7" x14ac:dyDescent="0.25">
      <c r="A677" s="3">
        <v>335</v>
      </c>
      <c r="B677" s="3">
        <v>4596.1099999999997</v>
      </c>
      <c r="C677" s="3">
        <f t="shared" si="52"/>
        <v>-1.4800000000013824</v>
      </c>
      <c r="D677" s="3">
        <f t="shared" si="53"/>
        <v>1.4800000000013824</v>
      </c>
      <c r="E677" s="3">
        <f t="shared" si="54"/>
        <v>1.216552506060212</v>
      </c>
      <c r="F677" s="3">
        <f>SUM($E$7:E677)*h_step</f>
        <v>660.27338387182192</v>
      </c>
      <c r="G677" s="3">
        <f t="shared" si="55"/>
        <v>335</v>
      </c>
    </row>
    <row r="678" spans="1:7" x14ac:dyDescent="0.25">
      <c r="A678" s="3">
        <v>335.5</v>
      </c>
      <c r="B678" s="3">
        <v>4595.91</v>
      </c>
      <c r="C678" s="3">
        <f t="shared" si="52"/>
        <v>-0.3999999999996362</v>
      </c>
      <c r="D678" s="3">
        <f t="shared" si="53"/>
        <v>0.3999999999996362</v>
      </c>
      <c r="E678" s="3">
        <f t="shared" si="54"/>
        <v>0.63245553203338822</v>
      </c>
      <c r="F678" s="3">
        <f>SUM($E$7:E678)*h_step</f>
        <v>660.58961163783863</v>
      </c>
      <c r="G678" s="3">
        <f t="shared" si="55"/>
        <v>335.5</v>
      </c>
    </row>
    <row r="679" spans="1:7" x14ac:dyDescent="0.25">
      <c r="A679" s="3">
        <v>336</v>
      </c>
      <c r="B679" s="3">
        <v>4595.29</v>
      </c>
      <c r="C679" s="3">
        <f t="shared" si="52"/>
        <v>-1.2399999999997817</v>
      </c>
      <c r="D679" s="3">
        <f t="shared" si="53"/>
        <v>1.2399999999997817</v>
      </c>
      <c r="E679" s="3">
        <f t="shared" si="54"/>
        <v>1.1135528725659063</v>
      </c>
      <c r="F679" s="3">
        <f>SUM($E$7:E679)*h_step</f>
        <v>661.14638807412155</v>
      </c>
      <c r="G679" s="3">
        <f t="shared" si="55"/>
        <v>336</v>
      </c>
    </row>
    <row r="680" spans="1:7" x14ac:dyDescent="0.25">
      <c r="A680" s="3">
        <v>336.5</v>
      </c>
      <c r="B680" s="3">
        <v>4594.8999999999996</v>
      </c>
      <c r="C680" s="3">
        <f t="shared" si="52"/>
        <v>-0.78000000000065484</v>
      </c>
      <c r="D680" s="3">
        <f t="shared" si="53"/>
        <v>0.78000000000065484</v>
      </c>
      <c r="E680" s="3">
        <f t="shared" si="54"/>
        <v>0.88317608663315539</v>
      </c>
      <c r="F680" s="3">
        <f>SUM($E$7:E680)*h_step</f>
        <v>661.58797611743807</v>
      </c>
      <c r="G680" s="3">
        <f t="shared" si="55"/>
        <v>336.5</v>
      </c>
    </row>
    <row r="681" spans="1:7" x14ac:dyDescent="0.25">
      <c r="A681" s="3">
        <v>337</v>
      </c>
      <c r="B681" s="3">
        <v>4593.4799999999996</v>
      </c>
      <c r="C681" s="3">
        <f t="shared" si="52"/>
        <v>-2.8400000000001455</v>
      </c>
      <c r="D681" s="3">
        <f t="shared" si="53"/>
        <v>2.8400000000001455</v>
      </c>
      <c r="E681" s="3">
        <f t="shared" si="54"/>
        <v>1.6852299546353149</v>
      </c>
      <c r="F681" s="3">
        <f>SUM($E$7:E681)*h_step</f>
        <v>662.43059109475575</v>
      </c>
      <c r="G681" s="3">
        <f t="shared" si="55"/>
        <v>337</v>
      </c>
    </row>
    <row r="682" spans="1:7" x14ac:dyDescent="0.25">
      <c r="A682" s="3">
        <v>337.5</v>
      </c>
      <c r="B682" s="3">
        <v>4590.46</v>
      </c>
      <c r="C682" s="3">
        <f t="shared" si="52"/>
        <v>-6.0399999999990541</v>
      </c>
      <c r="D682" s="3">
        <f t="shared" si="53"/>
        <v>6.0399999999990541</v>
      </c>
      <c r="E682" s="3">
        <f t="shared" si="54"/>
        <v>2.4576411454887093</v>
      </c>
      <c r="F682" s="3">
        <f>SUM($E$7:E682)*h_step</f>
        <v>663.65941166750008</v>
      </c>
      <c r="G682" s="3">
        <f t="shared" si="55"/>
        <v>337.5</v>
      </c>
    </row>
    <row r="683" spans="1:7" x14ac:dyDescent="0.25">
      <c r="A683" s="3">
        <v>338</v>
      </c>
      <c r="B683" s="3">
        <v>4589.2299999999996</v>
      </c>
      <c r="C683" s="3">
        <f t="shared" si="52"/>
        <v>-2.4600000000009459</v>
      </c>
      <c r="D683" s="3">
        <f t="shared" si="53"/>
        <v>2.4600000000009459</v>
      </c>
      <c r="E683" s="3">
        <f t="shared" si="54"/>
        <v>1.5684387141361138</v>
      </c>
      <c r="F683" s="3">
        <f>SUM($E$7:E683)*h_step</f>
        <v>664.44363102456816</v>
      </c>
      <c r="G683" s="3">
        <f t="shared" si="55"/>
        <v>338</v>
      </c>
    </row>
    <row r="684" spans="1:7" x14ac:dyDescent="0.25">
      <c r="A684" s="3">
        <v>338.5</v>
      </c>
      <c r="B684" s="3">
        <v>4588.12</v>
      </c>
      <c r="C684" s="3">
        <f t="shared" si="52"/>
        <v>-2.2199999999993452</v>
      </c>
      <c r="D684" s="3">
        <f t="shared" si="53"/>
        <v>2.2199999999993452</v>
      </c>
      <c r="E684" s="3">
        <f t="shared" si="54"/>
        <v>1.4899664425749142</v>
      </c>
      <c r="F684" s="3">
        <f>SUM($E$7:E684)*h_step</f>
        <v>665.18861424585566</v>
      </c>
      <c r="G684" s="3">
        <f t="shared" si="55"/>
        <v>338.5</v>
      </c>
    </row>
    <row r="685" spans="1:7" x14ac:dyDescent="0.25">
      <c r="A685" s="3">
        <v>339</v>
      </c>
      <c r="B685" s="3">
        <v>4587.4799999999996</v>
      </c>
      <c r="C685" s="3">
        <f t="shared" si="52"/>
        <v>-1.2800000000006548</v>
      </c>
      <c r="D685" s="3">
        <f t="shared" si="53"/>
        <v>1.2800000000006548</v>
      </c>
      <c r="E685" s="3">
        <f t="shared" si="54"/>
        <v>1.1313708498987654</v>
      </c>
      <c r="F685" s="3">
        <f>SUM($E$7:E685)*h_step</f>
        <v>665.75429967080504</v>
      </c>
      <c r="G685" s="3">
        <f t="shared" si="55"/>
        <v>339</v>
      </c>
    </row>
    <row r="686" spans="1:7" x14ac:dyDescent="0.25">
      <c r="A686" s="3">
        <v>339.5</v>
      </c>
      <c r="B686" s="3">
        <v>4587.4399999999996</v>
      </c>
      <c r="C686" s="3">
        <f t="shared" si="52"/>
        <v>-7.999999999992724E-2</v>
      </c>
      <c r="D686" s="3">
        <f t="shared" si="53"/>
        <v>7.999999999992724E-2</v>
      </c>
      <c r="E686" s="3">
        <f t="shared" si="54"/>
        <v>0.28284271247449039</v>
      </c>
      <c r="F686" s="3">
        <f>SUM($E$7:E686)*h_step</f>
        <v>665.89572102704233</v>
      </c>
      <c r="G686" s="3">
        <f t="shared" si="55"/>
        <v>339.5</v>
      </c>
    </row>
    <row r="687" spans="1:7" x14ac:dyDescent="0.25">
      <c r="A687" s="3">
        <v>340</v>
      </c>
      <c r="B687" s="3">
        <v>4586.5</v>
      </c>
      <c r="C687" s="3">
        <f t="shared" si="52"/>
        <v>-1.8799999999991996</v>
      </c>
      <c r="D687" s="3">
        <f t="shared" si="53"/>
        <v>1.8799999999991996</v>
      </c>
      <c r="E687" s="3">
        <f t="shared" si="54"/>
        <v>1.3711309200799169</v>
      </c>
      <c r="F687" s="3">
        <f>SUM($E$7:E687)*h_step</f>
        <v>666.58128648708225</v>
      </c>
      <c r="G687" s="3">
        <f t="shared" si="55"/>
        <v>340</v>
      </c>
    </row>
    <row r="688" spans="1:7" x14ac:dyDescent="0.25">
      <c r="A688" s="3">
        <v>340.5</v>
      </c>
      <c r="B688" s="3">
        <v>4586.25</v>
      </c>
      <c r="C688" s="3">
        <f t="shared" si="52"/>
        <v>-0.5</v>
      </c>
      <c r="D688" s="3">
        <f t="shared" si="53"/>
        <v>0.5</v>
      </c>
      <c r="E688" s="3">
        <f t="shared" si="54"/>
        <v>0.70710678118654757</v>
      </c>
      <c r="F688" s="3">
        <f>SUM($E$7:E688)*h_step</f>
        <v>666.93483987767547</v>
      </c>
      <c r="G688" s="3">
        <f t="shared" si="55"/>
        <v>340.5</v>
      </c>
    </row>
    <row r="689" spans="1:7" x14ac:dyDescent="0.25">
      <c r="A689" s="3">
        <v>341</v>
      </c>
      <c r="B689" s="3">
        <v>4583.53</v>
      </c>
      <c r="C689" s="3">
        <f t="shared" si="52"/>
        <v>-5.4400000000005093</v>
      </c>
      <c r="D689" s="3">
        <f t="shared" si="53"/>
        <v>5.4400000000005093</v>
      </c>
      <c r="E689" s="3">
        <f t="shared" si="54"/>
        <v>2.3323807579382292</v>
      </c>
      <c r="F689" s="3">
        <f>SUM($E$7:E689)*h_step</f>
        <v>668.10103025664455</v>
      </c>
      <c r="G689" s="3">
        <f t="shared" si="55"/>
        <v>341</v>
      </c>
    </row>
    <row r="690" spans="1:7" x14ac:dyDescent="0.25">
      <c r="A690" s="3">
        <v>341.5</v>
      </c>
      <c r="B690" s="3">
        <v>4581.49</v>
      </c>
      <c r="C690" s="3">
        <f t="shared" si="52"/>
        <v>-4.0799999999999272</v>
      </c>
      <c r="D690" s="3">
        <f t="shared" si="53"/>
        <v>4.0799999999999272</v>
      </c>
      <c r="E690" s="3">
        <f t="shared" si="54"/>
        <v>2.0199009876723975</v>
      </c>
      <c r="F690" s="3">
        <f>SUM($E$7:E690)*h_step</f>
        <v>669.11098075048073</v>
      </c>
      <c r="G690" s="3">
        <f t="shared" si="55"/>
        <v>341.5</v>
      </c>
    </row>
    <row r="691" spans="1:7" x14ac:dyDescent="0.25">
      <c r="A691" s="3">
        <v>342</v>
      </c>
      <c r="B691" s="3">
        <v>4579.63</v>
      </c>
      <c r="C691" s="3">
        <f t="shared" si="52"/>
        <v>-3.7199999999993452</v>
      </c>
      <c r="D691" s="3">
        <f t="shared" si="53"/>
        <v>3.7199999999993452</v>
      </c>
      <c r="E691" s="3">
        <f t="shared" si="54"/>
        <v>1.9287301521984213</v>
      </c>
      <c r="F691" s="3">
        <f>SUM($E$7:E691)*h_step</f>
        <v>670.07534582657991</v>
      </c>
      <c r="G691" s="3">
        <f t="shared" si="55"/>
        <v>342</v>
      </c>
    </row>
    <row r="692" spans="1:7" x14ac:dyDescent="0.25">
      <c r="A692" s="3">
        <v>342.5</v>
      </c>
      <c r="B692" s="3">
        <v>4576.92</v>
      </c>
      <c r="C692" s="3">
        <f t="shared" si="52"/>
        <v>-5.4200000000000728</v>
      </c>
      <c r="D692" s="3">
        <f t="shared" si="53"/>
        <v>5.4200000000000728</v>
      </c>
      <c r="E692" s="3">
        <f t="shared" si="54"/>
        <v>2.3280893453645786</v>
      </c>
      <c r="F692" s="3">
        <f>SUM($E$7:E692)*h_step</f>
        <v>671.23939049926219</v>
      </c>
      <c r="G692" s="3">
        <f t="shared" si="55"/>
        <v>342.5</v>
      </c>
    </row>
    <row r="693" spans="1:7" x14ac:dyDescent="0.25">
      <c r="A693" s="3">
        <v>343</v>
      </c>
      <c r="B693" s="3">
        <v>4576.22</v>
      </c>
      <c r="C693" s="3">
        <f t="shared" si="52"/>
        <v>-1.3999999999996362</v>
      </c>
      <c r="D693" s="3">
        <f t="shared" si="53"/>
        <v>1.3999999999996362</v>
      </c>
      <c r="E693" s="3">
        <f t="shared" si="54"/>
        <v>1.1832159566197695</v>
      </c>
      <c r="F693" s="3">
        <f>SUM($E$7:E693)*h_step</f>
        <v>671.83099847757205</v>
      </c>
      <c r="G693" s="3">
        <f t="shared" si="55"/>
        <v>343</v>
      </c>
    </row>
    <row r="694" spans="1:7" x14ac:dyDescent="0.25">
      <c r="A694" s="3">
        <v>343.5</v>
      </c>
      <c r="B694" s="3">
        <v>4576.12</v>
      </c>
      <c r="C694" s="3">
        <f t="shared" si="52"/>
        <v>-0.2000000000007276</v>
      </c>
      <c r="D694" s="3">
        <f t="shared" si="53"/>
        <v>0.2000000000007276</v>
      </c>
      <c r="E694" s="3">
        <f t="shared" si="54"/>
        <v>0.44721359550077144</v>
      </c>
      <c r="F694" s="3">
        <f>SUM($E$7:E694)*h_step</f>
        <v>672.05460527532239</v>
      </c>
      <c r="G694" s="3">
        <f t="shared" si="55"/>
        <v>343.5</v>
      </c>
    </row>
    <row r="695" spans="1:7" x14ac:dyDescent="0.25">
      <c r="A695" s="3">
        <v>344</v>
      </c>
      <c r="B695" s="3">
        <v>4573.1099999999997</v>
      </c>
      <c r="C695" s="3">
        <f t="shared" si="52"/>
        <v>-6.0200000000004366</v>
      </c>
      <c r="D695" s="3">
        <f t="shared" si="53"/>
        <v>6.0200000000004366</v>
      </c>
      <c r="E695" s="3">
        <f t="shared" si="54"/>
        <v>2.4535688292771485</v>
      </c>
      <c r="F695" s="3">
        <f>SUM($E$7:E695)*h_step</f>
        <v>673.28138968996097</v>
      </c>
      <c r="G695" s="3">
        <f t="shared" si="55"/>
        <v>344</v>
      </c>
    </row>
    <row r="696" spans="1:7" x14ac:dyDescent="0.25">
      <c r="A696" s="3">
        <v>344.5</v>
      </c>
      <c r="B696" s="3">
        <v>4572.45</v>
      </c>
      <c r="C696" s="3">
        <f t="shared" si="52"/>
        <v>-1.319999999999709</v>
      </c>
      <c r="D696" s="3">
        <f t="shared" si="53"/>
        <v>1.319999999999709</v>
      </c>
      <c r="E696" s="3">
        <f t="shared" si="54"/>
        <v>1.1489125293074791</v>
      </c>
      <c r="F696" s="3">
        <f>SUM($E$7:E696)*h_step</f>
        <v>673.85584595461467</v>
      </c>
      <c r="G696" s="3">
        <f t="shared" si="55"/>
        <v>344.5</v>
      </c>
    </row>
    <row r="697" spans="1:7" x14ac:dyDescent="0.25">
      <c r="A697" s="3">
        <v>345</v>
      </c>
      <c r="B697" s="3">
        <v>4572.34</v>
      </c>
      <c r="C697" s="3">
        <f t="shared" si="52"/>
        <v>-0.21999999999934516</v>
      </c>
      <c r="D697" s="3">
        <f t="shared" si="53"/>
        <v>0.21999999999934516</v>
      </c>
      <c r="E697" s="3">
        <f t="shared" si="54"/>
        <v>0.46904157598164492</v>
      </c>
      <c r="F697" s="3">
        <f>SUM($E$7:E697)*h_step</f>
        <v>674.09036674260551</v>
      </c>
      <c r="G697" s="3">
        <f t="shared" si="55"/>
        <v>345</v>
      </c>
    </row>
    <row r="698" spans="1:7" x14ac:dyDescent="0.25">
      <c r="A698" s="3">
        <v>345.5</v>
      </c>
      <c r="B698" s="3">
        <v>4571.3900000000003</v>
      </c>
      <c r="C698" s="3">
        <f t="shared" si="52"/>
        <v>-1.8999999999996362</v>
      </c>
      <c r="D698" s="3">
        <f t="shared" si="53"/>
        <v>1.8999999999996362</v>
      </c>
      <c r="E698" s="3">
        <f t="shared" si="54"/>
        <v>1.3784048752088902</v>
      </c>
      <c r="F698" s="3">
        <f>SUM($E$7:E698)*h_step</f>
        <v>674.77956918020993</v>
      </c>
      <c r="G698" s="3">
        <f t="shared" si="55"/>
        <v>345.5</v>
      </c>
    </row>
    <row r="699" spans="1:7" x14ac:dyDescent="0.25">
      <c r="A699" s="3">
        <v>346</v>
      </c>
      <c r="B699" s="3">
        <v>4568.93</v>
      </c>
      <c r="C699" s="3">
        <f t="shared" si="52"/>
        <v>-4.9200000000000728</v>
      </c>
      <c r="D699" s="3">
        <f t="shared" si="53"/>
        <v>4.9200000000000728</v>
      </c>
      <c r="E699" s="3">
        <f t="shared" si="54"/>
        <v>2.2181073012818997</v>
      </c>
      <c r="F699" s="3">
        <f>SUM($E$7:E699)*h_step</f>
        <v>675.88862283085086</v>
      </c>
      <c r="G699" s="3">
        <f t="shared" si="55"/>
        <v>346</v>
      </c>
    </row>
    <row r="700" spans="1:7" x14ac:dyDescent="0.25">
      <c r="A700" s="3">
        <v>346.5</v>
      </c>
      <c r="B700" s="3">
        <v>4567.6499999999996</v>
      </c>
      <c r="C700" s="3">
        <f t="shared" si="52"/>
        <v>-2.5600000000013097</v>
      </c>
      <c r="D700" s="3">
        <f t="shared" si="53"/>
        <v>2.5600000000013097</v>
      </c>
      <c r="E700" s="3">
        <f t="shared" si="54"/>
        <v>1.6000000000004093</v>
      </c>
      <c r="F700" s="3">
        <f>SUM($E$7:E700)*h_step</f>
        <v>676.68862283085105</v>
      </c>
      <c r="G700" s="3">
        <f t="shared" si="55"/>
        <v>346.5</v>
      </c>
    </row>
    <row r="701" spans="1:7" x14ac:dyDescent="0.25">
      <c r="A701" s="3">
        <v>347</v>
      </c>
      <c r="B701" s="3">
        <v>4563.04</v>
      </c>
      <c r="C701" s="3">
        <f t="shared" si="52"/>
        <v>-9.2199999999993452</v>
      </c>
      <c r="D701" s="3">
        <f t="shared" si="53"/>
        <v>9.2199999999993452</v>
      </c>
      <c r="E701" s="3">
        <f t="shared" si="54"/>
        <v>3.0364452901376873</v>
      </c>
      <c r="F701" s="3">
        <f>SUM($E$7:E701)*h_step</f>
        <v>678.20684547591986</v>
      </c>
      <c r="G701" s="3">
        <f t="shared" si="55"/>
        <v>347</v>
      </c>
    </row>
    <row r="702" spans="1:7" x14ac:dyDescent="0.25">
      <c r="A702" s="3">
        <v>347.5</v>
      </c>
      <c r="B702" s="3">
        <v>4560.6099999999997</v>
      </c>
      <c r="C702" s="3">
        <f t="shared" si="52"/>
        <v>-4.8600000000005821</v>
      </c>
      <c r="D702" s="3">
        <f t="shared" si="53"/>
        <v>4.8600000000005821</v>
      </c>
      <c r="E702" s="3">
        <f t="shared" si="54"/>
        <v>2.2045407685049923</v>
      </c>
      <c r="F702" s="3">
        <f>SUM($E$7:E702)*h_step</f>
        <v>679.30911586017237</v>
      </c>
      <c r="G702" s="3">
        <f t="shared" si="55"/>
        <v>347.5</v>
      </c>
    </row>
    <row r="703" spans="1:7" x14ac:dyDescent="0.25">
      <c r="A703" s="3">
        <v>348</v>
      </c>
      <c r="B703" s="3">
        <v>4560.22</v>
      </c>
      <c r="C703" s="3">
        <f t="shared" si="52"/>
        <v>-0.77999999999883585</v>
      </c>
      <c r="D703" s="3">
        <f t="shared" si="53"/>
        <v>0.77999999999883585</v>
      </c>
      <c r="E703" s="3">
        <f t="shared" si="54"/>
        <v>0.88317608663212566</v>
      </c>
      <c r="F703" s="3">
        <f>SUM($E$7:E703)*h_step</f>
        <v>679.75070390348844</v>
      </c>
      <c r="G703" s="3">
        <f t="shared" si="55"/>
        <v>348</v>
      </c>
    </row>
    <row r="704" spans="1:7" x14ac:dyDescent="0.25">
      <c r="A704" s="3">
        <v>348.5</v>
      </c>
      <c r="B704" s="3">
        <v>4560.05</v>
      </c>
      <c r="C704" s="3">
        <f t="shared" si="52"/>
        <v>-0.34000000000014552</v>
      </c>
      <c r="D704" s="3">
        <f t="shared" si="53"/>
        <v>0.34000000000014552</v>
      </c>
      <c r="E704" s="3">
        <f t="shared" si="54"/>
        <v>0.58309518948465477</v>
      </c>
      <c r="F704" s="3">
        <f>SUM($E$7:E704)*h_step</f>
        <v>680.04225149823083</v>
      </c>
      <c r="G704" s="3">
        <f t="shared" si="55"/>
        <v>348.5</v>
      </c>
    </row>
    <row r="705" spans="1:7" x14ac:dyDescent="0.25">
      <c r="A705" s="3">
        <v>349</v>
      </c>
      <c r="B705" s="3">
        <v>4559.8900000000003</v>
      </c>
      <c r="C705" s="3">
        <f t="shared" si="52"/>
        <v>-0.31999999999970896</v>
      </c>
      <c r="D705" s="3">
        <f t="shared" si="53"/>
        <v>0.31999999999970896</v>
      </c>
      <c r="E705" s="3">
        <f t="shared" si="54"/>
        <v>0.56568542494898078</v>
      </c>
      <c r="F705" s="3">
        <f>SUM($E$7:E705)*h_step</f>
        <v>680.32509421070529</v>
      </c>
      <c r="G705" s="3">
        <f t="shared" si="55"/>
        <v>349</v>
      </c>
    </row>
    <row r="706" spans="1:7" x14ac:dyDescent="0.25">
      <c r="A706" s="3">
        <v>349.5</v>
      </c>
      <c r="B706" s="3">
        <v>4559.71</v>
      </c>
      <c r="C706" s="3">
        <f t="shared" si="52"/>
        <v>-0.36000000000058208</v>
      </c>
      <c r="D706" s="3">
        <f t="shared" si="53"/>
        <v>0.36000000000058208</v>
      </c>
      <c r="E706" s="3">
        <f t="shared" si="54"/>
        <v>0.60000000000048503</v>
      </c>
      <c r="F706" s="3">
        <f>SUM($E$7:E706)*h_step</f>
        <v>680.62509421070558</v>
      </c>
      <c r="G706" s="3">
        <f t="shared" si="55"/>
        <v>349.5</v>
      </c>
    </row>
    <row r="707" spans="1:7" x14ac:dyDescent="0.25">
      <c r="A707" s="3">
        <v>350</v>
      </c>
      <c r="B707" s="3">
        <v>4558.79</v>
      </c>
      <c r="C707" s="3">
        <f t="shared" si="52"/>
        <v>-1.8400000000001455</v>
      </c>
      <c r="D707" s="3">
        <f t="shared" si="53"/>
        <v>1.8400000000001455</v>
      </c>
      <c r="E707" s="3">
        <f t="shared" si="54"/>
        <v>1.3564659966251074</v>
      </c>
      <c r="F707" s="3">
        <f>SUM($E$7:E707)*h_step</f>
        <v>681.30332720901811</v>
      </c>
      <c r="G707" s="3">
        <f t="shared" si="55"/>
        <v>350</v>
      </c>
    </row>
    <row r="708" spans="1:7" x14ac:dyDescent="0.25">
      <c r="A708" s="3">
        <v>350.5</v>
      </c>
      <c r="B708" s="3">
        <v>4557.47</v>
      </c>
      <c r="C708" s="3">
        <f t="shared" si="52"/>
        <v>-2.6399999999994179</v>
      </c>
      <c r="D708" s="3">
        <f t="shared" si="53"/>
        <v>2.6399999999994179</v>
      </c>
      <c r="E708" s="3">
        <f t="shared" si="54"/>
        <v>1.6248076809270129</v>
      </c>
      <c r="F708" s="3">
        <f>SUM($E$7:E708)*h_step</f>
        <v>682.11573104948161</v>
      </c>
      <c r="G708" s="3">
        <f t="shared" si="55"/>
        <v>350.5</v>
      </c>
    </row>
    <row r="709" spans="1:7" x14ac:dyDescent="0.25">
      <c r="A709" s="3">
        <v>351</v>
      </c>
      <c r="B709" s="3">
        <v>4555.96</v>
      </c>
      <c r="C709" s="3">
        <f t="shared" si="52"/>
        <v>-3.0200000000004366</v>
      </c>
      <c r="D709" s="3">
        <f t="shared" si="53"/>
        <v>3.0200000000004366</v>
      </c>
      <c r="E709" s="3">
        <f t="shared" si="54"/>
        <v>1.7378147196984024</v>
      </c>
      <c r="F709" s="3">
        <f>SUM($E$7:E709)*h_step</f>
        <v>682.98463840933084</v>
      </c>
      <c r="G709" s="3">
        <f t="shared" si="55"/>
        <v>351</v>
      </c>
    </row>
    <row r="710" spans="1:7" x14ac:dyDescent="0.25">
      <c r="A710" s="3">
        <v>351.5</v>
      </c>
      <c r="B710" s="3">
        <v>4555.59</v>
      </c>
      <c r="C710" s="3">
        <f t="shared" si="52"/>
        <v>-0.73999999999978172</v>
      </c>
      <c r="D710" s="3">
        <f t="shared" si="53"/>
        <v>0.73999999999978172</v>
      </c>
      <c r="E710" s="3">
        <f t="shared" si="54"/>
        <v>0.86023252670413586</v>
      </c>
      <c r="F710" s="3">
        <f>SUM($E$7:E710)*h_step</f>
        <v>683.41475467268288</v>
      </c>
      <c r="G710" s="3">
        <f t="shared" si="55"/>
        <v>351.5</v>
      </c>
    </row>
    <row r="711" spans="1:7" x14ac:dyDescent="0.25">
      <c r="A711" s="3">
        <v>352</v>
      </c>
      <c r="B711" s="3">
        <v>4554.8</v>
      </c>
      <c r="C711" s="3">
        <f t="shared" si="52"/>
        <v>-1.5799999999999272</v>
      </c>
      <c r="D711" s="3">
        <f t="shared" si="53"/>
        <v>1.5799999999999272</v>
      </c>
      <c r="E711" s="3">
        <f t="shared" si="54"/>
        <v>1.2569805089976245</v>
      </c>
      <c r="F711" s="3">
        <f>SUM($E$7:E711)*h_step</f>
        <v>684.04324492718172</v>
      </c>
      <c r="G711" s="3">
        <f t="shared" si="55"/>
        <v>352</v>
      </c>
    </row>
    <row r="712" spans="1:7" x14ac:dyDescent="0.25">
      <c r="A712" s="3">
        <v>352.5</v>
      </c>
      <c r="B712" s="3">
        <v>4553</v>
      </c>
      <c r="C712" s="3">
        <f t="shared" ref="C712:C775" si="56">(B712-B711)/h_step</f>
        <v>-3.6000000000003638</v>
      </c>
      <c r="D712" s="3">
        <f t="shared" si="53"/>
        <v>3.6000000000003638</v>
      </c>
      <c r="E712" s="3">
        <f t="shared" si="54"/>
        <v>1.8973665961011235</v>
      </c>
      <c r="F712" s="3">
        <f>SUM($E$7:E712)*h_step</f>
        <v>684.9919282252323</v>
      </c>
      <c r="G712" s="3">
        <f t="shared" si="55"/>
        <v>352.5</v>
      </c>
    </row>
    <row r="713" spans="1:7" x14ac:dyDescent="0.25">
      <c r="A713" s="3">
        <v>353</v>
      </c>
      <c r="B713" s="3">
        <v>4550.78</v>
      </c>
      <c r="C713" s="3">
        <f t="shared" si="56"/>
        <v>-4.4400000000005093</v>
      </c>
      <c r="D713" s="3">
        <f t="shared" ref="D713:D776" si="57">ABS(C713)</f>
        <v>4.4400000000005093</v>
      </c>
      <c r="E713" s="3">
        <f t="shared" ref="E713:E776" si="58">SQRT(ABS(C713))</f>
        <v>2.1071307505706685</v>
      </c>
      <c r="F713" s="3">
        <f>SUM($E$7:E713)*h_step</f>
        <v>686.0454936005176</v>
      </c>
      <c r="G713" s="3">
        <f t="shared" ref="G713:G776" si="59">A713</f>
        <v>353</v>
      </c>
    </row>
    <row r="714" spans="1:7" x14ac:dyDescent="0.25">
      <c r="A714" s="3">
        <v>353.5</v>
      </c>
      <c r="B714" s="3">
        <v>4545.46</v>
      </c>
      <c r="C714" s="3">
        <f t="shared" si="56"/>
        <v>-10.639999999999418</v>
      </c>
      <c r="D714" s="3">
        <f t="shared" si="57"/>
        <v>10.639999999999418</v>
      </c>
      <c r="E714" s="3">
        <f t="shared" si="58"/>
        <v>3.261901286059929</v>
      </c>
      <c r="F714" s="3">
        <f>SUM($E$7:E714)*h_step</f>
        <v>687.67644424354762</v>
      </c>
      <c r="G714" s="3">
        <f t="shared" si="59"/>
        <v>353.5</v>
      </c>
    </row>
    <row r="715" spans="1:7" x14ac:dyDescent="0.25">
      <c r="A715" s="3">
        <v>354</v>
      </c>
      <c r="B715" s="3">
        <v>4543.25</v>
      </c>
      <c r="C715" s="3">
        <f t="shared" si="56"/>
        <v>-4.4200000000000728</v>
      </c>
      <c r="D715" s="3">
        <f t="shared" si="57"/>
        <v>4.4200000000000728</v>
      </c>
      <c r="E715" s="3">
        <f t="shared" si="58"/>
        <v>2.1023796041628811</v>
      </c>
      <c r="F715" s="3">
        <f>SUM($E$7:E715)*h_step</f>
        <v>688.72763404562909</v>
      </c>
      <c r="G715" s="3">
        <f t="shared" si="59"/>
        <v>354</v>
      </c>
    </row>
    <row r="716" spans="1:7" x14ac:dyDescent="0.25">
      <c r="A716" s="3">
        <v>354.5</v>
      </c>
      <c r="B716" s="3">
        <v>4542.9799999999996</v>
      </c>
      <c r="C716" s="3">
        <f t="shared" si="56"/>
        <v>-0.54000000000087311</v>
      </c>
      <c r="D716" s="3">
        <f t="shared" si="57"/>
        <v>0.54000000000087311</v>
      </c>
      <c r="E716" s="3">
        <f t="shared" si="58"/>
        <v>0.73484692283554753</v>
      </c>
      <c r="F716" s="3">
        <f>SUM($E$7:E716)*h_step</f>
        <v>689.09505750704682</v>
      </c>
      <c r="G716" s="3">
        <f t="shared" si="59"/>
        <v>354.5</v>
      </c>
    </row>
    <row r="717" spans="1:7" x14ac:dyDescent="0.25">
      <c r="A717" s="3">
        <v>355</v>
      </c>
      <c r="B717" s="3">
        <v>4542.43</v>
      </c>
      <c r="C717" s="3">
        <f t="shared" si="56"/>
        <v>-1.0999999999985448</v>
      </c>
      <c r="D717" s="3">
        <f t="shared" si="57"/>
        <v>1.0999999999985448</v>
      </c>
      <c r="E717" s="3">
        <f t="shared" si="58"/>
        <v>1.0488088481694577</v>
      </c>
      <c r="F717" s="3">
        <f>SUM($E$7:E717)*h_step</f>
        <v>689.61946193113158</v>
      </c>
      <c r="G717" s="3">
        <f t="shared" si="59"/>
        <v>355</v>
      </c>
    </row>
    <row r="718" spans="1:7" x14ac:dyDescent="0.25">
      <c r="A718" s="3">
        <v>355.5</v>
      </c>
      <c r="B718" s="3">
        <v>4541.53</v>
      </c>
      <c r="C718" s="3">
        <f t="shared" si="56"/>
        <v>-1.8000000000010914</v>
      </c>
      <c r="D718" s="3">
        <f t="shared" si="57"/>
        <v>1.8000000000010914</v>
      </c>
      <c r="E718" s="3">
        <f t="shared" si="58"/>
        <v>1.3416407865002806</v>
      </c>
      <c r="F718" s="3">
        <f>SUM($E$7:E718)*h_step</f>
        <v>690.29028232438168</v>
      </c>
      <c r="G718" s="3">
        <f t="shared" si="59"/>
        <v>355.5</v>
      </c>
    </row>
    <row r="719" spans="1:7" x14ac:dyDescent="0.25">
      <c r="A719" s="3">
        <v>356</v>
      </c>
      <c r="B719" s="3">
        <v>4540.83</v>
      </c>
      <c r="C719" s="3">
        <f t="shared" si="56"/>
        <v>-1.3999999999996362</v>
      </c>
      <c r="D719" s="3">
        <f t="shared" si="57"/>
        <v>1.3999999999996362</v>
      </c>
      <c r="E719" s="3">
        <f t="shared" si="58"/>
        <v>1.1832159566197695</v>
      </c>
      <c r="F719" s="3">
        <f>SUM($E$7:E719)*h_step</f>
        <v>690.88189030269155</v>
      </c>
      <c r="G719" s="3">
        <f t="shared" si="59"/>
        <v>356</v>
      </c>
    </row>
    <row r="720" spans="1:7" x14ac:dyDescent="0.25">
      <c r="A720" s="3">
        <v>356.5</v>
      </c>
      <c r="B720" s="3">
        <v>4538.6000000000004</v>
      </c>
      <c r="C720" s="3">
        <f t="shared" si="56"/>
        <v>-4.4599999999991269</v>
      </c>
      <c r="D720" s="3">
        <f t="shared" si="57"/>
        <v>4.4599999999991269</v>
      </c>
      <c r="E720" s="3">
        <f t="shared" si="58"/>
        <v>2.1118712081940809</v>
      </c>
      <c r="F720" s="3">
        <f>SUM($E$7:E720)*h_step</f>
        <v>691.93782590678859</v>
      </c>
      <c r="G720" s="3">
        <f t="shared" si="59"/>
        <v>356.5</v>
      </c>
    </row>
    <row r="721" spans="1:7" x14ac:dyDescent="0.25">
      <c r="A721" s="3">
        <v>357</v>
      </c>
      <c r="B721" s="3">
        <v>4538.1400000000003</v>
      </c>
      <c r="C721" s="3">
        <f t="shared" si="56"/>
        <v>-0.92000000000007276</v>
      </c>
      <c r="D721" s="3">
        <f t="shared" si="57"/>
        <v>0.92000000000007276</v>
      </c>
      <c r="E721" s="3">
        <f t="shared" si="58"/>
        <v>0.95916630466258179</v>
      </c>
      <c r="F721" s="3">
        <f>SUM($E$7:E721)*h_step</f>
        <v>692.4174090591199</v>
      </c>
      <c r="G721" s="3">
        <f t="shared" si="59"/>
        <v>357</v>
      </c>
    </row>
    <row r="722" spans="1:7" x14ac:dyDescent="0.25">
      <c r="A722" s="3">
        <v>357.5</v>
      </c>
      <c r="B722" s="3">
        <v>4537.93</v>
      </c>
      <c r="C722" s="3">
        <f t="shared" si="56"/>
        <v>-0.42000000000007276</v>
      </c>
      <c r="D722" s="3">
        <f t="shared" si="57"/>
        <v>0.42000000000007276</v>
      </c>
      <c r="E722" s="3">
        <f t="shared" si="58"/>
        <v>0.64807406984084215</v>
      </c>
      <c r="F722" s="3">
        <f>SUM($E$7:E722)*h_step</f>
        <v>692.74144609404027</v>
      </c>
      <c r="G722" s="3">
        <f t="shared" si="59"/>
        <v>357.5</v>
      </c>
    </row>
    <row r="723" spans="1:7" x14ac:dyDescent="0.25">
      <c r="A723" s="3">
        <v>358</v>
      </c>
      <c r="B723" s="3">
        <v>4537.6400000000003</v>
      </c>
      <c r="C723" s="3">
        <f t="shared" si="56"/>
        <v>-0.57999999999992724</v>
      </c>
      <c r="D723" s="3">
        <f t="shared" si="57"/>
        <v>0.57999999999992724</v>
      </c>
      <c r="E723" s="3">
        <f t="shared" si="58"/>
        <v>0.76157731058634304</v>
      </c>
      <c r="F723" s="3">
        <f>SUM($E$7:E723)*h_step</f>
        <v>693.12223474933342</v>
      </c>
      <c r="G723" s="3">
        <f t="shared" si="59"/>
        <v>358</v>
      </c>
    </row>
    <row r="724" spans="1:7" x14ac:dyDescent="0.25">
      <c r="A724" s="3">
        <v>358.5</v>
      </c>
      <c r="B724" s="3">
        <v>4535.1899999999996</v>
      </c>
      <c r="C724" s="3">
        <f t="shared" si="56"/>
        <v>-4.9000000000014552</v>
      </c>
      <c r="D724" s="3">
        <f t="shared" si="57"/>
        <v>4.9000000000014552</v>
      </c>
      <c r="E724" s="3">
        <f t="shared" si="58"/>
        <v>2.2135943621181942</v>
      </c>
      <c r="F724" s="3">
        <f>SUM($E$7:E724)*h_step</f>
        <v>694.22903193039247</v>
      </c>
      <c r="G724" s="3">
        <f t="shared" si="59"/>
        <v>358.5</v>
      </c>
    </row>
    <row r="725" spans="1:7" x14ac:dyDescent="0.25">
      <c r="A725" s="3">
        <v>359</v>
      </c>
      <c r="B725" s="3">
        <v>4535</v>
      </c>
      <c r="C725" s="3">
        <f t="shared" si="56"/>
        <v>-0.37999999999919964</v>
      </c>
      <c r="D725" s="3">
        <f t="shared" si="57"/>
        <v>0.37999999999919964</v>
      </c>
      <c r="E725" s="3">
        <f t="shared" si="58"/>
        <v>0.6164414002962485</v>
      </c>
      <c r="F725" s="3">
        <f>SUM($E$7:E725)*h_step</f>
        <v>694.53725263054059</v>
      </c>
      <c r="G725" s="3">
        <f t="shared" si="59"/>
        <v>359</v>
      </c>
    </row>
    <row r="726" spans="1:7" x14ac:dyDescent="0.25">
      <c r="A726" s="3">
        <v>359.5</v>
      </c>
      <c r="B726" s="3">
        <v>4530.96</v>
      </c>
      <c r="C726" s="3">
        <f t="shared" si="56"/>
        <v>-8.0799999999999272</v>
      </c>
      <c r="D726" s="3">
        <f t="shared" si="57"/>
        <v>8.0799999999999272</v>
      </c>
      <c r="E726" s="3">
        <f t="shared" si="58"/>
        <v>2.8425340807103665</v>
      </c>
      <c r="F726" s="3">
        <f>SUM($E$7:E726)*h_step</f>
        <v>695.95851967089573</v>
      </c>
      <c r="G726" s="3">
        <f t="shared" si="59"/>
        <v>359.5</v>
      </c>
    </row>
    <row r="727" spans="1:7" x14ac:dyDescent="0.25">
      <c r="A727" s="3">
        <v>360</v>
      </c>
      <c r="B727" s="3">
        <v>4530.8900000000003</v>
      </c>
      <c r="C727" s="3">
        <f t="shared" si="56"/>
        <v>-0.13999999999941792</v>
      </c>
      <c r="D727" s="3">
        <f t="shared" si="57"/>
        <v>0.13999999999941792</v>
      </c>
      <c r="E727" s="3">
        <f t="shared" si="58"/>
        <v>0.37416573867661629</v>
      </c>
      <c r="F727" s="3">
        <f>SUM($E$7:E727)*h_step</f>
        <v>696.14560254023399</v>
      </c>
      <c r="G727" s="3">
        <f t="shared" si="59"/>
        <v>360</v>
      </c>
    </row>
    <row r="728" spans="1:7" x14ac:dyDescent="0.25">
      <c r="A728" s="3">
        <v>360.5</v>
      </c>
      <c r="B728" s="3">
        <v>4527.57</v>
      </c>
      <c r="C728" s="3">
        <f t="shared" si="56"/>
        <v>-6.6400000000012369</v>
      </c>
      <c r="D728" s="3">
        <f t="shared" si="57"/>
        <v>6.6400000000012369</v>
      </c>
      <c r="E728" s="3">
        <f t="shared" si="58"/>
        <v>2.576819745345265</v>
      </c>
      <c r="F728" s="3">
        <f>SUM($E$7:E728)*h_step</f>
        <v>697.43401241290667</v>
      </c>
      <c r="G728" s="3">
        <f t="shared" si="59"/>
        <v>360.5</v>
      </c>
    </row>
    <row r="729" spans="1:7" x14ac:dyDescent="0.25">
      <c r="A729" s="3">
        <v>361</v>
      </c>
      <c r="B729" s="3">
        <v>4525.66</v>
      </c>
      <c r="C729" s="3">
        <f t="shared" si="56"/>
        <v>-3.819999999999709</v>
      </c>
      <c r="D729" s="3">
        <f t="shared" si="57"/>
        <v>3.819999999999709</v>
      </c>
      <c r="E729" s="3">
        <f t="shared" si="58"/>
        <v>1.954482028569132</v>
      </c>
      <c r="F729" s="3">
        <f>SUM($E$7:E729)*h_step</f>
        <v>698.41125342719124</v>
      </c>
      <c r="G729" s="3">
        <f t="shared" si="59"/>
        <v>361</v>
      </c>
    </row>
    <row r="730" spans="1:7" x14ac:dyDescent="0.25">
      <c r="A730" s="3">
        <v>361.5</v>
      </c>
      <c r="B730" s="3">
        <v>4525.5200000000004</v>
      </c>
      <c r="C730" s="3">
        <f t="shared" si="56"/>
        <v>-0.27999999999883585</v>
      </c>
      <c r="D730" s="3">
        <f t="shared" si="57"/>
        <v>0.27999999999883585</v>
      </c>
      <c r="E730" s="3">
        <f t="shared" si="58"/>
        <v>0.52915026221181805</v>
      </c>
      <c r="F730" s="3">
        <f>SUM($E$7:E730)*h_step</f>
        <v>698.6758285582971</v>
      </c>
      <c r="G730" s="3">
        <f t="shared" si="59"/>
        <v>361.5</v>
      </c>
    </row>
    <row r="731" spans="1:7" x14ac:dyDescent="0.25">
      <c r="A731" s="3">
        <v>362</v>
      </c>
      <c r="B731" s="3">
        <v>4525.45</v>
      </c>
      <c r="C731" s="3">
        <f t="shared" si="56"/>
        <v>-0.14000000000123691</v>
      </c>
      <c r="D731" s="3">
        <f t="shared" si="57"/>
        <v>0.14000000000123691</v>
      </c>
      <c r="E731" s="3">
        <f t="shared" si="58"/>
        <v>0.37416573867904701</v>
      </c>
      <c r="F731" s="3">
        <f>SUM($E$7:E731)*h_step</f>
        <v>698.86291142763662</v>
      </c>
      <c r="G731" s="3">
        <f t="shared" si="59"/>
        <v>362</v>
      </c>
    </row>
    <row r="732" spans="1:7" x14ac:dyDescent="0.25">
      <c r="A732" s="3">
        <v>362.5</v>
      </c>
      <c r="B732" s="3">
        <v>4525.34</v>
      </c>
      <c r="C732" s="3">
        <f t="shared" si="56"/>
        <v>-0.21999999999934516</v>
      </c>
      <c r="D732" s="3">
        <f t="shared" si="57"/>
        <v>0.21999999999934516</v>
      </c>
      <c r="E732" s="3">
        <f t="shared" si="58"/>
        <v>0.46904157598164492</v>
      </c>
      <c r="F732" s="3">
        <f>SUM($E$7:E732)*h_step</f>
        <v>699.09743221562746</v>
      </c>
      <c r="G732" s="3">
        <f t="shared" si="59"/>
        <v>362.5</v>
      </c>
    </row>
    <row r="733" spans="1:7" x14ac:dyDescent="0.25">
      <c r="A733" s="3">
        <v>363</v>
      </c>
      <c r="B733" s="3">
        <v>4524.74</v>
      </c>
      <c r="C733" s="3">
        <f t="shared" si="56"/>
        <v>-1.2000000000007276</v>
      </c>
      <c r="D733" s="3">
        <f t="shared" si="57"/>
        <v>1.2000000000007276</v>
      </c>
      <c r="E733" s="3">
        <f t="shared" si="58"/>
        <v>1.0954451150106643</v>
      </c>
      <c r="F733" s="3">
        <f>SUM($E$7:E733)*h_step</f>
        <v>699.64515477313284</v>
      </c>
      <c r="G733" s="3">
        <f t="shared" si="59"/>
        <v>363</v>
      </c>
    </row>
    <row r="734" spans="1:7" x14ac:dyDescent="0.25">
      <c r="A734" s="3">
        <v>363.5</v>
      </c>
      <c r="B734" s="3">
        <v>4524.71</v>
      </c>
      <c r="C734" s="3">
        <f t="shared" si="56"/>
        <v>-5.9999999999490683E-2</v>
      </c>
      <c r="D734" s="3">
        <f t="shared" si="57"/>
        <v>5.9999999999490683E-2</v>
      </c>
      <c r="E734" s="3">
        <f t="shared" si="58"/>
        <v>0.24494897427727816</v>
      </c>
      <c r="F734" s="3">
        <f>SUM($E$7:E734)*h_step</f>
        <v>699.76762926027152</v>
      </c>
      <c r="G734" s="3">
        <f t="shared" si="59"/>
        <v>363.5</v>
      </c>
    </row>
    <row r="735" spans="1:7" x14ac:dyDescent="0.25">
      <c r="A735" s="3">
        <v>364</v>
      </c>
      <c r="B735" s="3">
        <v>4523.82</v>
      </c>
      <c r="C735" s="3">
        <f t="shared" si="56"/>
        <v>-1.7800000000006548</v>
      </c>
      <c r="D735" s="3">
        <f t="shared" si="57"/>
        <v>1.7800000000006548</v>
      </c>
      <c r="E735" s="3">
        <f t="shared" si="58"/>
        <v>1.3341664064128789</v>
      </c>
      <c r="F735" s="3">
        <f>SUM($E$7:E735)*h_step</f>
        <v>700.43471246347792</v>
      </c>
      <c r="G735" s="3">
        <f t="shared" si="59"/>
        <v>364</v>
      </c>
    </row>
    <row r="736" spans="1:7" x14ac:dyDescent="0.25">
      <c r="A736" s="3">
        <v>364.5</v>
      </c>
      <c r="B736" s="3">
        <v>4521.71</v>
      </c>
      <c r="C736" s="3">
        <f t="shared" si="56"/>
        <v>-4.2199999999993452</v>
      </c>
      <c r="D736" s="3">
        <f t="shared" si="57"/>
        <v>4.2199999999993452</v>
      </c>
      <c r="E736" s="3">
        <f t="shared" si="58"/>
        <v>2.0542638584172543</v>
      </c>
      <c r="F736" s="3">
        <f>SUM($E$7:E736)*h_step</f>
        <v>701.46184439268654</v>
      </c>
      <c r="G736" s="3">
        <f t="shared" si="59"/>
        <v>364.5</v>
      </c>
    </row>
    <row r="737" spans="1:7" x14ac:dyDescent="0.25">
      <c r="A737" s="3">
        <v>365</v>
      </c>
      <c r="B737" s="3">
        <v>4520.72</v>
      </c>
      <c r="C737" s="3">
        <f t="shared" si="56"/>
        <v>-1.9799999999995634</v>
      </c>
      <c r="D737" s="3">
        <f t="shared" si="57"/>
        <v>1.9799999999995634</v>
      </c>
      <c r="E737" s="3">
        <f t="shared" si="58"/>
        <v>1.4071247279468737</v>
      </c>
      <c r="F737" s="3">
        <f>SUM($E$7:E737)*h_step</f>
        <v>702.16540675665999</v>
      </c>
      <c r="G737" s="3">
        <f t="shared" si="59"/>
        <v>365</v>
      </c>
    </row>
    <row r="738" spans="1:7" x14ac:dyDescent="0.25">
      <c r="A738" s="3">
        <v>365.5</v>
      </c>
      <c r="B738" s="3">
        <v>4519.1099999999997</v>
      </c>
      <c r="C738" s="3">
        <f t="shared" si="56"/>
        <v>-3.2200000000011642</v>
      </c>
      <c r="D738" s="3">
        <f t="shared" si="57"/>
        <v>3.2200000000011642</v>
      </c>
      <c r="E738" s="3">
        <f t="shared" si="58"/>
        <v>1.7944358444929605</v>
      </c>
      <c r="F738" s="3">
        <f>SUM($E$7:E738)*h_step</f>
        <v>703.06262467890645</v>
      </c>
      <c r="G738" s="3">
        <f t="shared" si="59"/>
        <v>365.5</v>
      </c>
    </row>
    <row r="739" spans="1:7" x14ac:dyDescent="0.25">
      <c r="A739" s="3">
        <v>366</v>
      </c>
      <c r="B739" s="3">
        <v>4515.67</v>
      </c>
      <c r="C739" s="3">
        <f t="shared" si="56"/>
        <v>-6.8799999999991996</v>
      </c>
      <c r="D739" s="3">
        <f t="shared" si="57"/>
        <v>6.8799999999991996</v>
      </c>
      <c r="E739" s="3">
        <f t="shared" si="58"/>
        <v>2.6229754097206479</v>
      </c>
      <c r="F739" s="3">
        <f>SUM($E$7:E739)*h_step</f>
        <v>704.37411238376671</v>
      </c>
      <c r="G739" s="3">
        <f t="shared" si="59"/>
        <v>366</v>
      </c>
    </row>
    <row r="740" spans="1:7" x14ac:dyDescent="0.25">
      <c r="A740" s="3">
        <v>366.5</v>
      </c>
      <c r="B740" s="3">
        <v>4513.0600000000004</v>
      </c>
      <c r="C740" s="3">
        <f t="shared" si="56"/>
        <v>-5.2199999999993452</v>
      </c>
      <c r="D740" s="3">
        <f t="shared" si="57"/>
        <v>5.2199999999993452</v>
      </c>
      <c r="E740" s="3">
        <f t="shared" si="58"/>
        <v>2.2847319317590293</v>
      </c>
      <c r="F740" s="3">
        <f>SUM($E$7:E740)*h_step</f>
        <v>705.51647834964626</v>
      </c>
      <c r="G740" s="3">
        <f t="shared" si="59"/>
        <v>366.5</v>
      </c>
    </row>
    <row r="741" spans="1:7" x14ac:dyDescent="0.25">
      <c r="A741" s="3">
        <v>367</v>
      </c>
      <c r="B741" s="3">
        <v>4512.92</v>
      </c>
      <c r="C741" s="3">
        <f t="shared" si="56"/>
        <v>-0.28000000000065484</v>
      </c>
      <c r="D741" s="3">
        <f t="shared" si="57"/>
        <v>0.28000000000065484</v>
      </c>
      <c r="E741" s="3">
        <f t="shared" si="58"/>
        <v>0.52915026221353689</v>
      </c>
      <c r="F741" s="3">
        <f>SUM($E$7:E741)*h_step</f>
        <v>705.78105348075303</v>
      </c>
      <c r="G741" s="3">
        <f t="shared" si="59"/>
        <v>367</v>
      </c>
    </row>
    <row r="742" spans="1:7" x14ac:dyDescent="0.25">
      <c r="A742" s="3">
        <v>367.5</v>
      </c>
      <c r="B742" s="3">
        <v>4510.37</v>
      </c>
      <c r="C742" s="3">
        <f t="shared" si="56"/>
        <v>-5.1000000000003638</v>
      </c>
      <c r="D742" s="3">
        <f t="shared" si="57"/>
        <v>5.1000000000003638</v>
      </c>
      <c r="E742" s="3">
        <f t="shared" si="58"/>
        <v>2.2583179581273236</v>
      </c>
      <c r="F742" s="3">
        <f>SUM($E$7:E742)*h_step</f>
        <v>706.91021245981665</v>
      </c>
      <c r="G742" s="3">
        <f t="shared" si="59"/>
        <v>367.5</v>
      </c>
    </row>
    <row r="743" spans="1:7" x14ac:dyDescent="0.25">
      <c r="A743" s="3">
        <v>368</v>
      </c>
      <c r="B743" s="3">
        <v>4508.1499999999996</v>
      </c>
      <c r="C743" s="3">
        <f t="shared" si="56"/>
        <v>-4.4400000000005093</v>
      </c>
      <c r="D743" s="3">
        <f t="shared" si="57"/>
        <v>4.4400000000005093</v>
      </c>
      <c r="E743" s="3">
        <f t="shared" si="58"/>
        <v>2.1071307505706685</v>
      </c>
      <c r="F743" s="3">
        <f>SUM($E$7:E743)*h_step</f>
        <v>707.96377783510195</v>
      </c>
      <c r="G743" s="3">
        <f t="shared" si="59"/>
        <v>368</v>
      </c>
    </row>
    <row r="744" spans="1:7" x14ac:dyDescent="0.25">
      <c r="A744" s="3">
        <v>368.5</v>
      </c>
      <c r="B744" s="3">
        <v>4508.13</v>
      </c>
      <c r="C744" s="3">
        <f t="shared" si="56"/>
        <v>-3.9999999999054126E-2</v>
      </c>
      <c r="D744" s="3">
        <f t="shared" si="57"/>
        <v>3.9999999999054126E-2</v>
      </c>
      <c r="E744" s="3">
        <f t="shared" si="58"/>
        <v>0.19999999999763532</v>
      </c>
      <c r="F744" s="3">
        <f>SUM($E$7:E744)*h_step</f>
        <v>708.06377783510072</v>
      </c>
      <c r="G744" s="3">
        <f t="shared" si="59"/>
        <v>368.5</v>
      </c>
    </row>
    <row r="745" spans="1:7" x14ac:dyDescent="0.25">
      <c r="A745" s="3">
        <v>369</v>
      </c>
      <c r="B745" s="3">
        <v>4505.0200000000004</v>
      </c>
      <c r="C745" s="3">
        <f t="shared" si="56"/>
        <v>-6.2199999999993452</v>
      </c>
      <c r="D745" s="3">
        <f t="shared" si="57"/>
        <v>6.2199999999993452</v>
      </c>
      <c r="E745" s="3">
        <f t="shared" si="58"/>
        <v>2.4939927826678541</v>
      </c>
      <c r="F745" s="3">
        <f>SUM($E$7:E745)*h_step</f>
        <v>709.31077422643466</v>
      </c>
      <c r="G745" s="3">
        <f t="shared" si="59"/>
        <v>369</v>
      </c>
    </row>
    <row r="746" spans="1:7" x14ac:dyDescent="0.25">
      <c r="A746" s="3">
        <v>369.5</v>
      </c>
      <c r="B746" s="3">
        <v>4503.5200000000004</v>
      </c>
      <c r="C746" s="3">
        <f t="shared" si="56"/>
        <v>-3</v>
      </c>
      <c r="D746" s="3">
        <f t="shared" si="57"/>
        <v>3</v>
      </c>
      <c r="E746" s="3">
        <f t="shared" si="58"/>
        <v>1.7320508075688772</v>
      </c>
      <c r="F746" s="3">
        <f>SUM($E$7:E746)*h_step</f>
        <v>710.17679963021908</v>
      </c>
      <c r="G746" s="3">
        <f t="shared" si="59"/>
        <v>369.5</v>
      </c>
    </row>
    <row r="747" spans="1:7" x14ac:dyDescent="0.25">
      <c r="A747" s="3">
        <v>370</v>
      </c>
      <c r="B747" s="3">
        <v>4497.17</v>
      </c>
      <c r="C747" s="3">
        <f t="shared" si="56"/>
        <v>-12.700000000000728</v>
      </c>
      <c r="D747" s="3">
        <f t="shared" si="57"/>
        <v>12.700000000000728</v>
      </c>
      <c r="E747" s="3">
        <f t="shared" si="58"/>
        <v>3.5637059362411945</v>
      </c>
      <c r="F747" s="3">
        <f>SUM($E$7:E747)*h_step</f>
        <v>711.95865259833965</v>
      </c>
      <c r="G747" s="3">
        <f t="shared" si="59"/>
        <v>370</v>
      </c>
    </row>
    <row r="748" spans="1:7" x14ac:dyDescent="0.25">
      <c r="A748" s="3">
        <v>370.5</v>
      </c>
      <c r="B748" s="3">
        <v>4495.6899999999996</v>
      </c>
      <c r="C748" s="3">
        <f t="shared" si="56"/>
        <v>-2.9600000000009459</v>
      </c>
      <c r="D748" s="3">
        <f t="shared" si="57"/>
        <v>2.9600000000009459</v>
      </c>
      <c r="E748" s="3">
        <f t="shared" si="58"/>
        <v>1.7204650534088002</v>
      </c>
      <c r="F748" s="3">
        <f>SUM($E$7:E748)*h_step</f>
        <v>712.81888512504406</v>
      </c>
      <c r="G748" s="3">
        <f t="shared" si="59"/>
        <v>370.5</v>
      </c>
    </row>
    <row r="749" spans="1:7" x14ac:dyDescent="0.25">
      <c r="A749" s="3">
        <v>371</v>
      </c>
      <c r="B749" s="3">
        <v>4491.5600000000004</v>
      </c>
      <c r="C749" s="3">
        <f t="shared" si="56"/>
        <v>-8.2599999999983993</v>
      </c>
      <c r="D749" s="3">
        <f t="shared" si="57"/>
        <v>8.2599999999983993</v>
      </c>
      <c r="E749" s="3">
        <f t="shared" si="58"/>
        <v>2.8740215726397045</v>
      </c>
      <c r="F749" s="3">
        <f>SUM($E$7:E749)*h_step</f>
        <v>714.25589591136395</v>
      </c>
      <c r="G749" s="3">
        <f t="shared" si="59"/>
        <v>371</v>
      </c>
    </row>
    <row r="750" spans="1:7" x14ac:dyDescent="0.25">
      <c r="A750" s="3">
        <v>371.5</v>
      </c>
      <c r="B750" s="3">
        <v>4491.28</v>
      </c>
      <c r="C750" s="3">
        <f t="shared" si="56"/>
        <v>-0.56000000000130967</v>
      </c>
      <c r="D750" s="3">
        <f t="shared" si="57"/>
        <v>0.56000000000130967</v>
      </c>
      <c r="E750" s="3">
        <f t="shared" si="58"/>
        <v>0.7483314773556633</v>
      </c>
      <c r="F750" s="3">
        <f>SUM($E$7:E750)*h_step</f>
        <v>714.63006165004174</v>
      </c>
      <c r="G750" s="3">
        <f t="shared" si="59"/>
        <v>371.5</v>
      </c>
    </row>
    <row r="751" spans="1:7" x14ac:dyDescent="0.25">
      <c r="A751" s="3">
        <v>372</v>
      </c>
      <c r="B751" s="3">
        <v>4487.46</v>
      </c>
      <c r="C751" s="3">
        <f t="shared" si="56"/>
        <v>-7.6399999999994179</v>
      </c>
      <c r="D751" s="3">
        <f t="shared" si="57"/>
        <v>7.6399999999994179</v>
      </c>
      <c r="E751" s="3">
        <f t="shared" si="58"/>
        <v>2.7640549922169453</v>
      </c>
      <c r="F751" s="3">
        <f>SUM($E$7:E751)*h_step</f>
        <v>716.01208914615017</v>
      </c>
      <c r="G751" s="3">
        <f t="shared" si="59"/>
        <v>372</v>
      </c>
    </row>
    <row r="752" spans="1:7" x14ac:dyDescent="0.25">
      <c r="A752" s="3">
        <v>372.5</v>
      </c>
      <c r="B752" s="3">
        <v>4487.3599999999997</v>
      </c>
      <c r="C752" s="3">
        <f t="shared" si="56"/>
        <v>-0.2000000000007276</v>
      </c>
      <c r="D752" s="3">
        <f t="shared" si="57"/>
        <v>0.2000000000007276</v>
      </c>
      <c r="E752" s="3">
        <f t="shared" si="58"/>
        <v>0.44721359550077144</v>
      </c>
      <c r="F752" s="3">
        <f>SUM($E$7:E752)*h_step</f>
        <v>716.23569594390051</v>
      </c>
      <c r="G752" s="3">
        <f t="shared" si="59"/>
        <v>372.5</v>
      </c>
    </row>
    <row r="753" spans="1:7" x14ac:dyDescent="0.25">
      <c r="A753" s="3">
        <v>373</v>
      </c>
      <c r="B753" s="3">
        <v>4486.18</v>
      </c>
      <c r="C753" s="3">
        <f t="shared" si="56"/>
        <v>-2.3599999999987631</v>
      </c>
      <c r="D753" s="3">
        <f t="shared" si="57"/>
        <v>2.3599999999987631</v>
      </c>
      <c r="E753" s="3">
        <f t="shared" si="58"/>
        <v>1.5362291495733191</v>
      </c>
      <c r="F753" s="3">
        <f>SUM($E$7:E753)*h_step</f>
        <v>717.00381051868715</v>
      </c>
      <c r="G753" s="3">
        <f t="shared" si="59"/>
        <v>373</v>
      </c>
    </row>
    <row r="754" spans="1:7" x14ac:dyDescent="0.25">
      <c r="A754" s="3">
        <v>373.5</v>
      </c>
      <c r="B754" s="3">
        <v>4485.72</v>
      </c>
      <c r="C754" s="3">
        <f t="shared" si="56"/>
        <v>-0.92000000000007276</v>
      </c>
      <c r="D754" s="3">
        <f t="shared" si="57"/>
        <v>0.92000000000007276</v>
      </c>
      <c r="E754" s="3">
        <f t="shared" si="58"/>
        <v>0.95916630466258179</v>
      </c>
      <c r="F754" s="3">
        <f>SUM($E$7:E754)*h_step</f>
        <v>717.48339367101846</v>
      </c>
      <c r="G754" s="3">
        <f t="shared" si="59"/>
        <v>373.5</v>
      </c>
    </row>
    <row r="755" spans="1:7" x14ac:dyDescent="0.25">
      <c r="A755" s="3">
        <v>374</v>
      </c>
      <c r="B755" s="3">
        <v>4485.63</v>
      </c>
      <c r="C755" s="3">
        <f t="shared" si="56"/>
        <v>-0.18000000000029104</v>
      </c>
      <c r="D755" s="3">
        <f t="shared" si="57"/>
        <v>0.18000000000029104</v>
      </c>
      <c r="E755" s="3">
        <f t="shared" si="58"/>
        <v>0.42426406871227151</v>
      </c>
      <c r="F755" s="3">
        <f>SUM($E$7:E755)*h_step</f>
        <v>717.69552570537462</v>
      </c>
      <c r="G755" s="3">
        <f t="shared" si="59"/>
        <v>374</v>
      </c>
    </row>
    <row r="756" spans="1:7" x14ac:dyDescent="0.25">
      <c r="A756" s="3">
        <v>374.5</v>
      </c>
      <c r="B756" s="3">
        <v>4482.83</v>
      </c>
      <c r="C756" s="3">
        <f t="shared" si="56"/>
        <v>-5.6000000000003638</v>
      </c>
      <c r="D756" s="3">
        <f t="shared" si="57"/>
        <v>5.6000000000003638</v>
      </c>
      <c r="E756" s="3">
        <f t="shared" si="58"/>
        <v>2.3664319132399232</v>
      </c>
      <c r="F756" s="3">
        <f>SUM($E$7:E756)*h_step</f>
        <v>718.87874166199458</v>
      </c>
      <c r="G756" s="3">
        <f t="shared" si="59"/>
        <v>374.5</v>
      </c>
    </row>
    <row r="757" spans="1:7" x14ac:dyDescent="0.25">
      <c r="A757" s="3">
        <v>375</v>
      </c>
      <c r="B757" s="3">
        <v>4482.17</v>
      </c>
      <c r="C757" s="3">
        <f t="shared" si="56"/>
        <v>-1.319999999999709</v>
      </c>
      <c r="D757" s="3">
        <f t="shared" si="57"/>
        <v>1.319999999999709</v>
      </c>
      <c r="E757" s="3">
        <f t="shared" si="58"/>
        <v>1.1489125293074791</v>
      </c>
      <c r="F757" s="3">
        <f>SUM($E$7:E757)*h_step</f>
        <v>719.45319792664827</v>
      </c>
      <c r="G757" s="3">
        <f t="shared" si="59"/>
        <v>375</v>
      </c>
    </row>
    <row r="758" spans="1:7" x14ac:dyDescent="0.25">
      <c r="A758" s="3">
        <v>375.5</v>
      </c>
      <c r="B758" s="3">
        <v>4481.04</v>
      </c>
      <c r="C758" s="3">
        <f t="shared" si="56"/>
        <v>-2.2600000000002183</v>
      </c>
      <c r="D758" s="3">
        <f t="shared" si="57"/>
        <v>2.2600000000002183</v>
      </c>
      <c r="E758" s="3">
        <f t="shared" si="58"/>
        <v>1.5033296378373635</v>
      </c>
      <c r="F758" s="3">
        <f>SUM($E$7:E758)*h_step</f>
        <v>720.20486274556697</v>
      </c>
      <c r="G758" s="3">
        <f t="shared" si="59"/>
        <v>375.5</v>
      </c>
    </row>
    <row r="759" spans="1:7" x14ac:dyDescent="0.25">
      <c r="A759" s="3">
        <v>376</v>
      </c>
      <c r="B759" s="3">
        <v>4479.1899999999996</v>
      </c>
      <c r="C759" s="3">
        <f t="shared" si="56"/>
        <v>-3.7000000000007276</v>
      </c>
      <c r="D759" s="3">
        <f t="shared" si="57"/>
        <v>3.7000000000007276</v>
      </c>
      <c r="E759" s="3">
        <f t="shared" si="58"/>
        <v>1.9235384061673235</v>
      </c>
      <c r="F759" s="3">
        <f>SUM($E$7:E759)*h_step</f>
        <v>721.16663194865066</v>
      </c>
      <c r="G759" s="3">
        <f t="shared" si="59"/>
        <v>376</v>
      </c>
    </row>
    <row r="760" spans="1:7" x14ac:dyDescent="0.25">
      <c r="A760" s="3">
        <v>376.5</v>
      </c>
      <c r="B760" s="3">
        <v>4478.38</v>
      </c>
      <c r="C760" s="3">
        <f t="shared" si="56"/>
        <v>-1.6199999999989814</v>
      </c>
      <c r="D760" s="3">
        <f t="shared" si="57"/>
        <v>1.6199999999989814</v>
      </c>
      <c r="E760" s="3">
        <f t="shared" si="58"/>
        <v>1.2727922061353854</v>
      </c>
      <c r="F760" s="3">
        <f>SUM($E$7:E760)*h_step</f>
        <v>721.80302805171834</v>
      </c>
      <c r="G760" s="3">
        <f t="shared" si="59"/>
        <v>376.5</v>
      </c>
    </row>
    <row r="761" spans="1:7" x14ac:dyDescent="0.25">
      <c r="A761" s="3">
        <v>377</v>
      </c>
      <c r="B761" s="3">
        <v>4477.1000000000004</v>
      </c>
      <c r="C761" s="3">
        <f t="shared" si="56"/>
        <v>-2.5599999999994907</v>
      </c>
      <c r="D761" s="3">
        <f t="shared" si="57"/>
        <v>2.5599999999994907</v>
      </c>
      <c r="E761" s="3">
        <f t="shared" si="58"/>
        <v>1.5999999999998409</v>
      </c>
      <c r="F761" s="3">
        <f>SUM($E$7:E761)*h_step</f>
        <v>722.6030280517183</v>
      </c>
      <c r="G761" s="3">
        <f t="shared" si="59"/>
        <v>377</v>
      </c>
    </row>
    <row r="762" spans="1:7" x14ac:dyDescent="0.25">
      <c r="A762" s="3">
        <v>377.5</v>
      </c>
      <c r="B762" s="3">
        <v>4476.54</v>
      </c>
      <c r="C762" s="3">
        <f t="shared" si="56"/>
        <v>-1.1200000000008004</v>
      </c>
      <c r="D762" s="3">
        <f t="shared" si="57"/>
        <v>1.1200000000008004</v>
      </c>
      <c r="E762" s="3">
        <f t="shared" si="58"/>
        <v>1.0583005244262145</v>
      </c>
      <c r="F762" s="3">
        <f>SUM($E$7:E762)*h_step</f>
        <v>723.13217831393138</v>
      </c>
      <c r="G762" s="3">
        <f t="shared" si="59"/>
        <v>377.5</v>
      </c>
    </row>
    <row r="763" spans="1:7" x14ac:dyDescent="0.25">
      <c r="A763" s="3">
        <v>378</v>
      </c>
      <c r="B763" s="3">
        <v>4474.8500000000004</v>
      </c>
      <c r="C763" s="3">
        <f t="shared" si="56"/>
        <v>-3.3799999999991996</v>
      </c>
      <c r="D763" s="3">
        <f t="shared" si="57"/>
        <v>3.3799999999991996</v>
      </c>
      <c r="E763" s="3">
        <f t="shared" si="58"/>
        <v>1.8384776310848059</v>
      </c>
      <c r="F763" s="3">
        <f>SUM($E$7:E763)*h_step</f>
        <v>724.05141712947375</v>
      </c>
      <c r="G763" s="3">
        <f t="shared" si="59"/>
        <v>378</v>
      </c>
    </row>
    <row r="764" spans="1:7" x14ac:dyDescent="0.25">
      <c r="A764" s="3">
        <v>378.5</v>
      </c>
      <c r="B764" s="3">
        <v>4474.45</v>
      </c>
      <c r="C764" s="3">
        <f t="shared" si="56"/>
        <v>-0.80000000000109139</v>
      </c>
      <c r="D764" s="3">
        <f t="shared" si="57"/>
        <v>0.80000000000109139</v>
      </c>
      <c r="E764" s="3">
        <f t="shared" si="58"/>
        <v>0.89442719100052603</v>
      </c>
      <c r="F764" s="3">
        <f>SUM($E$7:E764)*h_step</f>
        <v>724.49863072497396</v>
      </c>
      <c r="G764" s="3">
        <f t="shared" si="59"/>
        <v>378.5</v>
      </c>
    </row>
    <row r="765" spans="1:7" x14ac:dyDescent="0.25">
      <c r="A765" s="3">
        <v>379</v>
      </c>
      <c r="B765" s="3">
        <v>4474.3100000000004</v>
      </c>
      <c r="C765" s="3">
        <f t="shared" si="56"/>
        <v>-0.27999999999883585</v>
      </c>
      <c r="D765" s="3">
        <f t="shared" si="57"/>
        <v>0.27999999999883585</v>
      </c>
      <c r="E765" s="3">
        <f t="shared" si="58"/>
        <v>0.52915026221181805</v>
      </c>
      <c r="F765" s="3">
        <f>SUM($E$7:E765)*h_step</f>
        <v>724.76320585607982</v>
      </c>
      <c r="G765" s="3">
        <f t="shared" si="59"/>
        <v>379</v>
      </c>
    </row>
    <row r="766" spans="1:7" x14ac:dyDescent="0.25">
      <c r="A766" s="3">
        <v>379.5</v>
      </c>
      <c r="B766" s="3">
        <v>4474.28</v>
      </c>
      <c r="C766" s="3">
        <f t="shared" si="56"/>
        <v>-6.0000000001309672E-2</v>
      </c>
      <c r="D766" s="3">
        <f t="shared" si="57"/>
        <v>6.0000000001309672E-2</v>
      </c>
      <c r="E766" s="3">
        <f t="shared" si="58"/>
        <v>0.24494897428099116</v>
      </c>
      <c r="F766" s="3">
        <f>SUM($E$7:E766)*h_step</f>
        <v>724.88568034322032</v>
      </c>
      <c r="G766" s="3">
        <f t="shared" si="59"/>
        <v>379.5</v>
      </c>
    </row>
    <row r="767" spans="1:7" x14ac:dyDescent="0.25">
      <c r="A767" s="3">
        <v>380</v>
      </c>
      <c r="B767" s="3">
        <v>4470.8599999999997</v>
      </c>
      <c r="C767" s="3">
        <f t="shared" si="56"/>
        <v>-6.8400000000001455</v>
      </c>
      <c r="D767" s="3">
        <f t="shared" si="57"/>
        <v>6.8400000000001455</v>
      </c>
      <c r="E767" s="3">
        <f t="shared" si="58"/>
        <v>2.6153393661244317</v>
      </c>
      <c r="F767" s="3">
        <f>SUM($E$7:E767)*h_step</f>
        <v>726.19335002628259</v>
      </c>
      <c r="G767" s="3">
        <f t="shared" si="59"/>
        <v>380</v>
      </c>
    </row>
    <row r="768" spans="1:7" x14ac:dyDescent="0.25">
      <c r="A768" s="3">
        <v>380.5</v>
      </c>
      <c r="B768" s="3">
        <v>4469.92</v>
      </c>
      <c r="C768" s="3">
        <f t="shared" si="56"/>
        <v>-1.8799999999991996</v>
      </c>
      <c r="D768" s="3">
        <f t="shared" si="57"/>
        <v>1.8799999999991996</v>
      </c>
      <c r="E768" s="3">
        <f t="shared" si="58"/>
        <v>1.3711309200799169</v>
      </c>
      <c r="F768" s="3">
        <f>SUM($E$7:E768)*h_step</f>
        <v>726.87891548632251</v>
      </c>
      <c r="G768" s="3">
        <f t="shared" si="59"/>
        <v>380.5</v>
      </c>
    </row>
    <row r="769" spans="1:7" x14ac:dyDescent="0.25">
      <c r="A769" s="3">
        <v>381</v>
      </c>
      <c r="B769" s="3">
        <v>4467.3500000000004</v>
      </c>
      <c r="C769" s="3">
        <f t="shared" si="56"/>
        <v>-5.1399999999994179</v>
      </c>
      <c r="D769" s="3">
        <f t="shared" si="57"/>
        <v>5.1399999999994179</v>
      </c>
      <c r="E769" s="3">
        <f t="shared" si="58"/>
        <v>2.2671568097507984</v>
      </c>
      <c r="F769" s="3">
        <f>SUM($E$7:E769)*h_step</f>
        <v>728.01249389119789</v>
      </c>
      <c r="G769" s="3">
        <f t="shared" si="59"/>
        <v>381</v>
      </c>
    </row>
    <row r="770" spans="1:7" x14ac:dyDescent="0.25">
      <c r="A770" s="3">
        <v>381.5</v>
      </c>
      <c r="B770" s="3">
        <v>4466.6000000000004</v>
      </c>
      <c r="C770" s="3">
        <f t="shared" si="56"/>
        <v>-1.5</v>
      </c>
      <c r="D770" s="3">
        <f t="shared" si="57"/>
        <v>1.5</v>
      </c>
      <c r="E770" s="3">
        <f t="shared" si="58"/>
        <v>1.2247448713915889</v>
      </c>
      <c r="F770" s="3">
        <f>SUM($E$7:E770)*h_step</f>
        <v>728.62486632689365</v>
      </c>
      <c r="G770" s="3">
        <f t="shared" si="59"/>
        <v>381.5</v>
      </c>
    </row>
    <row r="771" spans="1:7" x14ac:dyDescent="0.25">
      <c r="A771" s="3">
        <v>382</v>
      </c>
      <c r="B771" s="3">
        <v>4465.58</v>
      </c>
      <c r="C771" s="3">
        <f t="shared" si="56"/>
        <v>-2.0400000000008731</v>
      </c>
      <c r="D771" s="3">
        <f t="shared" si="57"/>
        <v>2.0400000000008731</v>
      </c>
      <c r="E771" s="3">
        <f t="shared" si="58"/>
        <v>1.4282856857088757</v>
      </c>
      <c r="F771" s="3">
        <f>SUM($E$7:E771)*h_step</f>
        <v>729.33900916974812</v>
      </c>
      <c r="G771" s="3">
        <f t="shared" si="59"/>
        <v>382</v>
      </c>
    </row>
    <row r="772" spans="1:7" x14ac:dyDescent="0.25">
      <c r="A772" s="3">
        <v>382.5</v>
      </c>
      <c r="B772" s="3">
        <v>4464.5200000000004</v>
      </c>
      <c r="C772" s="3">
        <f t="shared" si="56"/>
        <v>-2.1199999999989814</v>
      </c>
      <c r="D772" s="3">
        <f t="shared" si="57"/>
        <v>2.1199999999989814</v>
      </c>
      <c r="E772" s="3">
        <f t="shared" si="58"/>
        <v>1.4560219778557539</v>
      </c>
      <c r="F772" s="3">
        <f>SUM($E$7:E772)*h_step</f>
        <v>730.06702015867597</v>
      </c>
      <c r="G772" s="3">
        <f t="shared" si="59"/>
        <v>382.5</v>
      </c>
    </row>
    <row r="773" spans="1:7" x14ac:dyDescent="0.25">
      <c r="A773" s="3">
        <v>383</v>
      </c>
      <c r="B773" s="3">
        <v>4462.83</v>
      </c>
      <c r="C773" s="3">
        <f t="shared" si="56"/>
        <v>-3.3800000000010186</v>
      </c>
      <c r="D773" s="3">
        <f t="shared" si="57"/>
        <v>3.3800000000010186</v>
      </c>
      <c r="E773" s="3">
        <f t="shared" si="58"/>
        <v>1.8384776310853006</v>
      </c>
      <c r="F773" s="3">
        <f>SUM($E$7:E773)*h_step</f>
        <v>730.98625897421857</v>
      </c>
      <c r="G773" s="3">
        <f t="shared" si="59"/>
        <v>383</v>
      </c>
    </row>
    <row r="774" spans="1:7" x14ac:dyDescent="0.25">
      <c r="A774" s="3">
        <v>383.5</v>
      </c>
      <c r="B774" s="3">
        <v>4462.1499999999996</v>
      </c>
      <c r="C774" s="3">
        <f t="shared" si="56"/>
        <v>-1.3600000000005821</v>
      </c>
      <c r="D774" s="3">
        <f t="shared" si="57"/>
        <v>1.3600000000005821</v>
      </c>
      <c r="E774" s="3">
        <f t="shared" si="58"/>
        <v>1.1661903789693095</v>
      </c>
      <c r="F774" s="3">
        <f>SUM($E$7:E774)*h_step</f>
        <v>731.56935416370322</v>
      </c>
      <c r="G774" s="3">
        <f t="shared" si="59"/>
        <v>383.5</v>
      </c>
    </row>
    <row r="775" spans="1:7" x14ac:dyDescent="0.25">
      <c r="A775" s="3">
        <v>384</v>
      </c>
      <c r="B775" s="3">
        <v>4461.67</v>
      </c>
      <c r="C775" s="3">
        <f t="shared" si="56"/>
        <v>-0.95999999999912689</v>
      </c>
      <c r="D775" s="3">
        <f t="shared" si="57"/>
        <v>0.95999999999912689</v>
      </c>
      <c r="E775" s="3">
        <f t="shared" si="58"/>
        <v>0.97979589711282566</v>
      </c>
      <c r="F775" s="3">
        <f>SUM($E$7:E775)*h_step</f>
        <v>732.05925211225963</v>
      </c>
      <c r="G775" s="3">
        <f t="shared" si="59"/>
        <v>384</v>
      </c>
    </row>
    <row r="776" spans="1:7" x14ac:dyDescent="0.25">
      <c r="A776" s="3">
        <v>384.5</v>
      </c>
      <c r="B776" s="3">
        <v>4460.2</v>
      </c>
      <c r="C776" s="3">
        <f t="shared" ref="C776:C839" si="60">(B776-B775)/h_step</f>
        <v>-2.9400000000005093</v>
      </c>
      <c r="D776" s="3">
        <f t="shared" si="57"/>
        <v>2.9400000000005093</v>
      </c>
      <c r="E776" s="3">
        <f t="shared" si="58"/>
        <v>1.7146428199483732</v>
      </c>
      <c r="F776" s="3">
        <f>SUM($E$7:E776)*h_step</f>
        <v>732.91657352223376</v>
      </c>
      <c r="G776" s="3">
        <f t="shared" si="59"/>
        <v>384.5</v>
      </c>
    </row>
    <row r="777" spans="1:7" x14ac:dyDescent="0.25">
      <c r="A777" s="3">
        <v>385</v>
      </c>
      <c r="B777" s="3">
        <v>4456.59</v>
      </c>
      <c r="C777" s="3">
        <f t="shared" si="60"/>
        <v>-7.2199999999993452</v>
      </c>
      <c r="D777" s="3">
        <f t="shared" ref="D777:D840" si="61">ABS(C777)</f>
        <v>7.2199999999993452</v>
      </c>
      <c r="E777" s="3">
        <f t="shared" ref="E777:E840" si="62">SQRT(ABS(C777))</f>
        <v>2.6870057685087589</v>
      </c>
      <c r="F777" s="3">
        <f>SUM($E$7:E777)*h_step</f>
        <v>734.26007640648811</v>
      </c>
      <c r="G777" s="3">
        <f t="shared" ref="G777:G840" si="63">A777</f>
        <v>385</v>
      </c>
    </row>
    <row r="778" spans="1:7" x14ac:dyDescent="0.25">
      <c r="A778" s="3">
        <v>385.5</v>
      </c>
      <c r="B778" s="3">
        <v>4456.24</v>
      </c>
      <c r="C778" s="3">
        <f t="shared" si="60"/>
        <v>-0.7000000000007276</v>
      </c>
      <c r="D778" s="3">
        <f t="shared" si="61"/>
        <v>0.7000000000007276</v>
      </c>
      <c r="E778" s="3">
        <f t="shared" si="62"/>
        <v>0.83666002653451033</v>
      </c>
      <c r="F778" s="3">
        <f>SUM($E$7:E778)*h_step</f>
        <v>734.67840641975533</v>
      </c>
      <c r="G778" s="3">
        <f t="shared" si="63"/>
        <v>385.5</v>
      </c>
    </row>
    <row r="779" spans="1:7" x14ac:dyDescent="0.25">
      <c r="A779" s="3">
        <v>386</v>
      </c>
      <c r="B779" s="3">
        <v>4455.75</v>
      </c>
      <c r="C779" s="3">
        <f t="shared" si="60"/>
        <v>-0.97999999999956344</v>
      </c>
      <c r="D779" s="3">
        <f t="shared" si="61"/>
        <v>0.97999999999956344</v>
      </c>
      <c r="E779" s="3">
        <f t="shared" si="62"/>
        <v>0.98994949366094609</v>
      </c>
      <c r="F779" s="3">
        <f>SUM($E$7:E779)*h_step</f>
        <v>735.17338116658584</v>
      </c>
      <c r="G779" s="3">
        <f t="shared" si="63"/>
        <v>386</v>
      </c>
    </row>
    <row r="780" spans="1:7" x14ac:dyDescent="0.25">
      <c r="A780" s="3">
        <v>386.5</v>
      </c>
      <c r="B780" s="3">
        <v>4455.0600000000004</v>
      </c>
      <c r="C780" s="3">
        <f t="shared" si="60"/>
        <v>-1.3799999999991996</v>
      </c>
      <c r="D780" s="3">
        <f t="shared" si="61"/>
        <v>1.3799999999991996</v>
      </c>
      <c r="E780" s="3">
        <f t="shared" si="62"/>
        <v>1.1747340124467325</v>
      </c>
      <c r="F780" s="3">
        <f>SUM($E$7:E780)*h_step</f>
        <v>735.76074817280926</v>
      </c>
      <c r="G780" s="3">
        <f t="shared" si="63"/>
        <v>386.5</v>
      </c>
    </row>
    <row r="781" spans="1:7" x14ac:dyDescent="0.25">
      <c r="A781" s="3">
        <v>387</v>
      </c>
      <c r="B781" s="3">
        <v>4453.74</v>
      </c>
      <c r="C781" s="3">
        <f t="shared" si="60"/>
        <v>-2.6400000000012369</v>
      </c>
      <c r="D781" s="3">
        <f t="shared" si="61"/>
        <v>2.6400000000012369</v>
      </c>
      <c r="E781" s="3">
        <f t="shared" si="62"/>
        <v>1.6248076809275727</v>
      </c>
      <c r="F781" s="3">
        <f>SUM($E$7:E781)*h_step</f>
        <v>736.57315201327299</v>
      </c>
      <c r="G781" s="3">
        <f t="shared" si="63"/>
        <v>387</v>
      </c>
    </row>
    <row r="782" spans="1:7" x14ac:dyDescent="0.25">
      <c r="A782" s="3">
        <v>387.5</v>
      </c>
      <c r="B782" s="3">
        <v>4453.1499999999996</v>
      </c>
      <c r="C782" s="3">
        <f t="shared" si="60"/>
        <v>-1.180000000000291</v>
      </c>
      <c r="D782" s="3">
        <f t="shared" si="61"/>
        <v>1.180000000000291</v>
      </c>
      <c r="E782" s="3">
        <f t="shared" si="62"/>
        <v>1.0862780491201556</v>
      </c>
      <c r="F782" s="3">
        <f>SUM($E$7:E782)*h_step</f>
        <v>737.11629103783309</v>
      </c>
      <c r="G782" s="3">
        <f t="shared" si="63"/>
        <v>387.5</v>
      </c>
    </row>
    <row r="783" spans="1:7" x14ac:dyDescent="0.25">
      <c r="A783" s="3">
        <v>388</v>
      </c>
      <c r="B783" s="3">
        <v>4452.1400000000003</v>
      </c>
      <c r="C783" s="3">
        <f t="shared" si="60"/>
        <v>-2.0199999999986176</v>
      </c>
      <c r="D783" s="3">
        <f t="shared" si="61"/>
        <v>2.0199999999986176</v>
      </c>
      <c r="E783" s="3">
        <f t="shared" si="62"/>
        <v>1.4212670403547032</v>
      </c>
      <c r="F783" s="3">
        <f>SUM($E$7:E783)*h_step</f>
        <v>737.82692455801043</v>
      </c>
      <c r="G783" s="3">
        <f t="shared" si="63"/>
        <v>388</v>
      </c>
    </row>
    <row r="784" spans="1:7" x14ac:dyDescent="0.25">
      <c r="A784" s="3">
        <v>388.5</v>
      </c>
      <c r="B784" s="3">
        <v>4452.08</v>
      </c>
      <c r="C784" s="3">
        <f t="shared" si="60"/>
        <v>-0.12000000000080036</v>
      </c>
      <c r="D784" s="3">
        <f t="shared" si="61"/>
        <v>0.12000000000080036</v>
      </c>
      <c r="E784" s="3">
        <f t="shared" si="62"/>
        <v>0.34641016151493065</v>
      </c>
      <c r="F784" s="3">
        <f>SUM($E$7:E784)*h_step</f>
        <v>738.00012963876793</v>
      </c>
      <c r="G784" s="3">
        <f t="shared" si="63"/>
        <v>388.5</v>
      </c>
    </row>
    <row r="785" spans="1:7" x14ac:dyDescent="0.25">
      <c r="A785" s="3">
        <v>389</v>
      </c>
      <c r="B785" s="3">
        <v>4450.66</v>
      </c>
      <c r="C785" s="3">
        <f t="shared" si="60"/>
        <v>-2.8400000000001455</v>
      </c>
      <c r="D785" s="3">
        <f t="shared" si="61"/>
        <v>2.8400000000001455</v>
      </c>
      <c r="E785" s="3">
        <f t="shared" si="62"/>
        <v>1.6852299546353149</v>
      </c>
      <c r="F785" s="3">
        <f>SUM($E$7:E785)*h_step</f>
        <v>738.84274461608561</v>
      </c>
      <c r="G785" s="3">
        <f t="shared" si="63"/>
        <v>389</v>
      </c>
    </row>
    <row r="786" spans="1:7" x14ac:dyDescent="0.25">
      <c r="A786" s="3">
        <v>389.5</v>
      </c>
      <c r="B786" s="3">
        <v>4450.29</v>
      </c>
      <c r="C786" s="3">
        <f t="shared" si="60"/>
        <v>-0.73999999999978172</v>
      </c>
      <c r="D786" s="3">
        <f t="shared" si="61"/>
        <v>0.73999999999978172</v>
      </c>
      <c r="E786" s="3">
        <f t="shared" si="62"/>
        <v>0.86023252670413586</v>
      </c>
      <c r="F786" s="3">
        <f>SUM($E$7:E786)*h_step</f>
        <v>739.27286087943764</v>
      </c>
      <c r="G786" s="3">
        <f t="shared" si="63"/>
        <v>389.5</v>
      </c>
    </row>
    <row r="787" spans="1:7" x14ac:dyDescent="0.25">
      <c r="A787" s="3">
        <v>390</v>
      </c>
      <c r="B787" s="3">
        <v>4446.9799999999996</v>
      </c>
      <c r="C787" s="3">
        <f t="shared" si="60"/>
        <v>-6.6200000000008004</v>
      </c>
      <c r="D787" s="3">
        <f t="shared" si="61"/>
        <v>6.6200000000008004</v>
      </c>
      <c r="E787" s="3">
        <f t="shared" si="62"/>
        <v>2.5729360660538769</v>
      </c>
      <c r="F787" s="3">
        <f>SUM($E$7:E787)*h_step</f>
        <v>740.55932891246459</v>
      </c>
      <c r="G787" s="3">
        <f t="shared" si="63"/>
        <v>390</v>
      </c>
    </row>
    <row r="788" spans="1:7" x14ac:dyDescent="0.25">
      <c r="A788" s="3">
        <v>390.5</v>
      </c>
      <c r="B788" s="3">
        <v>4442.91</v>
      </c>
      <c r="C788" s="3">
        <f t="shared" si="60"/>
        <v>-8.1399999999994179</v>
      </c>
      <c r="D788" s="3">
        <f t="shared" si="61"/>
        <v>8.1399999999994179</v>
      </c>
      <c r="E788" s="3">
        <f t="shared" si="62"/>
        <v>2.8530685235373192</v>
      </c>
      <c r="F788" s="3">
        <f>SUM($E$7:E788)*h_step</f>
        <v>741.98586317423326</v>
      </c>
      <c r="G788" s="3">
        <f t="shared" si="63"/>
        <v>390.5</v>
      </c>
    </row>
    <row r="789" spans="1:7" x14ac:dyDescent="0.25">
      <c r="A789" s="3">
        <v>391</v>
      </c>
      <c r="B789" s="3">
        <v>4442.6000000000004</v>
      </c>
      <c r="C789" s="3">
        <f t="shared" si="60"/>
        <v>-0.61999999999898137</v>
      </c>
      <c r="D789" s="3">
        <f t="shared" si="61"/>
        <v>0.61999999999898137</v>
      </c>
      <c r="E789" s="3">
        <f t="shared" si="62"/>
        <v>0.78740078740053432</v>
      </c>
      <c r="F789" s="3">
        <f>SUM($E$7:E789)*h_step</f>
        <v>742.37956356793347</v>
      </c>
      <c r="G789" s="3">
        <f t="shared" si="63"/>
        <v>391</v>
      </c>
    </row>
    <row r="790" spans="1:7" x14ac:dyDescent="0.25">
      <c r="A790" s="3">
        <v>391.5</v>
      </c>
      <c r="B790" s="3">
        <v>4441.76</v>
      </c>
      <c r="C790" s="3">
        <f t="shared" si="60"/>
        <v>-1.680000000000291</v>
      </c>
      <c r="D790" s="3">
        <f t="shared" si="61"/>
        <v>1.680000000000291</v>
      </c>
      <c r="E790" s="3">
        <f t="shared" si="62"/>
        <v>1.2961481396816843</v>
      </c>
      <c r="F790" s="3">
        <f>SUM($E$7:E790)*h_step</f>
        <v>743.02763763777432</v>
      </c>
      <c r="G790" s="3">
        <f t="shared" si="63"/>
        <v>391.5</v>
      </c>
    </row>
    <row r="791" spans="1:7" x14ac:dyDescent="0.25">
      <c r="A791" s="3">
        <v>392</v>
      </c>
      <c r="B791" s="3">
        <v>4441.1000000000004</v>
      </c>
      <c r="C791" s="3">
        <f t="shared" si="60"/>
        <v>-1.319999999999709</v>
      </c>
      <c r="D791" s="3">
        <f t="shared" si="61"/>
        <v>1.319999999999709</v>
      </c>
      <c r="E791" s="3">
        <f t="shared" si="62"/>
        <v>1.1489125293074791</v>
      </c>
      <c r="F791" s="3">
        <f>SUM($E$7:E791)*h_step</f>
        <v>743.60209390242801</v>
      </c>
      <c r="G791" s="3">
        <f t="shared" si="63"/>
        <v>392</v>
      </c>
    </row>
    <row r="792" spans="1:7" x14ac:dyDescent="0.25">
      <c r="A792" s="3">
        <v>392.5</v>
      </c>
      <c r="B792" s="3">
        <v>4440.47</v>
      </c>
      <c r="C792" s="3">
        <f t="shared" si="60"/>
        <v>-1.2600000000002183</v>
      </c>
      <c r="D792" s="3">
        <f t="shared" si="61"/>
        <v>1.2600000000002183</v>
      </c>
      <c r="E792" s="3">
        <f t="shared" si="62"/>
        <v>1.1224972160322797</v>
      </c>
      <c r="F792" s="3">
        <f>SUM($E$7:E792)*h_step</f>
        <v>744.16334251044418</v>
      </c>
      <c r="G792" s="3">
        <f t="shared" si="63"/>
        <v>392.5</v>
      </c>
    </row>
    <row r="793" spans="1:7" x14ac:dyDescent="0.25">
      <c r="A793" s="3">
        <v>393</v>
      </c>
      <c r="B793" s="3">
        <v>4437.29</v>
      </c>
      <c r="C793" s="3">
        <f t="shared" si="60"/>
        <v>-6.3600000000005821</v>
      </c>
      <c r="D793" s="3">
        <f t="shared" si="61"/>
        <v>6.3600000000005821</v>
      </c>
      <c r="E793" s="3">
        <f t="shared" si="62"/>
        <v>2.5219040425838135</v>
      </c>
      <c r="F793" s="3">
        <f>SUM($E$7:E793)*h_step</f>
        <v>745.42429453173611</v>
      </c>
      <c r="G793" s="3">
        <f t="shared" si="63"/>
        <v>393</v>
      </c>
    </row>
    <row r="794" spans="1:7" x14ac:dyDescent="0.25">
      <c r="A794" s="3">
        <v>393.5</v>
      </c>
      <c r="B794" s="3">
        <v>4436.8</v>
      </c>
      <c r="C794" s="3">
        <f t="shared" si="60"/>
        <v>-0.97999999999956344</v>
      </c>
      <c r="D794" s="3">
        <f t="shared" si="61"/>
        <v>0.97999999999956344</v>
      </c>
      <c r="E794" s="3">
        <f t="shared" si="62"/>
        <v>0.98994949366094609</v>
      </c>
      <c r="F794" s="3">
        <f>SUM($E$7:E794)*h_step</f>
        <v>745.91926927856662</v>
      </c>
      <c r="G794" s="3">
        <f t="shared" si="63"/>
        <v>393.5</v>
      </c>
    </row>
    <row r="795" spans="1:7" x14ac:dyDescent="0.25">
      <c r="A795" s="3">
        <v>394</v>
      </c>
      <c r="B795" s="3">
        <v>4435.47</v>
      </c>
      <c r="C795" s="3">
        <f t="shared" si="60"/>
        <v>-2.6599999999998545</v>
      </c>
      <c r="D795" s="3">
        <f t="shared" si="61"/>
        <v>2.6599999999998545</v>
      </c>
      <c r="E795" s="3">
        <f t="shared" si="62"/>
        <v>1.6309506430299645</v>
      </c>
      <c r="F795" s="3">
        <f>SUM($E$7:E795)*h_step</f>
        <v>746.73474460008163</v>
      </c>
      <c r="G795" s="3">
        <f t="shared" si="63"/>
        <v>394</v>
      </c>
    </row>
    <row r="796" spans="1:7" x14ac:dyDescent="0.25">
      <c r="A796" s="3">
        <v>394.5</v>
      </c>
      <c r="B796" s="3">
        <v>4433.9799999999996</v>
      </c>
      <c r="C796" s="3">
        <f t="shared" si="60"/>
        <v>-2.9800000000013824</v>
      </c>
      <c r="D796" s="3">
        <f t="shared" si="61"/>
        <v>2.9800000000013824</v>
      </c>
      <c r="E796" s="3">
        <f t="shared" si="62"/>
        <v>1.7262676501636074</v>
      </c>
      <c r="F796" s="3">
        <f>SUM($E$7:E796)*h_step</f>
        <v>747.59787842516346</v>
      </c>
      <c r="G796" s="3">
        <f t="shared" si="63"/>
        <v>394.5</v>
      </c>
    </row>
    <row r="797" spans="1:7" x14ac:dyDescent="0.25">
      <c r="A797" s="3">
        <v>395</v>
      </c>
      <c r="B797" s="3">
        <v>4432.96</v>
      </c>
      <c r="C797" s="3">
        <f t="shared" si="60"/>
        <v>-2.0399999999990541</v>
      </c>
      <c r="D797" s="3">
        <f t="shared" si="61"/>
        <v>2.0399999999990541</v>
      </c>
      <c r="E797" s="3">
        <f t="shared" si="62"/>
        <v>1.4282856857082389</v>
      </c>
      <c r="F797" s="3">
        <f>SUM($E$7:E797)*h_step</f>
        <v>748.31202126801759</v>
      </c>
      <c r="G797" s="3">
        <f t="shared" si="63"/>
        <v>395</v>
      </c>
    </row>
    <row r="798" spans="1:7" x14ac:dyDescent="0.25">
      <c r="A798" s="3">
        <v>395.5</v>
      </c>
      <c r="B798" s="3">
        <v>4431.91</v>
      </c>
      <c r="C798" s="3">
        <f t="shared" si="60"/>
        <v>-2.1000000000003638</v>
      </c>
      <c r="D798" s="3">
        <f t="shared" si="61"/>
        <v>2.1000000000003638</v>
      </c>
      <c r="E798" s="3">
        <f t="shared" si="62"/>
        <v>1.4491376746190694</v>
      </c>
      <c r="F798" s="3">
        <f>SUM($E$7:E798)*h_step</f>
        <v>749.03659010532715</v>
      </c>
      <c r="G798" s="3">
        <f t="shared" si="63"/>
        <v>395.5</v>
      </c>
    </row>
    <row r="799" spans="1:7" x14ac:dyDescent="0.25">
      <c r="A799" s="3">
        <v>396</v>
      </c>
      <c r="B799" s="3">
        <v>4429.53</v>
      </c>
      <c r="C799" s="3">
        <f t="shared" si="60"/>
        <v>-4.7600000000002183</v>
      </c>
      <c r="D799" s="3">
        <f t="shared" si="61"/>
        <v>4.7600000000002183</v>
      </c>
      <c r="E799" s="3">
        <f t="shared" si="62"/>
        <v>2.1817424229271931</v>
      </c>
      <c r="F799" s="3">
        <f>SUM($E$7:E799)*h_step</f>
        <v>750.1274613167908</v>
      </c>
      <c r="G799" s="3">
        <f t="shared" si="63"/>
        <v>396</v>
      </c>
    </row>
    <row r="800" spans="1:7" x14ac:dyDescent="0.25">
      <c r="A800" s="3">
        <v>396.5</v>
      </c>
      <c r="B800" s="3">
        <v>4428.6400000000003</v>
      </c>
      <c r="C800" s="3">
        <f t="shared" si="60"/>
        <v>-1.7799999999988358</v>
      </c>
      <c r="D800" s="3">
        <f t="shared" si="61"/>
        <v>1.7799999999988358</v>
      </c>
      <c r="E800" s="3">
        <f t="shared" si="62"/>
        <v>1.3341664064121972</v>
      </c>
      <c r="F800" s="3">
        <f>SUM($E$7:E800)*h_step</f>
        <v>750.79454451999686</v>
      </c>
      <c r="G800" s="3">
        <f t="shared" si="63"/>
        <v>396.5</v>
      </c>
    </row>
    <row r="801" spans="1:7" x14ac:dyDescent="0.25">
      <c r="A801" s="3">
        <v>397</v>
      </c>
      <c r="B801" s="3">
        <v>4428.37</v>
      </c>
      <c r="C801" s="3">
        <f t="shared" si="60"/>
        <v>-0.54000000000087311</v>
      </c>
      <c r="D801" s="3">
        <f t="shared" si="61"/>
        <v>0.54000000000087311</v>
      </c>
      <c r="E801" s="3">
        <f t="shared" si="62"/>
        <v>0.73484692283554753</v>
      </c>
      <c r="F801" s="3">
        <f>SUM($E$7:E801)*h_step</f>
        <v>751.16196798141459</v>
      </c>
      <c r="G801" s="3">
        <f t="shared" si="63"/>
        <v>397</v>
      </c>
    </row>
    <row r="802" spans="1:7" x14ac:dyDescent="0.25">
      <c r="A802" s="3">
        <v>397.5</v>
      </c>
      <c r="B802" s="3">
        <v>4426.8999999999996</v>
      </c>
      <c r="C802" s="3">
        <f t="shared" si="60"/>
        <v>-2.9400000000005093</v>
      </c>
      <c r="D802" s="3">
        <f t="shared" si="61"/>
        <v>2.9400000000005093</v>
      </c>
      <c r="E802" s="3">
        <f t="shared" si="62"/>
        <v>1.7146428199483732</v>
      </c>
      <c r="F802" s="3">
        <f>SUM($E$7:E802)*h_step</f>
        <v>752.01928939138872</v>
      </c>
      <c r="G802" s="3">
        <f t="shared" si="63"/>
        <v>397.5</v>
      </c>
    </row>
    <row r="803" spans="1:7" x14ac:dyDescent="0.25">
      <c r="A803" s="3">
        <v>398</v>
      </c>
      <c r="B803" s="3">
        <v>4425.3</v>
      </c>
      <c r="C803" s="3">
        <f t="shared" si="60"/>
        <v>-3.1999999999989086</v>
      </c>
      <c r="D803" s="3">
        <f t="shared" si="61"/>
        <v>3.1999999999989086</v>
      </c>
      <c r="E803" s="3">
        <f t="shared" si="62"/>
        <v>1.7888543819995266</v>
      </c>
      <c r="F803" s="3">
        <f>SUM($E$7:E803)*h_step</f>
        <v>752.91371658238847</v>
      </c>
      <c r="G803" s="3">
        <f t="shared" si="63"/>
        <v>398</v>
      </c>
    </row>
    <row r="804" spans="1:7" x14ac:dyDescent="0.25">
      <c r="A804" s="3">
        <v>398.5</v>
      </c>
      <c r="B804" s="3">
        <v>4421.57</v>
      </c>
      <c r="C804" s="3">
        <f t="shared" si="60"/>
        <v>-7.4600000000009459</v>
      </c>
      <c r="D804" s="3">
        <f t="shared" si="61"/>
        <v>7.4600000000009459</v>
      </c>
      <c r="E804" s="3">
        <f t="shared" si="62"/>
        <v>2.7313000567497059</v>
      </c>
      <c r="F804" s="3">
        <f>SUM($E$7:E804)*h_step</f>
        <v>754.2793666107633</v>
      </c>
      <c r="G804" s="3">
        <f t="shared" si="63"/>
        <v>398.5</v>
      </c>
    </row>
    <row r="805" spans="1:7" x14ac:dyDescent="0.25">
      <c r="A805" s="3">
        <v>399</v>
      </c>
      <c r="B805" s="3">
        <v>4420.6499999999996</v>
      </c>
      <c r="C805" s="3">
        <f t="shared" si="60"/>
        <v>-1.8400000000001455</v>
      </c>
      <c r="D805" s="3">
        <f t="shared" si="61"/>
        <v>1.8400000000001455</v>
      </c>
      <c r="E805" s="3">
        <f t="shared" si="62"/>
        <v>1.3564659966251074</v>
      </c>
      <c r="F805" s="3">
        <f>SUM($E$7:E805)*h_step</f>
        <v>754.95759960907583</v>
      </c>
      <c r="G805" s="3">
        <f t="shared" si="63"/>
        <v>399</v>
      </c>
    </row>
    <row r="806" spans="1:7" x14ac:dyDescent="0.25">
      <c r="A806" s="3">
        <v>399.5</v>
      </c>
      <c r="B806" s="3">
        <v>4417.04</v>
      </c>
      <c r="C806" s="3">
        <f t="shared" si="60"/>
        <v>-7.2199999999993452</v>
      </c>
      <c r="D806" s="3">
        <f t="shared" si="61"/>
        <v>7.2199999999993452</v>
      </c>
      <c r="E806" s="3">
        <f t="shared" si="62"/>
        <v>2.6870057685087589</v>
      </c>
      <c r="F806" s="3">
        <f>SUM($E$7:E806)*h_step</f>
        <v>756.30110249333018</v>
      </c>
      <c r="G806" s="3">
        <f t="shared" si="63"/>
        <v>399.5</v>
      </c>
    </row>
    <row r="807" spans="1:7" x14ac:dyDescent="0.25">
      <c r="A807" s="3">
        <v>400</v>
      </c>
      <c r="B807" s="3">
        <v>4417.01</v>
      </c>
      <c r="C807" s="3">
        <f t="shared" si="60"/>
        <v>-5.9999999999490683E-2</v>
      </c>
      <c r="D807" s="3">
        <f t="shared" si="61"/>
        <v>5.9999999999490683E-2</v>
      </c>
      <c r="E807" s="3">
        <f t="shared" si="62"/>
        <v>0.24494897427727816</v>
      </c>
      <c r="F807" s="3">
        <f>SUM($E$7:E807)*h_step</f>
        <v>756.42357698046885</v>
      </c>
      <c r="G807" s="3">
        <f t="shared" si="63"/>
        <v>400</v>
      </c>
    </row>
    <row r="808" spans="1:7" x14ac:dyDescent="0.25">
      <c r="A808" s="3">
        <v>400.5</v>
      </c>
      <c r="B808" s="3">
        <v>4410.25</v>
      </c>
      <c r="C808" s="3">
        <f t="shared" si="60"/>
        <v>-13.520000000000437</v>
      </c>
      <c r="D808" s="3">
        <f t="shared" si="61"/>
        <v>13.520000000000437</v>
      </c>
      <c r="E808" s="3">
        <f t="shared" si="62"/>
        <v>3.6769552621701065</v>
      </c>
      <c r="F808" s="3">
        <f>SUM($E$7:E808)*h_step</f>
        <v>758.26205461155394</v>
      </c>
      <c r="G808" s="3">
        <f t="shared" si="63"/>
        <v>400.5</v>
      </c>
    </row>
    <row r="809" spans="1:7" x14ac:dyDescent="0.25">
      <c r="A809" s="3">
        <v>401</v>
      </c>
      <c r="B809" s="3">
        <v>4408.2700000000004</v>
      </c>
      <c r="C809" s="3">
        <f t="shared" si="60"/>
        <v>-3.9599999999991269</v>
      </c>
      <c r="D809" s="3">
        <f t="shared" si="61"/>
        <v>3.9599999999991269</v>
      </c>
      <c r="E809" s="3">
        <f t="shared" si="62"/>
        <v>1.9899748742130206</v>
      </c>
      <c r="F809" s="3">
        <f>SUM($E$7:E809)*h_step</f>
        <v>759.25704204866042</v>
      </c>
      <c r="G809" s="3">
        <f t="shared" si="63"/>
        <v>401</v>
      </c>
    </row>
    <row r="810" spans="1:7" x14ac:dyDescent="0.25">
      <c r="A810" s="3">
        <v>401.5</v>
      </c>
      <c r="B810" s="3">
        <v>4408.05</v>
      </c>
      <c r="C810" s="3">
        <f t="shared" si="60"/>
        <v>-0.44000000000050932</v>
      </c>
      <c r="D810" s="3">
        <f t="shared" si="61"/>
        <v>0.44000000000050932</v>
      </c>
      <c r="E810" s="3">
        <f t="shared" si="62"/>
        <v>0.66332495807146385</v>
      </c>
      <c r="F810" s="3">
        <f>SUM($E$7:E810)*h_step</f>
        <v>759.58870452769611</v>
      </c>
      <c r="G810" s="3">
        <f t="shared" si="63"/>
        <v>401.5</v>
      </c>
    </row>
    <row r="811" spans="1:7" x14ac:dyDescent="0.25">
      <c r="A811" s="3">
        <v>402</v>
      </c>
      <c r="B811" s="3">
        <v>4407.8500000000004</v>
      </c>
      <c r="C811" s="3">
        <f t="shared" si="60"/>
        <v>-0.3999999999996362</v>
      </c>
      <c r="D811" s="3">
        <f t="shared" si="61"/>
        <v>0.3999999999996362</v>
      </c>
      <c r="E811" s="3">
        <f t="shared" si="62"/>
        <v>0.63245553203338822</v>
      </c>
      <c r="F811" s="3">
        <f>SUM($E$7:E811)*h_step</f>
        <v>759.90493229371282</v>
      </c>
      <c r="G811" s="3">
        <f t="shared" si="63"/>
        <v>402</v>
      </c>
    </row>
    <row r="812" spans="1:7" x14ac:dyDescent="0.25">
      <c r="A812" s="3">
        <v>402.5</v>
      </c>
      <c r="B812" s="3">
        <v>4405.8100000000004</v>
      </c>
      <c r="C812" s="3">
        <f t="shared" si="60"/>
        <v>-4.0799999999999272</v>
      </c>
      <c r="D812" s="3">
        <f t="shared" si="61"/>
        <v>4.0799999999999272</v>
      </c>
      <c r="E812" s="3">
        <f t="shared" si="62"/>
        <v>2.0199009876723975</v>
      </c>
      <c r="F812" s="3">
        <f>SUM($E$7:E812)*h_step</f>
        <v>760.914882787549</v>
      </c>
      <c r="G812" s="3">
        <f t="shared" si="63"/>
        <v>402.5</v>
      </c>
    </row>
    <row r="813" spans="1:7" x14ac:dyDescent="0.25">
      <c r="A813" s="3">
        <v>403</v>
      </c>
      <c r="B813" s="3">
        <v>4405.74</v>
      </c>
      <c r="C813" s="3">
        <f t="shared" si="60"/>
        <v>-0.14000000000123691</v>
      </c>
      <c r="D813" s="3">
        <f t="shared" si="61"/>
        <v>0.14000000000123691</v>
      </c>
      <c r="E813" s="3">
        <f t="shared" si="62"/>
        <v>0.37416573867904701</v>
      </c>
      <c r="F813" s="3">
        <f>SUM($E$7:E813)*h_step</f>
        <v>761.10196565688852</v>
      </c>
      <c r="G813" s="3">
        <f t="shared" si="63"/>
        <v>403</v>
      </c>
    </row>
    <row r="814" spans="1:7" x14ac:dyDescent="0.25">
      <c r="A814" s="3">
        <v>403.5</v>
      </c>
      <c r="B814" s="3">
        <v>4405.59</v>
      </c>
      <c r="C814" s="3">
        <f t="shared" si="60"/>
        <v>-0.2999999999992724</v>
      </c>
      <c r="D814" s="3">
        <f t="shared" si="61"/>
        <v>0.2999999999992724</v>
      </c>
      <c r="E814" s="3">
        <f t="shared" si="62"/>
        <v>0.54772255750450194</v>
      </c>
      <c r="F814" s="3">
        <f>SUM($E$7:E814)*h_step</f>
        <v>761.37582693564082</v>
      </c>
      <c r="G814" s="3">
        <f t="shared" si="63"/>
        <v>403.5</v>
      </c>
    </row>
    <row r="815" spans="1:7" x14ac:dyDescent="0.25">
      <c r="A815" s="3">
        <v>404</v>
      </c>
      <c r="B815" s="3">
        <v>4405.21</v>
      </c>
      <c r="C815" s="3">
        <f t="shared" si="60"/>
        <v>-0.76000000000021828</v>
      </c>
      <c r="D815" s="3">
        <f t="shared" si="61"/>
        <v>0.76000000000021828</v>
      </c>
      <c r="E815" s="3">
        <f t="shared" si="62"/>
        <v>0.8717797887082599</v>
      </c>
      <c r="F815" s="3">
        <f>SUM($E$7:E815)*h_step</f>
        <v>761.81171682999491</v>
      </c>
      <c r="G815" s="3">
        <f t="shared" si="63"/>
        <v>404</v>
      </c>
    </row>
    <row r="816" spans="1:7" x14ac:dyDescent="0.25">
      <c r="A816" s="3">
        <v>404.5</v>
      </c>
      <c r="B816" s="3">
        <v>4404.3500000000004</v>
      </c>
      <c r="C816" s="3">
        <f t="shared" si="60"/>
        <v>-1.7199999999993452</v>
      </c>
      <c r="D816" s="3">
        <f t="shared" si="61"/>
        <v>1.7199999999993452</v>
      </c>
      <c r="E816" s="3">
        <f t="shared" si="62"/>
        <v>1.3114877048601505</v>
      </c>
      <c r="F816" s="3">
        <f>SUM($E$7:E816)*h_step</f>
        <v>762.46746068242498</v>
      </c>
      <c r="G816" s="3">
        <f t="shared" si="63"/>
        <v>404.5</v>
      </c>
    </row>
    <row r="817" spans="1:7" x14ac:dyDescent="0.25">
      <c r="A817" s="3">
        <v>405</v>
      </c>
      <c r="B817" s="3">
        <v>4403.18</v>
      </c>
      <c r="C817" s="3">
        <f t="shared" si="60"/>
        <v>-2.3400000000001455</v>
      </c>
      <c r="D817" s="3">
        <f t="shared" si="61"/>
        <v>2.3400000000001455</v>
      </c>
      <c r="E817" s="3">
        <f t="shared" si="62"/>
        <v>1.529705854077883</v>
      </c>
      <c r="F817" s="3">
        <f>SUM($E$7:E817)*h_step</f>
        <v>763.23231360946397</v>
      </c>
      <c r="G817" s="3">
        <f t="shared" si="63"/>
        <v>405</v>
      </c>
    </row>
    <row r="818" spans="1:7" x14ac:dyDescent="0.25">
      <c r="A818" s="3">
        <v>405.5</v>
      </c>
      <c r="B818" s="3">
        <v>4399.58</v>
      </c>
      <c r="C818" s="3">
        <f t="shared" si="60"/>
        <v>-7.2000000000007276</v>
      </c>
      <c r="D818" s="3">
        <f t="shared" si="61"/>
        <v>7.2000000000007276</v>
      </c>
      <c r="E818" s="3">
        <f t="shared" si="62"/>
        <v>2.6832815729998831</v>
      </c>
      <c r="F818" s="3">
        <f>SUM($E$7:E818)*h_step</f>
        <v>764.57395439596394</v>
      </c>
      <c r="G818" s="3">
        <f t="shared" si="63"/>
        <v>405.5</v>
      </c>
    </row>
    <row r="819" spans="1:7" x14ac:dyDescent="0.25">
      <c r="A819" s="3">
        <v>406</v>
      </c>
      <c r="B819" s="3">
        <v>4399.5600000000004</v>
      </c>
      <c r="C819" s="3">
        <f t="shared" si="60"/>
        <v>-3.9999999999054126E-2</v>
      </c>
      <c r="D819" s="3">
        <f t="shared" si="61"/>
        <v>3.9999999999054126E-2</v>
      </c>
      <c r="E819" s="3">
        <f t="shared" si="62"/>
        <v>0.19999999999763532</v>
      </c>
      <c r="F819" s="3">
        <f>SUM($E$7:E819)*h_step</f>
        <v>764.67395439596271</v>
      </c>
      <c r="G819" s="3">
        <f t="shared" si="63"/>
        <v>406</v>
      </c>
    </row>
    <row r="820" spans="1:7" x14ac:dyDescent="0.25">
      <c r="A820" s="3">
        <v>406.5</v>
      </c>
      <c r="B820" s="3">
        <v>4397.75</v>
      </c>
      <c r="C820" s="3">
        <f t="shared" si="60"/>
        <v>-3.6200000000008004</v>
      </c>
      <c r="D820" s="3">
        <f t="shared" si="61"/>
        <v>3.6200000000008004</v>
      </c>
      <c r="E820" s="3">
        <f t="shared" si="62"/>
        <v>1.9026297590442551</v>
      </c>
      <c r="F820" s="3">
        <f>SUM($E$7:E820)*h_step</f>
        <v>765.62526927548481</v>
      </c>
      <c r="G820" s="3">
        <f t="shared" si="63"/>
        <v>406.5</v>
      </c>
    </row>
    <row r="821" spans="1:7" x14ac:dyDescent="0.25">
      <c r="A821" s="3">
        <v>407</v>
      </c>
      <c r="B821" s="3">
        <v>4396.93</v>
      </c>
      <c r="C821" s="3">
        <f t="shared" si="60"/>
        <v>-1.6399999999994179</v>
      </c>
      <c r="D821" s="3">
        <f t="shared" si="61"/>
        <v>1.6399999999994179</v>
      </c>
      <c r="E821" s="3">
        <f t="shared" si="62"/>
        <v>1.2806248474863424</v>
      </c>
      <c r="F821" s="3">
        <f>SUM($E$7:E821)*h_step</f>
        <v>766.26558169922794</v>
      </c>
      <c r="G821" s="3">
        <f t="shared" si="63"/>
        <v>407</v>
      </c>
    </row>
    <row r="822" spans="1:7" x14ac:dyDescent="0.25">
      <c r="A822" s="3">
        <v>407.5</v>
      </c>
      <c r="B822" s="3">
        <v>4396.04</v>
      </c>
      <c r="C822" s="3">
        <f t="shared" si="60"/>
        <v>-1.7800000000006548</v>
      </c>
      <c r="D822" s="3">
        <f t="shared" si="61"/>
        <v>1.7800000000006548</v>
      </c>
      <c r="E822" s="3">
        <f t="shared" si="62"/>
        <v>1.3341664064128789</v>
      </c>
      <c r="F822" s="3">
        <f>SUM($E$7:E822)*h_step</f>
        <v>766.93266490243434</v>
      </c>
      <c r="G822" s="3">
        <f t="shared" si="63"/>
        <v>407.5</v>
      </c>
    </row>
    <row r="823" spans="1:7" x14ac:dyDescent="0.25">
      <c r="A823" s="3">
        <v>408</v>
      </c>
      <c r="B823" s="3">
        <v>4395.91</v>
      </c>
      <c r="C823" s="3">
        <f t="shared" si="60"/>
        <v>-0.26000000000021828</v>
      </c>
      <c r="D823" s="3">
        <f t="shared" si="61"/>
        <v>0.26000000000021828</v>
      </c>
      <c r="E823" s="3">
        <f t="shared" si="62"/>
        <v>0.50990195135949257</v>
      </c>
      <c r="F823" s="3">
        <f>SUM($E$7:E823)*h_step</f>
        <v>767.18761587811412</v>
      </c>
      <c r="G823" s="3">
        <f t="shared" si="63"/>
        <v>408</v>
      </c>
    </row>
    <row r="824" spans="1:7" x14ac:dyDescent="0.25">
      <c r="A824" s="3">
        <v>408.5</v>
      </c>
      <c r="B824" s="3">
        <v>4393.1499999999996</v>
      </c>
      <c r="C824" s="3">
        <f t="shared" si="60"/>
        <v>-5.5200000000004366</v>
      </c>
      <c r="D824" s="3">
        <f t="shared" si="61"/>
        <v>5.5200000000004366</v>
      </c>
      <c r="E824" s="3">
        <f t="shared" si="62"/>
        <v>2.349468024894239</v>
      </c>
      <c r="F824" s="3">
        <f>SUM($E$7:E824)*h_step</f>
        <v>768.36234989056129</v>
      </c>
      <c r="G824" s="3">
        <f t="shared" si="63"/>
        <v>408.5</v>
      </c>
    </row>
    <row r="825" spans="1:7" x14ac:dyDescent="0.25">
      <c r="A825" s="3">
        <v>409</v>
      </c>
      <c r="B825" s="3">
        <v>4390.54</v>
      </c>
      <c r="C825" s="3">
        <f t="shared" si="60"/>
        <v>-5.2199999999993452</v>
      </c>
      <c r="D825" s="3">
        <f t="shared" si="61"/>
        <v>5.2199999999993452</v>
      </c>
      <c r="E825" s="3">
        <f t="shared" si="62"/>
        <v>2.2847319317590293</v>
      </c>
      <c r="F825" s="3">
        <f>SUM($E$7:E825)*h_step</f>
        <v>769.50471585644084</v>
      </c>
      <c r="G825" s="3">
        <f t="shared" si="63"/>
        <v>409</v>
      </c>
    </row>
    <row r="826" spans="1:7" x14ac:dyDescent="0.25">
      <c r="A826" s="3">
        <v>409.5</v>
      </c>
      <c r="B826" s="3">
        <v>4390.09</v>
      </c>
      <c r="C826" s="3">
        <f t="shared" si="60"/>
        <v>-0.8999999999996362</v>
      </c>
      <c r="D826" s="3">
        <f t="shared" si="61"/>
        <v>0.8999999999996362</v>
      </c>
      <c r="E826" s="3">
        <f t="shared" si="62"/>
        <v>0.94868329805032203</v>
      </c>
      <c r="F826" s="3">
        <f>SUM($E$7:E826)*h_step</f>
        <v>769.97905750546602</v>
      </c>
      <c r="G826" s="3">
        <f t="shared" si="63"/>
        <v>409.5</v>
      </c>
    </row>
    <row r="827" spans="1:7" x14ac:dyDescent="0.25">
      <c r="A827" s="3">
        <v>410</v>
      </c>
      <c r="B827" s="3">
        <v>4388.1099999999997</v>
      </c>
      <c r="C827" s="3">
        <f t="shared" si="60"/>
        <v>-3.9600000000009459</v>
      </c>
      <c r="D827" s="3">
        <f t="shared" si="61"/>
        <v>3.9600000000009459</v>
      </c>
      <c r="E827" s="3">
        <f t="shared" si="62"/>
        <v>1.9899748742134775</v>
      </c>
      <c r="F827" s="3">
        <f>SUM($E$7:E827)*h_step</f>
        <v>770.97404494257273</v>
      </c>
      <c r="G827" s="3">
        <f t="shared" si="63"/>
        <v>410</v>
      </c>
    </row>
    <row r="828" spans="1:7" x14ac:dyDescent="0.25">
      <c r="A828" s="3">
        <v>410.5</v>
      </c>
      <c r="B828" s="3">
        <v>4385.25</v>
      </c>
      <c r="C828" s="3">
        <f t="shared" si="60"/>
        <v>-5.7199999999993452</v>
      </c>
      <c r="D828" s="3">
        <f t="shared" si="61"/>
        <v>5.7199999999993452</v>
      </c>
      <c r="E828" s="3">
        <f t="shared" si="62"/>
        <v>2.3916521486201425</v>
      </c>
      <c r="F828" s="3">
        <f>SUM($E$7:E828)*h_step</f>
        <v>772.16987101688278</v>
      </c>
      <c r="G828" s="3">
        <f t="shared" si="63"/>
        <v>410.5</v>
      </c>
    </row>
    <row r="829" spans="1:7" x14ac:dyDescent="0.25">
      <c r="A829" s="3">
        <v>411</v>
      </c>
      <c r="B829" s="3">
        <v>4383.46</v>
      </c>
      <c r="C829" s="3">
        <f t="shared" si="60"/>
        <v>-3.5799999999999272</v>
      </c>
      <c r="D829" s="3">
        <f t="shared" si="61"/>
        <v>3.5799999999999272</v>
      </c>
      <c r="E829" s="3">
        <f t="shared" si="62"/>
        <v>1.8920887928424308</v>
      </c>
      <c r="F829" s="3">
        <f>SUM($E$7:E829)*h_step</f>
        <v>773.11591541330404</v>
      </c>
      <c r="G829" s="3">
        <f t="shared" si="63"/>
        <v>411</v>
      </c>
    </row>
    <row r="830" spans="1:7" x14ac:dyDescent="0.25">
      <c r="A830" s="3">
        <v>411.5</v>
      </c>
      <c r="B830" s="3">
        <v>4380.97</v>
      </c>
      <c r="C830" s="3">
        <f t="shared" si="60"/>
        <v>-4.9799999999995634</v>
      </c>
      <c r="D830" s="3">
        <f t="shared" si="61"/>
        <v>4.9799999999995634</v>
      </c>
      <c r="E830" s="3">
        <f t="shared" si="62"/>
        <v>2.2315913604420419</v>
      </c>
      <c r="F830" s="3">
        <f>SUM($E$7:E830)*h_step</f>
        <v>774.23171109352506</v>
      </c>
      <c r="G830" s="3">
        <f t="shared" si="63"/>
        <v>411.5</v>
      </c>
    </row>
    <row r="831" spans="1:7" x14ac:dyDescent="0.25">
      <c r="A831" s="3">
        <v>412</v>
      </c>
      <c r="B831" s="3">
        <v>4380.3599999999997</v>
      </c>
      <c r="C831" s="3">
        <f t="shared" si="60"/>
        <v>-1.2200000000011642</v>
      </c>
      <c r="D831" s="3">
        <f t="shared" si="61"/>
        <v>1.2200000000011642</v>
      </c>
      <c r="E831" s="3">
        <f t="shared" si="62"/>
        <v>1.104536101719253</v>
      </c>
      <c r="F831" s="3">
        <f>SUM($E$7:E831)*h_step</f>
        <v>774.78397914438472</v>
      </c>
      <c r="G831" s="3">
        <f t="shared" si="63"/>
        <v>412</v>
      </c>
    </row>
    <row r="832" spans="1:7" x14ac:dyDescent="0.25">
      <c r="A832" s="3">
        <v>412.5</v>
      </c>
      <c r="B832" s="3">
        <v>4380.08</v>
      </c>
      <c r="C832" s="3">
        <f t="shared" si="60"/>
        <v>-0.55999999999949068</v>
      </c>
      <c r="D832" s="3">
        <f t="shared" si="61"/>
        <v>0.55999999999949068</v>
      </c>
      <c r="E832" s="3">
        <f t="shared" si="62"/>
        <v>0.74833147735444794</v>
      </c>
      <c r="F832" s="3">
        <f>SUM($E$7:E832)*h_step</f>
        <v>775.15814488306194</v>
      </c>
      <c r="G832" s="3">
        <f t="shared" si="63"/>
        <v>412.5</v>
      </c>
    </row>
    <row r="833" spans="1:7" x14ac:dyDescent="0.25">
      <c r="A833" s="3">
        <v>413</v>
      </c>
      <c r="B833" s="3">
        <v>4379.1400000000003</v>
      </c>
      <c r="C833" s="3">
        <f t="shared" si="60"/>
        <v>-1.8799999999991996</v>
      </c>
      <c r="D833" s="3">
        <f t="shared" si="61"/>
        <v>1.8799999999991996</v>
      </c>
      <c r="E833" s="3">
        <f t="shared" si="62"/>
        <v>1.3711309200799169</v>
      </c>
      <c r="F833" s="3">
        <f>SUM($E$7:E833)*h_step</f>
        <v>775.84371034310186</v>
      </c>
      <c r="G833" s="3">
        <f t="shared" si="63"/>
        <v>413</v>
      </c>
    </row>
    <row r="834" spans="1:7" x14ac:dyDescent="0.25">
      <c r="A834" s="3">
        <v>413.5</v>
      </c>
      <c r="B834" s="3">
        <v>4378.08</v>
      </c>
      <c r="C834" s="3">
        <f t="shared" si="60"/>
        <v>-2.1200000000008004</v>
      </c>
      <c r="D834" s="3">
        <f t="shared" si="61"/>
        <v>2.1200000000008004</v>
      </c>
      <c r="E834" s="3">
        <f t="shared" si="62"/>
        <v>1.4560219778563785</v>
      </c>
      <c r="F834" s="3">
        <f>SUM($E$7:E834)*h_step</f>
        <v>776.57172133203005</v>
      </c>
      <c r="G834" s="3">
        <f t="shared" si="63"/>
        <v>413.5</v>
      </c>
    </row>
    <row r="835" spans="1:7" x14ac:dyDescent="0.25">
      <c r="A835" s="3">
        <v>414</v>
      </c>
      <c r="B835" s="3">
        <v>4376.08</v>
      </c>
      <c r="C835" s="3">
        <f t="shared" si="60"/>
        <v>-4</v>
      </c>
      <c r="D835" s="3">
        <f t="shared" si="61"/>
        <v>4</v>
      </c>
      <c r="E835" s="3">
        <f t="shared" si="62"/>
        <v>2</v>
      </c>
      <c r="F835" s="3">
        <f>SUM($E$7:E835)*h_step</f>
        <v>777.57172133203005</v>
      </c>
      <c r="G835" s="3">
        <f t="shared" si="63"/>
        <v>414</v>
      </c>
    </row>
    <row r="836" spans="1:7" x14ac:dyDescent="0.25">
      <c r="A836" s="3">
        <v>414.5</v>
      </c>
      <c r="B836" s="3">
        <v>4376.07</v>
      </c>
      <c r="C836" s="3">
        <f t="shared" si="60"/>
        <v>-2.0000000000436557E-2</v>
      </c>
      <c r="D836" s="3">
        <f t="shared" si="61"/>
        <v>2.0000000000436557E-2</v>
      </c>
      <c r="E836" s="3">
        <f t="shared" si="62"/>
        <v>0.14142135623885296</v>
      </c>
      <c r="F836" s="3">
        <f>SUM($E$7:E836)*h_step</f>
        <v>777.64243201014949</v>
      </c>
      <c r="G836" s="3">
        <f t="shared" si="63"/>
        <v>414.5</v>
      </c>
    </row>
    <row r="837" spans="1:7" x14ac:dyDescent="0.25">
      <c r="A837" s="3">
        <v>415</v>
      </c>
      <c r="B837" s="3">
        <v>4374.3599999999997</v>
      </c>
      <c r="C837" s="3">
        <f t="shared" si="60"/>
        <v>-3.4200000000000728</v>
      </c>
      <c r="D837" s="3">
        <f t="shared" si="61"/>
        <v>3.4200000000000728</v>
      </c>
      <c r="E837" s="3">
        <f t="shared" si="62"/>
        <v>1.8493242008907127</v>
      </c>
      <c r="F837" s="3">
        <f>SUM($E$7:E837)*h_step</f>
        <v>778.56709411059489</v>
      </c>
      <c r="G837" s="3">
        <f t="shared" si="63"/>
        <v>415</v>
      </c>
    </row>
    <row r="838" spans="1:7" x14ac:dyDescent="0.25">
      <c r="A838" s="3">
        <v>415.5</v>
      </c>
      <c r="B838" s="3">
        <v>4373.8999999999996</v>
      </c>
      <c r="C838" s="3">
        <f t="shared" si="60"/>
        <v>-0.92000000000007276</v>
      </c>
      <c r="D838" s="3">
        <f t="shared" si="61"/>
        <v>0.92000000000007276</v>
      </c>
      <c r="E838" s="3">
        <f t="shared" si="62"/>
        <v>0.95916630466258179</v>
      </c>
      <c r="F838" s="3">
        <f>SUM($E$7:E838)*h_step</f>
        <v>779.04667726292621</v>
      </c>
      <c r="G838" s="3">
        <f t="shared" si="63"/>
        <v>415.5</v>
      </c>
    </row>
    <row r="839" spans="1:7" x14ac:dyDescent="0.25">
      <c r="A839" s="3">
        <v>416</v>
      </c>
      <c r="B839" s="3">
        <v>4372.7700000000004</v>
      </c>
      <c r="C839" s="3">
        <f t="shared" si="60"/>
        <v>-2.2599999999983993</v>
      </c>
      <c r="D839" s="3">
        <f t="shared" si="61"/>
        <v>2.2599999999983993</v>
      </c>
      <c r="E839" s="3">
        <f t="shared" si="62"/>
        <v>1.5033296378367584</v>
      </c>
      <c r="F839" s="3">
        <f>SUM($E$7:E839)*h_step</f>
        <v>779.79834208184457</v>
      </c>
      <c r="G839" s="3">
        <f t="shared" si="63"/>
        <v>416</v>
      </c>
    </row>
    <row r="840" spans="1:7" x14ac:dyDescent="0.25">
      <c r="A840" s="3">
        <v>416.5</v>
      </c>
      <c r="B840" s="3">
        <v>4370.74</v>
      </c>
      <c r="C840" s="3">
        <f t="shared" ref="C840:C903" si="64">(B840-B839)/h_step</f>
        <v>-4.0600000000013097</v>
      </c>
      <c r="D840" s="3">
        <f t="shared" si="61"/>
        <v>4.0600000000013097</v>
      </c>
      <c r="E840" s="3">
        <f t="shared" si="62"/>
        <v>2.0149441679613136</v>
      </c>
      <c r="F840" s="3">
        <f>SUM($E$7:E840)*h_step</f>
        <v>780.80581416582527</v>
      </c>
      <c r="G840" s="3">
        <f t="shared" si="63"/>
        <v>416.5</v>
      </c>
    </row>
    <row r="841" spans="1:7" x14ac:dyDescent="0.25">
      <c r="A841" s="3">
        <v>417</v>
      </c>
      <c r="B841" s="3">
        <v>4367.84</v>
      </c>
      <c r="C841" s="3">
        <f t="shared" si="64"/>
        <v>-5.7999999999992724</v>
      </c>
      <c r="D841" s="3">
        <f t="shared" ref="D841:D904" si="65">ABS(C841)</f>
        <v>5.7999999999992724</v>
      </c>
      <c r="E841" s="3">
        <f t="shared" ref="E841:E904" si="66">SQRT(ABS(C841))</f>
        <v>2.4083189157583083</v>
      </c>
      <c r="F841" s="3">
        <f>SUM($E$7:E841)*h_step</f>
        <v>782.00997362370447</v>
      </c>
      <c r="G841" s="3">
        <f t="shared" ref="G841:G904" si="67">A841</f>
        <v>417</v>
      </c>
    </row>
    <row r="842" spans="1:7" x14ac:dyDescent="0.25">
      <c r="A842" s="3">
        <v>417.5</v>
      </c>
      <c r="B842" s="3">
        <v>4367.6000000000004</v>
      </c>
      <c r="C842" s="3">
        <f t="shared" si="64"/>
        <v>-0.47999999999956344</v>
      </c>
      <c r="D842" s="3">
        <f t="shared" si="65"/>
        <v>0.47999999999956344</v>
      </c>
      <c r="E842" s="3">
        <f t="shared" si="66"/>
        <v>0.69282032302723584</v>
      </c>
      <c r="F842" s="3">
        <f>SUM($E$7:E842)*h_step</f>
        <v>782.3563837852181</v>
      </c>
      <c r="G842" s="3">
        <f t="shared" si="67"/>
        <v>417.5</v>
      </c>
    </row>
    <row r="843" spans="1:7" x14ac:dyDescent="0.25">
      <c r="A843" s="3">
        <v>418</v>
      </c>
      <c r="B843" s="3">
        <v>4366.32</v>
      </c>
      <c r="C843" s="3">
        <f t="shared" si="64"/>
        <v>-2.5600000000013097</v>
      </c>
      <c r="D843" s="3">
        <f t="shared" si="65"/>
        <v>2.5600000000013097</v>
      </c>
      <c r="E843" s="3">
        <f t="shared" si="66"/>
        <v>1.6000000000004093</v>
      </c>
      <c r="F843" s="3">
        <f>SUM($E$7:E843)*h_step</f>
        <v>783.15638378521828</v>
      </c>
      <c r="G843" s="3">
        <f t="shared" si="67"/>
        <v>418</v>
      </c>
    </row>
    <row r="844" spans="1:7" x14ac:dyDescent="0.25">
      <c r="A844" s="3">
        <v>418.5</v>
      </c>
      <c r="B844" s="3">
        <v>4366.04</v>
      </c>
      <c r="C844" s="3">
        <f t="shared" si="64"/>
        <v>-0.55999999999949068</v>
      </c>
      <c r="D844" s="3">
        <f t="shared" si="65"/>
        <v>0.55999999999949068</v>
      </c>
      <c r="E844" s="3">
        <f t="shared" si="66"/>
        <v>0.74833147735444794</v>
      </c>
      <c r="F844" s="3">
        <f>SUM($E$7:E844)*h_step</f>
        <v>783.5305495238955</v>
      </c>
      <c r="G844" s="3">
        <f t="shared" si="67"/>
        <v>418.5</v>
      </c>
    </row>
    <row r="845" spans="1:7" x14ac:dyDescent="0.25">
      <c r="A845" s="3">
        <v>419</v>
      </c>
      <c r="B845" s="3">
        <v>4363.7</v>
      </c>
      <c r="C845" s="3">
        <f t="shared" si="64"/>
        <v>-4.680000000000291</v>
      </c>
      <c r="D845" s="3">
        <f t="shared" si="65"/>
        <v>4.680000000000291</v>
      </c>
      <c r="E845" s="3">
        <f t="shared" si="66"/>
        <v>2.1633307652784608</v>
      </c>
      <c r="F845" s="3">
        <f>SUM($E$7:E845)*h_step</f>
        <v>784.61221490653475</v>
      </c>
      <c r="G845" s="3">
        <f t="shared" si="67"/>
        <v>419</v>
      </c>
    </row>
    <row r="846" spans="1:7" x14ac:dyDescent="0.25">
      <c r="A846" s="3">
        <v>419.5</v>
      </c>
      <c r="B846" s="3">
        <v>4363.22</v>
      </c>
      <c r="C846" s="3">
        <f t="shared" si="64"/>
        <v>-0.95999999999912689</v>
      </c>
      <c r="D846" s="3">
        <f t="shared" si="65"/>
        <v>0.95999999999912689</v>
      </c>
      <c r="E846" s="3">
        <f t="shared" si="66"/>
        <v>0.97979589711282566</v>
      </c>
      <c r="F846" s="3">
        <f>SUM($E$7:E846)*h_step</f>
        <v>785.10211285509115</v>
      </c>
      <c r="G846" s="3">
        <f t="shared" si="67"/>
        <v>419.5</v>
      </c>
    </row>
    <row r="847" spans="1:7" x14ac:dyDescent="0.25">
      <c r="A847" s="3">
        <v>420</v>
      </c>
      <c r="B847" s="3">
        <v>4362.07</v>
      </c>
      <c r="C847" s="3">
        <f t="shared" si="64"/>
        <v>-2.3000000000010914</v>
      </c>
      <c r="D847" s="3">
        <f t="shared" si="65"/>
        <v>2.3000000000010914</v>
      </c>
      <c r="E847" s="3">
        <f t="shared" si="66"/>
        <v>1.5165750888106699</v>
      </c>
      <c r="F847" s="3">
        <f>SUM($E$7:E847)*h_step</f>
        <v>785.86040039949648</v>
      </c>
      <c r="G847" s="3">
        <f t="shared" si="67"/>
        <v>420</v>
      </c>
    </row>
    <row r="848" spans="1:7" x14ac:dyDescent="0.25">
      <c r="A848" s="3">
        <v>420.5</v>
      </c>
      <c r="B848" s="3">
        <v>4360.46</v>
      </c>
      <c r="C848" s="3">
        <f t="shared" si="64"/>
        <v>-3.2199999999993452</v>
      </c>
      <c r="D848" s="3">
        <f t="shared" si="65"/>
        <v>3.2199999999993452</v>
      </c>
      <c r="E848" s="3">
        <f t="shared" si="66"/>
        <v>1.7944358444924535</v>
      </c>
      <c r="F848" s="3">
        <f>SUM($E$7:E848)*h_step</f>
        <v>786.75761832174271</v>
      </c>
      <c r="G848" s="3">
        <f t="shared" si="67"/>
        <v>420.5</v>
      </c>
    </row>
    <row r="849" spans="1:7" x14ac:dyDescent="0.25">
      <c r="A849" s="3">
        <v>421</v>
      </c>
      <c r="B849" s="3">
        <v>4358.63</v>
      </c>
      <c r="C849" s="3">
        <f t="shared" si="64"/>
        <v>-3.6599999999998545</v>
      </c>
      <c r="D849" s="3">
        <f t="shared" si="65"/>
        <v>3.6599999999998545</v>
      </c>
      <c r="E849" s="3">
        <f t="shared" si="66"/>
        <v>1.913112646970861</v>
      </c>
      <c r="F849" s="3">
        <f>SUM($E$7:E849)*h_step</f>
        <v>787.71417464522813</v>
      </c>
      <c r="G849" s="3">
        <f t="shared" si="67"/>
        <v>421</v>
      </c>
    </row>
    <row r="850" spans="1:7" x14ac:dyDescent="0.25">
      <c r="A850" s="3">
        <v>421.5</v>
      </c>
      <c r="B850" s="3">
        <v>4358.0200000000004</v>
      </c>
      <c r="C850" s="3">
        <f t="shared" si="64"/>
        <v>-1.2199999999993452</v>
      </c>
      <c r="D850" s="3">
        <f t="shared" si="65"/>
        <v>1.2199999999993452</v>
      </c>
      <c r="E850" s="3">
        <f t="shared" si="66"/>
        <v>1.1045361017184296</v>
      </c>
      <c r="F850" s="3">
        <f>SUM($E$7:E850)*h_step</f>
        <v>788.26644269608732</v>
      </c>
      <c r="G850" s="3">
        <f t="shared" si="67"/>
        <v>421.5</v>
      </c>
    </row>
    <row r="851" spans="1:7" x14ac:dyDescent="0.25">
      <c r="A851" s="3">
        <v>422</v>
      </c>
      <c r="B851" s="3">
        <v>4356.04</v>
      </c>
      <c r="C851" s="3">
        <f t="shared" si="64"/>
        <v>-3.9600000000009459</v>
      </c>
      <c r="D851" s="3">
        <f t="shared" si="65"/>
        <v>3.9600000000009459</v>
      </c>
      <c r="E851" s="3">
        <f t="shared" si="66"/>
        <v>1.9899748742134775</v>
      </c>
      <c r="F851" s="3">
        <f>SUM($E$7:E851)*h_step</f>
        <v>789.26143013319404</v>
      </c>
      <c r="G851" s="3">
        <f t="shared" si="67"/>
        <v>422</v>
      </c>
    </row>
    <row r="852" spans="1:7" x14ac:dyDescent="0.25">
      <c r="A852" s="3">
        <v>422.5</v>
      </c>
      <c r="B852" s="3">
        <v>4353.16</v>
      </c>
      <c r="C852" s="3">
        <f t="shared" si="64"/>
        <v>-5.7600000000002183</v>
      </c>
      <c r="D852" s="3">
        <f t="shared" si="65"/>
        <v>5.7600000000002183</v>
      </c>
      <c r="E852" s="3">
        <f t="shared" si="66"/>
        <v>2.4000000000000457</v>
      </c>
      <c r="F852" s="3">
        <f>SUM($E$7:E852)*h_step</f>
        <v>790.46143013319409</v>
      </c>
      <c r="G852" s="3">
        <f t="shared" si="67"/>
        <v>422.5</v>
      </c>
    </row>
    <row r="853" spans="1:7" x14ac:dyDescent="0.25">
      <c r="A853" s="3">
        <v>423</v>
      </c>
      <c r="B853" s="3">
        <v>4352.62</v>
      </c>
      <c r="C853" s="3">
        <f t="shared" si="64"/>
        <v>-1.0799999999999272</v>
      </c>
      <c r="D853" s="3">
        <f t="shared" si="65"/>
        <v>1.0799999999999272</v>
      </c>
      <c r="E853" s="3">
        <f t="shared" si="66"/>
        <v>1.0392304845412914</v>
      </c>
      <c r="F853" s="3">
        <f>SUM($E$7:E853)*h_step</f>
        <v>790.98104537546476</v>
      </c>
      <c r="G853" s="3">
        <f t="shared" si="67"/>
        <v>423</v>
      </c>
    </row>
    <row r="854" spans="1:7" x14ac:dyDescent="0.25">
      <c r="A854" s="3">
        <v>423.5</v>
      </c>
      <c r="B854" s="3">
        <v>4350.0200000000004</v>
      </c>
      <c r="C854" s="3">
        <f t="shared" si="64"/>
        <v>-5.1999999999989086</v>
      </c>
      <c r="D854" s="3">
        <f t="shared" si="65"/>
        <v>5.1999999999989086</v>
      </c>
      <c r="E854" s="3">
        <f t="shared" si="66"/>
        <v>2.2803508501980367</v>
      </c>
      <c r="F854" s="3">
        <f>SUM($E$7:E854)*h_step</f>
        <v>792.12122080056383</v>
      </c>
      <c r="G854" s="3">
        <f t="shared" si="67"/>
        <v>423.5</v>
      </c>
    </row>
    <row r="855" spans="1:7" x14ac:dyDescent="0.25">
      <c r="A855" s="3">
        <v>424</v>
      </c>
      <c r="B855" s="3">
        <v>4349.7</v>
      </c>
      <c r="C855" s="3">
        <f t="shared" si="64"/>
        <v>-0.64000000000123691</v>
      </c>
      <c r="D855" s="3">
        <f t="shared" si="65"/>
        <v>0.64000000000123691</v>
      </c>
      <c r="E855" s="3">
        <f t="shared" si="66"/>
        <v>0.80000000000077309</v>
      </c>
      <c r="F855" s="3">
        <f>SUM($E$7:E855)*h_step</f>
        <v>792.52122080056427</v>
      </c>
      <c r="G855" s="3">
        <f t="shared" si="67"/>
        <v>424</v>
      </c>
    </row>
    <row r="856" spans="1:7" x14ac:dyDescent="0.25">
      <c r="A856" s="3">
        <v>424.5</v>
      </c>
      <c r="B856" s="3">
        <v>4347.3900000000003</v>
      </c>
      <c r="C856" s="3">
        <f t="shared" si="64"/>
        <v>-4.6199999999989814</v>
      </c>
      <c r="D856" s="3">
        <f t="shared" si="65"/>
        <v>4.6199999999989814</v>
      </c>
      <c r="E856" s="3">
        <f t="shared" si="66"/>
        <v>2.1494185260202308</v>
      </c>
      <c r="F856" s="3">
        <f>SUM($E$7:E856)*h_step</f>
        <v>793.59593006357443</v>
      </c>
      <c r="G856" s="3">
        <f t="shared" si="67"/>
        <v>424.5</v>
      </c>
    </row>
    <row r="857" spans="1:7" x14ac:dyDescent="0.25">
      <c r="A857" s="3">
        <v>425</v>
      </c>
      <c r="B857" s="3">
        <v>4346.2</v>
      </c>
      <c r="C857" s="3">
        <f t="shared" si="64"/>
        <v>-2.3800000000010186</v>
      </c>
      <c r="D857" s="3">
        <f t="shared" si="65"/>
        <v>2.3800000000010186</v>
      </c>
      <c r="E857" s="3">
        <f t="shared" si="66"/>
        <v>1.5427248620544813</v>
      </c>
      <c r="F857" s="3">
        <f>SUM($E$7:E857)*h_step</f>
        <v>794.36729249460166</v>
      </c>
      <c r="G857" s="3">
        <f t="shared" si="67"/>
        <v>425</v>
      </c>
    </row>
    <row r="858" spans="1:7" x14ac:dyDescent="0.25">
      <c r="A858" s="3">
        <v>425.5</v>
      </c>
      <c r="B858" s="3">
        <v>4345.32</v>
      </c>
      <c r="C858" s="3">
        <f t="shared" si="64"/>
        <v>-1.7600000000002183</v>
      </c>
      <c r="D858" s="3">
        <f t="shared" si="65"/>
        <v>1.7600000000002183</v>
      </c>
      <c r="E858" s="3">
        <f t="shared" si="66"/>
        <v>1.3266499161422423</v>
      </c>
      <c r="F858" s="3">
        <f>SUM($E$7:E858)*h_step</f>
        <v>795.0306174526728</v>
      </c>
      <c r="G858" s="3">
        <f t="shared" si="67"/>
        <v>425.5</v>
      </c>
    </row>
    <row r="859" spans="1:7" x14ac:dyDescent="0.25">
      <c r="A859" s="3">
        <v>426</v>
      </c>
      <c r="B859" s="3">
        <v>4342.42</v>
      </c>
      <c r="C859" s="3">
        <f t="shared" si="64"/>
        <v>-5.7999999999992724</v>
      </c>
      <c r="D859" s="3">
        <f t="shared" si="65"/>
        <v>5.7999999999992724</v>
      </c>
      <c r="E859" s="3">
        <f t="shared" si="66"/>
        <v>2.4083189157583083</v>
      </c>
      <c r="F859" s="3">
        <f>SUM($E$7:E859)*h_step</f>
        <v>796.234776910552</v>
      </c>
      <c r="G859" s="3">
        <f t="shared" si="67"/>
        <v>426</v>
      </c>
    </row>
    <row r="860" spans="1:7" x14ac:dyDescent="0.25">
      <c r="A860" s="3">
        <v>426.5</v>
      </c>
      <c r="B860" s="3">
        <v>4339.0200000000004</v>
      </c>
      <c r="C860" s="3">
        <f t="shared" si="64"/>
        <v>-6.7999999999992724</v>
      </c>
      <c r="D860" s="3">
        <f t="shared" si="65"/>
        <v>6.7999999999992724</v>
      </c>
      <c r="E860" s="3">
        <f t="shared" si="66"/>
        <v>2.60768096208092</v>
      </c>
      <c r="F860" s="3">
        <f>SUM($E$7:E860)*h_step</f>
        <v>797.53861739159242</v>
      </c>
      <c r="G860" s="3">
        <f t="shared" si="67"/>
        <v>426.5</v>
      </c>
    </row>
    <row r="861" spans="1:7" x14ac:dyDescent="0.25">
      <c r="A861" s="3">
        <v>427</v>
      </c>
      <c r="B861" s="3">
        <v>4338.1400000000003</v>
      </c>
      <c r="C861" s="3">
        <f t="shared" si="64"/>
        <v>-1.7600000000002183</v>
      </c>
      <c r="D861" s="3">
        <f t="shared" si="65"/>
        <v>1.7600000000002183</v>
      </c>
      <c r="E861" s="3">
        <f t="shared" si="66"/>
        <v>1.3266499161422423</v>
      </c>
      <c r="F861" s="3">
        <f>SUM($E$7:E861)*h_step</f>
        <v>798.20194234966357</v>
      </c>
      <c r="G861" s="3">
        <f t="shared" si="67"/>
        <v>427</v>
      </c>
    </row>
    <row r="862" spans="1:7" x14ac:dyDescent="0.25">
      <c r="A862" s="3">
        <v>427.5</v>
      </c>
      <c r="B862" s="3">
        <v>4336.08</v>
      </c>
      <c r="C862" s="3">
        <f t="shared" si="64"/>
        <v>-4.1200000000008004</v>
      </c>
      <c r="D862" s="3">
        <f t="shared" si="65"/>
        <v>4.1200000000008004</v>
      </c>
      <c r="E862" s="3">
        <f t="shared" si="66"/>
        <v>2.0297783130186411</v>
      </c>
      <c r="F862" s="3">
        <f>SUM($E$7:E862)*h_step</f>
        <v>799.21683150617287</v>
      </c>
      <c r="G862" s="3">
        <f t="shared" si="67"/>
        <v>427.5</v>
      </c>
    </row>
    <row r="863" spans="1:7" x14ac:dyDescent="0.25">
      <c r="A863" s="3">
        <v>428</v>
      </c>
      <c r="B863" s="3">
        <v>4332.04</v>
      </c>
      <c r="C863" s="3">
        <f t="shared" si="64"/>
        <v>-8.0799999999999272</v>
      </c>
      <c r="D863" s="3">
        <f t="shared" si="65"/>
        <v>8.0799999999999272</v>
      </c>
      <c r="E863" s="3">
        <f t="shared" si="66"/>
        <v>2.8425340807103665</v>
      </c>
      <c r="F863" s="3">
        <f>SUM($E$7:E863)*h_step</f>
        <v>800.638098546528</v>
      </c>
      <c r="G863" s="3">
        <f t="shared" si="67"/>
        <v>428</v>
      </c>
    </row>
    <row r="864" spans="1:7" x14ac:dyDescent="0.25">
      <c r="A864" s="3">
        <v>428.5</v>
      </c>
      <c r="B864" s="3">
        <v>4331.12</v>
      </c>
      <c r="C864" s="3">
        <f t="shared" si="64"/>
        <v>-1.8400000000001455</v>
      </c>
      <c r="D864" s="3">
        <f t="shared" si="65"/>
        <v>1.8400000000001455</v>
      </c>
      <c r="E864" s="3">
        <f t="shared" si="66"/>
        <v>1.3564659966251074</v>
      </c>
      <c r="F864" s="3">
        <f>SUM($E$7:E864)*h_step</f>
        <v>801.31633154484052</v>
      </c>
      <c r="G864" s="3">
        <f t="shared" si="67"/>
        <v>428.5</v>
      </c>
    </row>
    <row r="865" spans="1:7" x14ac:dyDescent="0.25">
      <c r="A865" s="3">
        <v>429</v>
      </c>
      <c r="B865" s="3">
        <v>4330.92</v>
      </c>
      <c r="C865" s="3">
        <f t="shared" si="64"/>
        <v>-0.3999999999996362</v>
      </c>
      <c r="D865" s="3">
        <f t="shared" si="65"/>
        <v>0.3999999999996362</v>
      </c>
      <c r="E865" s="3">
        <f t="shared" si="66"/>
        <v>0.63245553203338822</v>
      </c>
      <c r="F865" s="3">
        <f>SUM($E$7:E865)*h_step</f>
        <v>801.63255931085723</v>
      </c>
      <c r="G865" s="3">
        <f t="shared" si="67"/>
        <v>429</v>
      </c>
    </row>
    <row r="866" spans="1:7" x14ac:dyDescent="0.25">
      <c r="A866" s="3">
        <v>429.5</v>
      </c>
      <c r="B866" s="3">
        <v>4330.6400000000003</v>
      </c>
      <c r="C866" s="3">
        <f t="shared" si="64"/>
        <v>-0.55999999999949068</v>
      </c>
      <c r="D866" s="3">
        <f t="shared" si="65"/>
        <v>0.55999999999949068</v>
      </c>
      <c r="E866" s="3">
        <f t="shared" si="66"/>
        <v>0.74833147735444794</v>
      </c>
      <c r="F866" s="3">
        <f>SUM($E$7:E866)*h_step</f>
        <v>802.00672504953445</v>
      </c>
      <c r="G866" s="3">
        <f t="shared" si="67"/>
        <v>429.5</v>
      </c>
    </row>
    <row r="867" spans="1:7" x14ac:dyDescent="0.25">
      <c r="A867" s="3">
        <v>430</v>
      </c>
      <c r="B867" s="3">
        <v>4329.2</v>
      </c>
      <c r="C867" s="3">
        <f t="shared" si="64"/>
        <v>-2.8800000000010186</v>
      </c>
      <c r="D867" s="3">
        <f t="shared" si="65"/>
        <v>2.8800000000010186</v>
      </c>
      <c r="E867" s="3">
        <f t="shared" si="66"/>
        <v>1.6970562748480142</v>
      </c>
      <c r="F867" s="3">
        <f>SUM($E$7:E867)*h_step</f>
        <v>802.85525318695841</v>
      </c>
      <c r="G867" s="3">
        <f t="shared" si="67"/>
        <v>430</v>
      </c>
    </row>
    <row r="868" spans="1:7" x14ac:dyDescent="0.25">
      <c r="A868" s="3">
        <v>430.5</v>
      </c>
      <c r="B868" s="3">
        <v>4327.76</v>
      </c>
      <c r="C868" s="3">
        <f t="shared" si="64"/>
        <v>-2.8799999999991996</v>
      </c>
      <c r="D868" s="3">
        <f t="shared" si="65"/>
        <v>2.8799999999991996</v>
      </c>
      <c r="E868" s="3">
        <f t="shared" si="66"/>
        <v>1.6970562748474782</v>
      </c>
      <c r="F868" s="3">
        <f>SUM($E$7:E868)*h_step</f>
        <v>803.70378132438213</v>
      </c>
      <c r="G868" s="3">
        <f t="shared" si="67"/>
        <v>430.5</v>
      </c>
    </row>
    <row r="869" spans="1:7" x14ac:dyDescent="0.25">
      <c r="A869" s="3">
        <v>431</v>
      </c>
      <c r="B869" s="3">
        <v>4322.8999999999996</v>
      </c>
      <c r="C869" s="3">
        <f t="shared" si="64"/>
        <v>-9.7200000000011642</v>
      </c>
      <c r="D869" s="3">
        <f t="shared" si="65"/>
        <v>9.7200000000011642</v>
      </c>
      <c r="E869" s="3">
        <f t="shared" si="66"/>
        <v>3.117691453624166</v>
      </c>
      <c r="F869" s="3">
        <f>SUM($E$7:E869)*h_step</f>
        <v>805.26262705119427</v>
      </c>
      <c r="G869" s="3">
        <f t="shared" si="67"/>
        <v>431</v>
      </c>
    </row>
    <row r="870" spans="1:7" x14ac:dyDescent="0.25">
      <c r="A870" s="3">
        <v>431.5</v>
      </c>
      <c r="B870" s="3">
        <v>4321.09</v>
      </c>
      <c r="C870" s="3">
        <f t="shared" si="64"/>
        <v>-3.6199999999989814</v>
      </c>
      <c r="D870" s="3">
        <f t="shared" si="65"/>
        <v>3.6199999999989814</v>
      </c>
      <c r="E870" s="3">
        <f t="shared" si="66"/>
        <v>1.9026297590437771</v>
      </c>
      <c r="F870" s="3">
        <f>SUM($E$7:E870)*h_step</f>
        <v>806.21394193071615</v>
      </c>
      <c r="G870" s="3">
        <f t="shared" si="67"/>
        <v>431.5</v>
      </c>
    </row>
    <row r="871" spans="1:7" x14ac:dyDescent="0.25">
      <c r="A871" s="3">
        <v>432</v>
      </c>
      <c r="B871" s="3">
        <v>4320.91</v>
      </c>
      <c r="C871" s="3">
        <f t="shared" si="64"/>
        <v>-0.36000000000058208</v>
      </c>
      <c r="D871" s="3">
        <f t="shared" si="65"/>
        <v>0.36000000000058208</v>
      </c>
      <c r="E871" s="3">
        <f t="shared" si="66"/>
        <v>0.60000000000048503</v>
      </c>
      <c r="F871" s="3">
        <f>SUM($E$7:E871)*h_step</f>
        <v>806.51394193071644</v>
      </c>
      <c r="G871" s="3">
        <f t="shared" si="67"/>
        <v>432</v>
      </c>
    </row>
    <row r="872" spans="1:7" x14ac:dyDescent="0.25">
      <c r="A872" s="3">
        <v>432.5</v>
      </c>
      <c r="B872" s="3">
        <v>4320.84</v>
      </c>
      <c r="C872" s="3">
        <f t="shared" si="64"/>
        <v>-0.13999999999941792</v>
      </c>
      <c r="D872" s="3">
        <f t="shared" si="65"/>
        <v>0.13999999999941792</v>
      </c>
      <c r="E872" s="3">
        <f t="shared" si="66"/>
        <v>0.37416573867661629</v>
      </c>
      <c r="F872" s="3">
        <f>SUM($E$7:E872)*h_step</f>
        <v>806.70102480005471</v>
      </c>
      <c r="G872" s="3">
        <f t="shared" si="67"/>
        <v>432.5</v>
      </c>
    </row>
    <row r="873" spans="1:7" x14ac:dyDescent="0.25">
      <c r="A873" s="3">
        <v>433</v>
      </c>
      <c r="B873" s="3">
        <v>4316.8599999999997</v>
      </c>
      <c r="C873" s="3">
        <f t="shared" si="64"/>
        <v>-7.9600000000009459</v>
      </c>
      <c r="D873" s="3">
        <f t="shared" si="65"/>
        <v>7.9600000000009459</v>
      </c>
      <c r="E873" s="3">
        <f t="shared" si="66"/>
        <v>2.8213471959333445</v>
      </c>
      <c r="F873" s="3">
        <f>SUM($E$7:E873)*h_step</f>
        <v>808.11169839802142</v>
      </c>
      <c r="G873" s="3">
        <f t="shared" si="67"/>
        <v>433</v>
      </c>
    </row>
    <row r="874" spans="1:7" x14ac:dyDescent="0.25">
      <c r="A874" s="3">
        <v>433.5</v>
      </c>
      <c r="B874" s="3">
        <v>4316.58</v>
      </c>
      <c r="C874" s="3">
        <f t="shared" si="64"/>
        <v>-0.55999999999949068</v>
      </c>
      <c r="D874" s="3">
        <f t="shared" si="65"/>
        <v>0.55999999999949068</v>
      </c>
      <c r="E874" s="3">
        <f t="shared" si="66"/>
        <v>0.74833147735444794</v>
      </c>
      <c r="F874" s="3">
        <f>SUM($E$7:E874)*h_step</f>
        <v>808.48586413669864</v>
      </c>
      <c r="G874" s="3">
        <f t="shared" si="67"/>
        <v>433.5</v>
      </c>
    </row>
    <row r="875" spans="1:7" x14ac:dyDescent="0.25">
      <c r="A875" s="3">
        <v>434</v>
      </c>
      <c r="B875" s="3">
        <v>4316.57</v>
      </c>
      <c r="C875" s="3">
        <f t="shared" si="64"/>
        <v>-2.0000000000436557E-2</v>
      </c>
      <c r="D875" s="3">
        <f t="shared" si="65"/>
        <v>2.0000000000436557E-2</v>
      </c>
      <c r="E875" s="3">
        <f t="shared" si="66"/>
        <v>0.14142135623885296</v>
      </c>
      <c r="F875" s="3">
        <f>SUM($E$7:E875)*h_step</f>
        <v>808.55657481481808</v>
      </c>
      <c r="G875" s="3">
        <f t="shared" si="67"/>
        <v>434</v>
      </c>
    </row>
    <row r="876" spans="1:7" x14ac:dyDescent="0.25">
      <c r="A876" s="3">
        <v>434.5</v>
      </c>
      <c r="B876" s="3">
        <v>4316.33</v>
      </c>
      <c r="C876" s="3">
        <f t="shared" si="64"/>
        <v>-0.47999999999956344</v>
      </c>
      <c r="D876" s="3">
        <f t="shared" si="65"/>
        <v>0.47999999999956344</v>
      </c>
      <c r="E876" s="3">
        <f t="shared" si="66"/>
        <v>0.69282032302723584</v>
      </c>
      <c r="F876" s="3">
        <f>SUM($E$7:E876)*h_step</f>
        <v>808.90298497633171</v>
      </c>
      <c r="G876" s="3">
        <f t="shared" si="67"/>
        <v>434.5</v>
      </c>
    </row>
    <row r="877" spans="1:7" x14ac:dyDescent="0.25">
      <c r="A877" s="3">
        <v>435</v>
      </c>
      <c r="B877" s="3">
        <v>4315.8599999999997</v>
      </c>
      <c r="C877" s="3">
        <f t="shared" si="64"/>
        <v>-0.94000000000050932</v>
      </c>
      <c r="D877" s="3">
        <f t="shared" si="65"/>
        <v>0.94000000000050932</v>
      </c>
      <c r="E877" s="3">
        <f t="shared" si="66"/>
        <v>0.96953597148352844</v>
      </c>
      <c r="F877" s="3">
        <f>SUM($E$7:E877)*h_step</f>
        <v>809.38775296207348</v>
      </c>
      <c r="G877" s="3">
        <f t="shared" si="67"/>
        <v>435</v>
      </c>
    </row>
    <row r="878" spans="1:7" x14ac:dyDescent="0.25">
      <c r="A878" s="3">
        <v>435.5</v>
      </c>
      <c r="B878" s="3">
        <v>4314.34</v>
      </c>
      <c r="C878" s="3">
        <f t="shared" si="64"/>
        <v>-3.0399999999990541</v>
      </c>
      <c r="D878" s="3">
        <f t="shared" si="65"/>
        <v>3.0399999999990541</v>
      </c>
      <c r="E878" s="3">
        <f t="shared" si="66"/>
        <v>1.7435595774159982</v>
      </c>
      <c r="F878" s="3">
        <f>SUM($E$7:E878)*h_step</f>
        <v>810.25953275078143</v>
      </c>
      <c r="G878" s="3">
        <f t="shared" si="67"/>
        <v>435.5</v>
      </c>
    </row>
    <row r="879" spans="1:7" x14ac:dyDescent="0.25">
      <c r="A879" s="3">
        <v>436</v>
      </c>
      <c r="B879" s="3">
        <v>4312.26</v>
      </c>
      <c r="C879" s="3">
        <f t="shared" si="64"/>
        <v>-4.1599999999998545</v>
      </c>
      <c r="D879" s="3">
        <f t="shared" si="65"/>
        <v>4.1599999999998545</v>
      </c>
      <c r="E879" s="3">
        <f t="shared" si="66"/>
        <v>2.0396078054370781</v>
      </c>
      <c r="F879" s="3">
        <f>SUM($E$7:E879)*h_step</f>
        <v>811.27933665349997</v>
      </c>
      <c r="G879" s="3">
        <f t="shared" si="67"/>
        <v>436</v>
      </c>
    </row>
    <row r="880" spans="1:7" x14ac:dyDescent="0.25">
      <c r="A880" s="3">
        <v>436.5</v>
      </c>
      <c r="B880" s="3">
        <v>4311.5</v>
      </c>
      <c r="C880" s="3">
        <f t="shared" si="64"/>
        <v>-1.5200000000004366</v>
      </c>
      <c r="D880" s="3">
        <f t="shared" si="65"/>
        <v>1.5200000000004366</v>
      </c>
      <c r="E880" s="3">
        <f t="shared" si="66"/>
        <v>1.2328828005939723</v>
      </c>
      <c r="F880" s="3">
        <f>SUM($E$7:E880)*h_step</f>
        <v>811.8957780537969</v>
      </c>
      <c r="G880" s="3">
        <f t="shared" si="67"/>
        <v>436.5</v>
      </c>
    </row>
    <row r="881" spans="1:7" x14ac:dyDescent="0.25">
      <c r="A881" s="3">
        <v>437</v>
      </c>
      <c r="B881" s="3">
        <v>4310.5</v>
      </c>
      <c r="C881" s="3">
        <f t="shared" si="64"/>
        <v>-2</v>
      </c>
      <c r="D881" s="3">
        <f t="shared" si="65"/>
        <v>2</v>
      </c>
      <c r="E881" s="3">
        <f t="shared" si="66"/>
        <v>1.4142135623730951</v>
      </c>
      <c r="F881" s="3">
        <f>SUM($E$7:E881)*h_step</f>
        <v>812.60288483498346</v>
      </c>
      <c r="G881" s="3">
        <f t="shared" si="67"/>
        <v>437</v>
      </c>
    </row>
    <row r="882" spans="1:7" x14ac:dyDescent="0.25">
      <c r="A882" s="3">
        <v>437.5</v>
      </c>
      <c r="B882" s="3">
        <v>4308.41</v>
      </c>
      <c r="C882" s="3">
        <f t="shared" si="64"/>
        <v>-4.180000000000291</v>
      </c>
      <c r="D882" s="3">
        <f t="shared" si="65"/>
        <v>4.180000000000291</v>
      </c>
      <c r="E882" s="3">
        <f t="shared" si="66"/>
        <v>2.0445048300261583</v>
      </c>
      <c r="F882" s="3">
        <f>SUM($E$7:E882)*h_step</f>
        <v>813.62513724999656</v>
      </c>
      <c r="G882" s="3">
        <f t="shared" si="67"/>
        <v>437.5</v>
      </c>
    </row>
    <row r="883" spans="1:7" x14ac:dyDescent="0.25">
      <c r="A883" s="3">
        <v>438</v>
      </c>
      <c r="B883" s="3">
        <v>4308.2</v>
      </c>
      <c r="C883" s="3">
        <f t="shared" si="64"/>
        <v>-0.42000000000007276</v>
      </c>
      <c r="D883" s="3">
        <f t="shared" si="65"/>
        <v>0.42000000000007276</v>
      </c>
      <c r="E883" s="3">
        <f t="shared" si="66"/>
        <v>0.64807406984084215</v>
      </c>
      <c r="F883" s="3">
        <f>SUM($E$7:E883)*h_step</f>
        <v>813.94917428491692</v>
      </c>
      <c r="G883" s="3">
        <f t="shared" si="67"/>
        <v>438</v>
      </c>
    </row>
    <row r="884" spans="1:7" x14ac:dyDescent="0.25">
      <c r="A884" s="3">
        <v>438.5</v>
      </c>
      <c r="B884" s="3">
        <v>4306.7</v>
      </c>
      <c r="C884" s="3">
        <f t="shared" si="64"/>
        <v>-3</v>
      </c>
      <c r="D884" s="3">
        <f t="shared" si="65"/>
        <v>3</v>
      </c>
      <c r="E884" s="3">
        <f t="shared" si="66"/>
        <v>1.7320508075688772</v>
      </c>
      <c r="F884" s="3">
        <f>SUM($E$7:E884)*h_step</f>
        <v>814.81519968870134</v>
      </c>
      <c r="G884" s="3">
        <f t="shared" si="67"/>
        <v>438.5</v>
      </c>
    </row>
    <row r="885" spans="1:7" x14ac:dyDescent="0.25">
      <c r="A885" s="3">
        <v>439</v>
      </c>
      <c r="B885" s="3">
        <v>4305.8500000000004</v>
      </c>
      <c r="C885" s="3">
        <f t="shared" si="64"/>
        <v>-1.6999999999989086</v>
      </c>
      <c r="D885" s="3">
        <f t="shared" si="65"/>
        <v>1.6999999999989086</v>
      </c>
      <c r="E885" s="3">
        <f t="shared" si="66"/>
        <v>1.3038404810401112</v>
      </c>
      <c r="F885" s="3">
        <f>SUM($E$7:E885)*h_step</f>
        <v>815.46711992922144</v>
      </c>
      <c r="G885" s="3">
        <f t="shared" si="67"/>
        <v>439</v>
      </c>
    </row>
    <row r="886" spans="1:7" x14ac:dyDescent="0.25">
      <c r="A886" s="3">
        <v>439.5</v>
      </c>
      <c r="B886" s="3">
        <v>4304.5</v>
      </c>
      <c r="C886" s="3">
        <f t="shared" si="64"/>
        <v>-2.7000000000007276</v>
      </c>
      <c r="D886" s="3">
        <f t="shared" si="65"/>
        <v>2.7000000000007276</v>
      </c>
      <c r="E886" s="3">
        <f t="shared" si="66"/>
        <v>1.6431676725157198</v>
      </c>
      <c r="F886" s="3">
        <f>SUM($E$7:E886)*h_step</f>
        <v>816.28870376547934</v>
      </c>
      <c r="G886" s="3">
        <f t="shared" si="67"/>
        <v>439.5</v>
      </c>
    </row>
    <row r="887" spans="1:7" x14ac:dyDescent="0.25">
      <c r="A887" s="3">
        <v>440</v>
      </c>
      <c r="B887" s="3">
        <v>4304.47</v>
      </c>
      <c r="C887" s="3">
        <f t="shared" si="64"/>
        <v>-5.9999999999490683E-2</v>
      </c>
      <c r="D887" s="3">
        <f t="shared" si="65"/>
        <v>5.9999999999490683E-2</v>
      </c>
      <c r="E887" s="3">
        <f t="shared" si="66"/>
        <v>0.24494897427727816</v>
      </c>
      <c r="F887" s="3">
        <f>SUM($E$7:E887)*h_step</f>
        <v>816.41117825261801</v>
      </c>
      <c r="G887" s="3">
        <f t="shared" si="67"/>
        <v>440</v>
      </c>
    </row>
    <row r="888" spans="1:7" x14ac:dyDescent="0.25">
      <c r="A888" s="3">
        <v>440.5</v>
      </c>
      <c r="B888" s="3">
        <v>4303.7</v>
      </c>
      <c r="C888" s="3">
        <f t="shared" si="64"/>
        <v>-1.5400000000008731</v>
      </c>
      <c r="D888" s="3">
        <f t="shared" si="65"/>
        <v>1.5400000000008731</v>
      </c>
      <c r="E888" s="3">
        <f t="shared" si="66"/>
        <v>1.2409673645994375</v>
      </c>
      <c r="F888" s="3">
        <f>SUM($E$7:E888)*h_step</f>
        <v>817.03166193491768</v>
      </c>
      <c r="G888" s="3">
        <f t="shared" si="67"/>
        <v>440.5</v>
      </c>
    </row>
    <row r="889" spans="1:7" x14ac:dyDescent="0.25">
      <c r="A889" s="3">
        <v>441</v>
      </c>
      <c r="B889" s="3">
        <v>4303.29</v>
      </c>
      <c r="C889" s="3">
        <f t="shared" si="64"/>
        <v>-0.81999999999970896</v>
      </c>
      <c r="D889" s="3">
        <f t="shared" si="65"/>
        <v>0.81999999999970896</v>
      </c>
      <c r="E889" s="3">
        <f t="shared" si="66"/>
        <v>0.90553851381358097</v>
      </c>
      <c r="F889" s="3">
        <f>SUM($E$7:E889)*h_step</f>
        <v>817.48443119182446</v>
      </c>
      <c r="G889" s="3">
        <f t="shared" si="67"/>
        <v>441</v>
      </c>
    </row>
    <row r="890" spans="1:7" x14ac:dyDescent="0.25">
      <c r="A890" s="3">
        <v>441.5</v>
      </c>
      <c r="B890" s="3">
        <v>4301.0200000000004</v>
      </c>
      <c r="C890" s="3">
        <f t="shared" si="64"/>
        <v>-4.5399999999990541</v>
      </c>
      <c r="D890" s="3">
        <f t="shared" si="65"/>
        <v>4.5399999999990541</v>
      </c>
      <c r="E890" s="3">
        <f t="shared" si="66"/>
        <v>2.1307275752660297</v>
      </c>
      <c r="F890" s="3">
        <f>SUM($E$7:E890)*h_step</f>
        <v>818.54979497945749</v>
      </c>
      <c r="G890" s="3">
        <f t="shared" si="67"/>
        <v>441.5</v>
      </c>
    </row>
    <row r="891" spans="1:7" x14ac:dyDescent="0.25">
      <c r="A891" s="3">
        <v>442</v>
      </c>
      <c r="B891" s="3">
        <v>4298.7</v>
      </c>
      <c r="C891" s="3">
        <f t="shared" si="64"/>
        <v>-4.6400000000012369</v>
      </c>
      <c r="D891" s="3">
        <f t="shared" si="65"/>
        <v>4.6400000000012369</v>
      </c>
      <c r="E891" s="3">
        <f t="shared" si="66"/>
        <v>2.1540659228540888</v>
      </c>
      <c r="F891" s="3">
        <f>SUM($E$7:E891)*h_step</f>
        <v>819.62682794088448</v>
      </c>
      <c r="G891" s="3">
        <f t="shared" si="67"/>
        <v>442</v>
      </c>
    </row>
    <row r="892" spans="1:7" x14ac:dyDescent="0.25">
      <c r="A892" s="3">
        <v>442.5</v>
      </c>
      <c r="B892" s="3">
        <v>4296.53</v>
      </c>
      <c r="C892" s="3">
        <f t="shared" si="64"/>
        <v>-4.3400000000001455</v>
      </c>
      <c r="D892" s="3">
        <f t="shared" si="65"/>
        <v>4.3400000000001455</v>
      </c>
      <c r="E892" s="3">
        <f t="shared" si="66"/>
        <v>2.083266665600001</v>
      </c>
      <c r="F892" s="3">
        <f>SUM($E$7:E892)*h_step</f>
        <v>820.66846127368444</v>
      </c>
      <c r="G892" s="3">
        <f t="shared" si="67"/>
        <v>442.5</v>
      </c>
    </row>
    <row r="893" spans="1:7" x14ac:dyDescent="0.25">
      <c r="A893" s="3">
        <v>443</v>
      </c>
      <c r="B893" s="3">
        <v>4296.18</v>
      </c>
      <c r="C893" s="3">
        <f t="shared" si="64"/>
        <v>-0.69999999999890861</v>
      </c>
      <c r="D893" s="3">
        <f t="shared" si="65"/>
        <v>0.69999999999890861</v>
      </c>
      <c r="E893" s="3">
        <f t="shared" si="66"/>
        <v>0.83666002653342331</v>
      </c>
      <c r="F893" s="3">
        <f>SUM($E$7:E893)*h_step</f>
        <v>821.08679128695121</v>
      </c>
      <c r="G893" s="3">
        <f t="shared" si="67"/>
        <v>443</v>
      </c>
    </row>
    <row r="894" spans="1:7" x14ac:dyDescent="0.25">
      <c r="A894" s="3">
        <v>443.5</v>
      </c>
      <c r="B894" s="3">
        <v>4296.09</v>
      </c>
      <c r="C894" s="3">
        <f t="shared" si="64"/>
        <v>-0.18000000000029104</v>
      </c>
      <c r="D894" s="3">
        <f t="shared" si="65"/>
        <v>0.18000000000029104</v>
      </c>
      <c r="E894" s="3">
        <f t="shared" si="66"/>
        <v>0.42426406871227151</v>
      </c>
      <c r="F894" s="3">
        <f>SUM($E$7:E894)*h_step</f>
        <v>821.29892332130737</v>
      </c>
      <c r="G894" s="3">
        <f t="shared" si="67"/>
        <v>443.5</v>
      </c>
    </row>
    <row r="895" spans="1:7" x14ac:dyDescent="0.25">
      <c r="A895" s="3">
        <v>444</v>
      </c>
      <c r="B895" s="3">
        <v>4293.29</v>
      </c>
      <c r="C895" s="3">
        <f t="shared" si="64"/>
        <v>-5.6000000000003638</v>
      </c>
      <c r="D895" s="3">
        <f t="shared" si="65"/>
        <v>5.6000000000003638</v>
      </c>
      <c r="E895" s="3">
        <f t="shared" si="66"/>
        <v>2.3664319132399232</v>
      </c>
      <c r="F895" s="3">
        <f>SUM($E$7:E895)*h_step</f>
        <v>822.48213927792733</v>
      </c>
      <c r="G895" s="3">
        <f t="shared" si="67"/>
        <v>444</v>
      </c>
    </row>
    <row r="896" spans="1:7" x14ac:dyDescent="0.25">
      <c r="A896" s="3">
        <v>444.5</v>
      </c>
      <c r="B896" s="3">
        <v>4292.3599999999997</v>
      </c>
      <c r="C896" s="3">
        <f t="shared" si="64"/>
        <v>-1.8600000000005821</v>
      </c>
      <c r="D896" s="3">
        <f t="shared" si="65"/>
        <v>1.8600000000005821</v>
      </c>
      <c r="E896" s="3">
        <f t="shared" si="66"/>
        <v>1.363818169698799</v>
      </c>
      <c r="F896" s="3">
        <f>SUM($E$7:E896)*h_step</f>
        <v>823.16404836277673</v>
      </c>
      <c r="G896" s="3">
        <f t="shared" si="67"/>
        <v>444.5</v>
      </c>
    </row>
    <row r="897" spans="1:7" x14ac:dyDescent="0.25">
      <c r="A897" s="3">
        <v>445</v>
      </c>
      <c r="B897" s="3">
        <v>4292.29</v>
      </c>
      <c r="C897" s="3">
        <f t="shared" si="64"/>
        <v>-0.13999999999941792</v>
      </c>
      <c r="D897" s="3">
        <f t="shared" si="65"/>
        <v>0.13999999999941792</v>
      </c>
      <c r="E897" s="3">
        <f t="shared" si="66"/>
        <v>0.37416573867661629</v>
      </c>
      <c r="F897" s="3">
        <f>SUM($E$7:E897)*h_step</f>
        <v>823.35113123211499</v>
      </c>
      <c r="G897" s="3">
        <f t="shared" si="67"/>
        <v>445</v>
      </c>
    </row>
    <row r="898" spans="1:7" x14ac:dyDescent="0.25">
      <c r="A898" s="3">
        <v>445.5</v>
      </c>
      <c r="B898" s="3">
        <v>4290.8500000000004</v>
      </c>
      <c r="C898" s="3">
        <f t="shared" si="64"/>
        <v>-2.8799999999991996</v>
      </c>
      <c r="D898" s="3">
        <f t="shared" si="65"/>
        <v>2.8799999999991996</v>
      </c>
      <c r="E898" s="3">
        <f t="shared" si="66"/>
        <v>1.6970562748474782</v>
      </c>
      <c r="F898" s="3">
        <f>SUM($E$7:E898)*h_step</f>
        <v>824.19965936953872</v>
      </c>
      <c r="G898" s="3">
        <f t="shared" si="67"/>
        <v>445.5</v>
      </c>
    </row>
    <row r="899" spans="1:7" x14ac:dyDescent="0.25">
      <c r="A899" s="3">
        <v>446</v>
      </c>
      <c r="B899" s="3">
        <v>4289.67</v>
      </c>
      <c r="C899" s="3">
        <f t="shared" si="64"/>
        <v>-2.3600000000005821</v>
      </c>
      <c r="D899" s="3">
        <f t="shared" si="65"/>
        <v>2.3600000000005821</v>
      </c>
      <c r="E899" s="3">
        <f t="shared" si="66"/>
        <v>1.5362291495739111</v>
      </c>
      <c r="F899" s="3">
        <f>SUM($E$7:E899)*h_step</f>
        <v>824.9677739443257</v>
      </c>
      <c r="G899" s="3">
        <f t="shared" si="67"/>
        <v>446</v>
      </c>
    </row>
    <row r="900" spans="1:7" x14ac:dyDescent="0.25">
      <c r="A900" s="3">
        <v>446.5</v>
      </c>
      <c r="B900" s="3">
        <v>4289.12</v>
      </c>
      <c r="C900" s="3">
        <f t="shared" si="64"/>
        <v>-1.1000000000003638</v>
      </c>
      <c r="D900" s="3">
        <f t="shared" si="65"/>
        <v>1.1000000000003638</v>
      </c>
      <c r="E900" s="3">
        <f t="shared" si="66"/>
        <v>1.048808848170325</v>
      </c>
      <c r="F900" s="3">
        <f>SUM($E$7:E900)*h_step</f>
        <v>825.49217836841092</v>
      </c>
      <c r="G900" s="3">
        <f t="shared" si="67"/>
        <v>446.5</v>
      </c>
    </row>
    <row r="901" spans="1:7" x14ac:dyDescent="0.25">
      <c r="A901" s="3">
        <v>447</v>
      </c>
      <c r="B901" s="3">
        <v>4288.8</v>
      </c>
      <c r="C901" s="3">
        <f t="shared" si="64"/>
        <v>-0.63999999999941792</v>
      </c>
      <c r="D901" s="3">
        <f t="shared" si="65"/>
        <v>0.63999999999941792</v>
      </c>
      <c r="E901" s="3">
        <f t="shared" si="66"/>
        <v>0.79999999999963622</v>
      </c>
      <c r="F901" s="3">
        <f>SUM($E$7:E901)*h_step</f>
        <v>825.89217836841078</v>
      </c>
      <c r="G901" s="3">
        <f t="shared" si="67"/>
        <v>447</v>
      </c>
    </row>
    <row r="902" spans="1:7" x14ac:dyDescent="0.25">
      <c r="A902" s="3">
        <v>447.5</v>
      </c>
      <c r="B902" s="3">
        <v>4288.04</v>
      </c>
      <c r="C902" s="3">
        <f t="shared" si="64"/>
        <v>-1.5200000000004366</v>
      </c>
      <c r="D902" s="3">
        <f t="shared" si="65"/>
        <v>1.5200000000004366</v>
      </c>
      <c r="E902" s="3">
        <f t="shared" si="66"/>
        <v>1.2328828005939723</v>
      </c>
      <c r="F902" s="3">
        <f>SUM($E$7:E902)*h_step</f>
        <v>826.50861976870772</v>
      </c>
      <c r="G902" s="3">
        <f t="shared" si="67"/>
        <v>447.5</v>
      </c>
    </row>
    <row r="903" spans="1:7" x14ac:dyDescent="0.25">
      <c r="A903" s="3">
        <v>448</v>
      </c>
      <c r="B903" s="3">
        <v>4287.6400000000003</v>
      </c>
      <c r="C903" s="3">
        <f t="shared" si="64"/>
        <v>-0.7999999999992724</v>
      </c>
      <c r="D903" s="3">
        <f t="shared" si="65"/>
        <v>0.7999999999992724</v>
      </c>
      <c r="E903" s="3">
        <f t="shared" si="66"/>
        <v>0.89442719099950918</v>
      </c>
      <c r="F903" s="3">
        <f>SUM($E$7:E903)*h_step</f>
        <v>826.95583336420748</v>
      </c>
      <c r="G903" s="3">
        <f t="shared" si="67"/>
        <v>448</v>
      </c>
    </row>
    <row r="904" spans="1:7" x14ac:dyDescent="0.25">
      <c r="A904" s="3">
        <v>448.5</v>
      </c>
      <c r="B904" s="3">
        <v>4286.3100000000004</v>
      </c>
      <c r="C904" s="3">
        <f t="shared" ref="C904:C967" si="68">(B904-B903)/h_step</f>
        <v>-2.6599999999998545</v>
      </c>
      <c r="D904" s="3">
        <f t="shared" si="65"/>
        <v>2.6599999999998545</v>
      </c>
      <c r="E904" s="3">
        <f t="shared" si="66"/>
        <v>1.6309506430299645</v>
      </c>
      <c r="F904" s="3">
        <f>SUM($E$7:E904)*h_step</f>
        <v>827.77130868572249</v>
      </c>
      <c r="G904" s="3">
        <f t="shared" si="67"/>
        <v>448.5</v>
      </c>
    </row>
    <row r="905" spans="1:7" x14ac:dyDescent="0.25">
      <c r="A905" s="3">
        <v>449</v>
      </c>
      <c r="B905" s="3">
        <v>4280</v>
      </c>
      <c r="C905" s="3">
        <f t="shared" si="68"/>
        <v>-12.6200000000008</v>
      </c>
      <c r="D905" s="3">
        <f t="shared" ref="D905:D968" si="69">ABS(C905)</f>
        <v>12.6200000000008</v>
      </c>
      <c r="E905" s="3">
        <f t="shared" ref="E905:E968" si="70">SQRT(ABS(C905))</f>
        <v>3.5524639336664348</v>
      </c>
      <c r="F905" s="3">
        <f>SUM($E$7:E905)*h_step</f>
        <v>829.54754065255565</v>
      </c>
      <c r="G905" s="3">
        <f t="shared" ref="G905:G968" si="71">A905</f>
        <v>449</v>
      </c>
    </row>
    <row r="906" spans="1:7" x14ac:dyDescent="0.25">
      <c r="A906" s="3">
        <v>449.5</v>
      </c>
      <c r="B906" s="3">
        <v>4279.43</v>
      </c>
      <c r="C906" s="3">
        <f t="shared" si="68"/>
        <v>-1.1399999999994179</v>
      </c>
      <c r="D906" s="3">
        <f t="shared" si="69"/>
        <v>1.1399999999994179</v>
      </c>
      <c r="E906" s="3">
        <f t="shared" si="70"/>
        <v>1.0677078252028585</v>
      </c>
      <c r="F906" s="3">
        <f>SUM($E$7:E906)*h_step</f>
        <v>830.0813945651571</v>
      </c>
      <c r="G906" s="3">
        <f t="shared" si="71"/>
        <v>449.5</v>
      </c>
    </row>
    <row r="907" spans="1:7" x14ac:dyDescent="0.25">
      <c r="A907" s="3">
        <v>450</v>
      </c>
      <c r="B907" s="3">
        <v>4279.3900000000003</v>
      </c>
      <c r="C907" s="3">
        <f t="shared" si="68"/>
        <v>-7.999999999992724E-2</v>
      </c>
      <c r="D907" s="3">
        <f t="shared" si="69"/>
        <v>7.999999999992724E-2</v>
      </c>
      <c r="E907" s="3">
        <f t="shared" si="70"/>
        <v>0.28284271247449039</v>
      </c>
      <c r="F907" s="3">
        <f>SUM($E$7:E907)*h_step</f>
        <v>830.22281592139439</v>
      </c>
      <c r="G907" s="3">
        <f t="shared" si="71"/>
        <v>450</v>
      </c>
    </row>
    <row r="908" spans="1:7" x14ac:dyDescent="0.25">
      <c r="A908" s="3">
        <v>450.5</v>
      </c>
      <c r="B908" s="3">
        <v>4276.79</v>
      </c>
      <c r="C908" s="3">
        <f t="shared" si="68"/>
        <v>-5.2000000000007276</v>
      </c>
      <c r="D908" s="3">
        <f t="shared" si="69"/>
        <v>5.2000000000007276</v>
      </c>
      <c r="E908" s="3">
        <f t="shared" si="70"/>
        <v>2.2803508501984355</v>
      </c>
      <c r="F908" s="3">
        <f>SUM($E$7:E908)*h_step</f>
        <v>831.36299134649357</v>
      </c>
      <c r="G908" s="3">
        <f t="shared" si="71"/>
        <v>450.5</v>
      </c>
    </row>
    <row r="909" spans="1:7" x14ac:dyDescent="0.25">
      <c r="A909" s="3">
        <v>451</v>
      </c>
      <c r="B909" s="3">
        <v>4275.88</v>
      </c>
      <c r="C909" s="3">
        <f t="shared" si="68"/>
        <v>-1.819999999999709</v>
      </c>
      <c r="D909" s="3">
        <f t="shared" si="69"/>
        <v>1.819999999999709</v>
      </c>
      <c r="E909" s="3">
        <f t="shared" si="70"/>
        <v>1.3490737563230963</v>
      </c>
      <c r="F909" s="3">
        <f>SUM($E$7:E909)*h_step</f>
        <v>832.03752822465515</v>
      </c>
      <c r="G909" s="3">
        <f t="shared" si="71"/>
        <v>451</v>
      </c>
    </row>
    <row r="910" spans="1:7" x14ac:dyDescent="0.25">
      <c r="A910" s="3">
        <v>451.5</v>
      </c>
      <c r="B910" s="3">
        <v>4269.67</v>
      </c>
      <c r="C910" s="3">
        <f t="shared" si="68"/>
        <v>-12.420000000000073</v>
      </c>
      <c r="D910" s="3">
        <f t="shared" si="69"/>
        <v>12.420000000000073</v>
      </c>
      <c r="E910" s="3">
        <f t="shared" si="70"/>
        <v>3.5242020373412295</v>
      </c>
      <c r="F910" s="3">
        <f>SUM($E$7:E910)*h_step</f>
        <v>833.79962924332574</v>
      </c>
      <c r="G910" s="3">
        <f t="shared" si="71"/>
        <v>451.5</v>
      </c>
    </row>
    <row r="911" spans="1:7" x14ac:dyDescent="0.25">
      <c r="A911" s="3">
        <v>452</v>
      </c>
      <c r="B911" s="3">
        <v>4269.62</v>
      </c>
      <c r="C911" s="3">
        <f t="shared" si="68"/>
        <v>-0.1000000000003638</v>
      </c>
      <c r="D911" s="3">
        <f t="shared" si="69"/>
        <v>0.1000000000003638</v>
      </c>
      <c r="E911" s="3">
        <f t="shared" si="70"/>
        <v>0.31622776601741315</v>
      </c>
      <c r="F911" s="3">
        <f>SUM($E$7:E911)*h_step</f>
        <v>833.95774312633444</v>
      </c>
      <c r="G911" s="3">
        <f t="shared" si="71"/>
        <v>452</v>
      </c>
    </row>
    <row r="912" spans="1:7" x14ac:dyDescent="0.25">
      <c r="A912" s="3">
        <v>452.5</v>
      </c>
      <c r="B912" s="3">
        <v>4269.51</v>
      </c>
      <c r="C912" s="3">
        <f t="shared" si="68"/>
        <v>-0.21999999999934516</v>
      </c>
      <c r="D912" s="3">
        <f t="shared" si="69"/>
        <v>0.21999999999934516</v>
      </c>
      <c r="E912" s="3">
        <f t="shared" si="70"/>
        <v>0.46904157598164492</v>
      </c>
      <c r="F912" s="3">
        <f>SUM($E$7:E912)*h_step</f>
        <v>834.19226391432528</v>
      </c>
      <c r="G912" s="3">
        <f t="shared" si="71"/>
        <v>452.5</v>
      </c>
    </row>
    <row r="913" spans="1:7" x14ac:dyDescent="0.25">
      <c r="A913" s="3">
        <v>453</v>
      </c>
      <c r="B913" s="3">
        <v>4266.6099999999997</v>
      </c>
      <c r="C913" s="3">
        <f t="shared" si="68"/>
        <v>-5.8000000000010914</v>
      </c>
      <c r="D913" s="3">
        <f t="shared" si="69"/>
        <v>5.8000000000010914</v>
      </c>
      <c r="E913" s="3">
        <f t="shared" si="70"/>
        <v>2.4083189157586857</v>
      </c>
      <c r="F913" s="3">
        <f>SUM($E$7:E913)*h_step</f>
        <v>835.39642337220459</v>
      </c>
      <c r="G913" s="3">
        <f t="shared" si="71"/>
        <v>453</v>
      </c>
    </row>
    <row r="914" spans="1:7" x14ac:dyDescent="0.25">
      <c r="A914" s="3">
        <v>453.5</v>
      </c>
      <c r="B914" s="3">
        <v>4265.75</v>
      </c>
      <c r="C914" s="3">
        <f t="shared" si="68"/>
        <v>-1.7199999999993452</v>
      </c>
      <c r="D914" s="3">
        <f t="shared" si="69"/>
        <v>1.7199999999993452</v>
      </c>
      <c r="E914" s="3">
        <f t="shared" si="70"/>
        <v>1.3114877048601505</v>
      </c>
      <c r="F914" s="3">
        <f>SUM($E$7:E914)*h_step</f>
        <v>836.05216722463467</v>
      </c>
      <c r="G914" s="3">
        <f t="shared" si="71"/>
        <v>453.5</v>
      </c>
    </row>
    <row r="915" spans="1:7" x14ac:dyDescent="0.25">
      <c r="A915" s="3">
        <v>454</v>
      </c>
      <c r="B915" s="3">
        <v>4264.1000000000004</v>
      </c>
      <c r="C915" s="3">
        <f t="shared" si="68"/>
        <v>-3.2999999999992724</v>
      </c>
      <c r="D915" s="3">
        <f t="shared" si="69"/>
        <v>3.2999999999992724</v>
      </c>
      <c r="E915" s="3">
        <f t="shared" si="70"/>
        <v>1.8165902124582947</v>
      </c>
      <c r="F915" s="3">
        <f>SUM($E$7:E915)*h_step</f>
        <v>836.96046233086383</v>
      </c>
      <c r="G915" s="3">
        <f t="shared" si="71"/>
        <v>454</v>
      </c>
    </row>
    <row r="916" spans="1:7" x14ac:dyDescent="0.25">
      <c r="A916" s="3">
        <v>454.5</v>
      </c>
      <c r="B916" s="3">
        <v>4263.6499999999996</v>
      </c>
      <c r="C916" s="3">
        <f t="shared" si="68"/>
        <v>-0.90000000000145519</v>
      </c>
      <c r="D916" s="3">
        <f t="shared" si="69"/>
        <v>0.90000000000145519</v>
      </c>
      <c r="E916" s="3">
        <f t="shared" si="70"/>
        <v>0.94868329805128071</v>
      </c>
      <c r="F916" s="3">
        <f>SUM($E$7:E916)*h_step</f>
        <v>837.43480397988947</v>
      </c>
      <c r="G916" s="3">
        <f t="shared" si="71"/>
        <v>454.5</v>
      </c>
    </row>
    <row r="917" spans="1:7" x14ac:dyDescent="0.25">
      <c r="A917" s="3">
        <v>455</v>
      </c>
      <c r="B917" s="3">
        <v>4261.74</v>
      </c>
      <c r="C917" s="3">
        <f t="shared" si="68"/>
        <v>-3.819999999999709</v>
      </c>
      <c r="D917" s="3">
        <f t="shared" si="69"/>
        <v>3.819999999999709</v>
      </c>
      <c r="E917" s="3">
        <f t="shared" si="70"/>
        <v>1.954482028569132</v>
      </c>
      <c r="F917" s="3">
        <f>SUM($E$7:E917)*h_step</f>
        <v>838.41204499417404</v>
      </c>
      <c r="G917" s="3">
        <f t="shared" si="71"/>
        <v>455</v>
      </c>
    </row>
    <row r="918" spans="1:7" x14ac:dyDescent="0.25">
      <c r="A918" s="3">
        <v>455.5</v>
      </c>
      <c r="B918" s="3">
        <v>4261.18</v>
      </c>
      <c r="C918" s="3">
        <f t="shared" si="68"/>
        <v>-1.1199999999989814</v>
      </c>
      <c r="D918" s="3">
        <f t="shared" si="69"/>
        <v>1.1199999999989814</v>
      </c>
      <c r="E918" s="3">
        <f t="shared" si="70"/>
        <v>1.0583005244253549</v>
      </c>
      <c r="F918" s="3">
        <f>SUM($E$7:E918)*h_step</f>
        <v>838.94119525638666</v>
      </c>
      <c r="G918" s="3">
        <f t="shared" si="71"/>
        <v>455.5</v>
      </c>
    </row>
    <row r="919" spans="1:7" x14ac:dyDescent="0.25">
      <c r="A919" s="3">
        <v>456</v>
      </c>
      <c r="B919" s="3">
        <v>4258.8500000000004</v>
      </c>
      <c r="C919" s="3">
        <f t="shared" si="68"/>
        <v>-4.6599999999998545</v>
      </c>
      <c r="D919" s="3">
        <f t="shared" si="69"/>
        <v>4.6599999999998545</v>
      </c>
      <c r="E919" s="3">
        <f t="shared" si="70"/>
        <v>2.1587033144922567</v>
      </c>
      <c r="F919" s="3">
        <f>SUM($E$7:E919)*h_step</f>
        <v>840.02054691363276</v>
      </c>
      <c r="G919" s="3">
        <f t="shared" si="71"/>
        <v>456</v>
      </c>
    </row>
    <row r="920" spans="1:7" x14ac:dyDescent="0.25">
      <c r="A920" s="3">
        <v>456.5</v>
      </c>
      <c r="B920" s="3">
        <v>4257.2700000000004</v>
      </c>
      <c r="C920" s="3">
        <f t="shared" si="68"/>
        <v>-3.1599999999998545</v>
      </c>
      <c r="D920" s="3">
        <f t="shared" si="69"/>
        <v>3.1599999999998545</v>
      </c>
      <c r="E920" s="3">
        <f t="shared" si="70"/>
        <v>1.7776388834630767</v>
      </c>
      <c r="F920" s="3">
        <f>SUM($E$7:E920)*h_step</f>
        <v>840.90936635536434</v>
      </c>
      <c r="G920" s="3">
        <f t="shared" si="71"/>
        <v>456.5</v>
      </c>
    </row>
    <row r="921" spans="1:7" x14ac:dyDescent="0.25">
      <c r="A921" s="3">
        <v>457</v>
      </c>
      <c r="B921" s="3">
        <v>4256.87</v>
      </c>
      <c r="C921" s="3">
        <f t="shared" si="68"/>
        <v>-0.80000000000109139</v>
      </c>
      <c r="D921" s="3">
        <f t="shared" si="69"/>
        <v>0.80000000000109139</v>
      </c>
      <c r="E921" s="3">
        <f t="shared" si="70"/>
        <v>0.89442719100052603</v>
      </c>
      <c r="F921" s="3">
        <f>SUM($E$7:E921)*h_step</f>
        <v>841.35657995086456</v>
      </c>
      <c r="G921" s="3">
        <f t="shared" si="71"/>
        <v>457</v>
      </c>
    </row>
    <row r="922" spans="1:7" x14ac:dyDescent="0.25">
      <c r="A922" s="3">
        <v>457.5</v>
      </c>
      <c r="B922" s="3">
        <v>4254.82</v>
      </c>
      <c r="C922" s="3">
        <f t="shared" si="68"/>
        <v>-4.1000000000003638</v>
      </c>
      <c r="D922" s="3">
        <f t="shared" si="69"/>
        <v>4.1000000000003638</v>
      </c>
      <c r="E922" s="3">
        <f t="shared" si="70"/>
        <v>2.0248456731317486</v>
      </c>
      <c r="F922" s="3">
        <f>SUM($E$7:E922)*h_step</f>
        <v>842.36900278743042</v>
      </c>
      <c r="G922" s="3">
        <f t="shared" si="71"/>
        <v>457.5</v>
      </c>
    </row>
    <row r="923" spans="1:7" x14ac:dyDescent="0.25">
      <c r="A923" s="3">
        <v>458</v>
      </c>
      <c r="B923" s="3">
        <v>4253.17</v>
      </c>
      <c r="C923" s="3">
        <f t="shared" si="68"/>
        <v>-3.2999999999992724</v>
      </c>
      <c r="D923" s="3">
        <f t="shared" si="69"/>
        <v>3.2999999999992724</v>
      </c>
      <c r="E923" s="3">
        <f t="shared" si="70"/>
        <v>1.8165902124582947</v>
      </c>
      <c r="F923" s="3">
        <f>SUM($E$7:E923)*h_step</f>
        <v>843.27729789365958</v>
      </c>
      <c r="G923" s="3">
        <f t="shared" si="71"/>
        <v>458</v>
      </c>
    </row>
    <row r="924" spans="1:7" x14ac:dyDescent="0.25">
      <c r="A924" s="3">
        <v>458.5</v>
      </c>
      <c r="B924" s="3">
        <v>4251.9399999999996</v>
      </c>
      <c r="C924" s="3">
        <f t="shared" si="68"/>
        <v>-2.4600000000009459</v>
      </c>
      <c r="D924" s="3">
        <f t="shared" si="69"/>
        <v>2.4600000000009459</v>
      </c>
      <c r="E924" s="3">
        <f t="shared" si="70"/>
        <v>1.5684387141361138</v>
      </c>
      <c r="F924" s="3">
        <f>SUM($E$7:E924)*h_step</f>
        <v>844.06151725072766</v>
      </c>
      <c r="G924" s="3">
        <f t="shared" si="71"/>
        <v>458.5</v>
      </c>
    </row>
    <row r="925" spans="1:7" x14ac:dyDescent="0.25">
      <c r="A925" s="3">
        <v>459</v>
      </c>
      <c r="B925" s="3">
        <v>4246.6899999999996</v>
      </c>
      <c r="C925" s="3">
        <f t="shared" si="68"/>
        <v>-10.5</v>
      </c>
      <c r="D925" s="3">
        <f t="shared" si="69"/>
        <v>10.5</v>
      </c>
      <c r="E925" s="3">
        <f t="shared" si="70"/>
        <v>3.2403703492039302</v>
      </c>
      <c r="F925" s="3">
        <f>SUM($E$7:E925)*h_step</f>
        <v>845.6817024253296</v>
      </c>
      <c r="G925" s="3">
        <f t="shared" si="71"/>
        <v>459</v>
      </c>
    </row>
    <row r="926" spans="1:7" x14ac:dyDescent="0.25">
      <c r="A926" s="3">
        <v>459.5</v>
      </c>
      <c r="B926" s="3">
        <v>4246.37</v>
      </c>
      <c r="C926" s="3">
        <f t="shared" si="68"/>
        <v>-0.63999999999941792</v>
      </c>
      <c r="D926" s="3">
        <f t="shared" si="69"/>
        <v>0.63999999999941792</v>
      </c>
      <c r="E926" s="3">
        <f t="shared" si="70"/>
        <v>0.79999999999963622</v>
      </c>
      <c r="F926" s="3">
        <f>SUM($E$7:E926)*h_step</f>
        <v>846.08170242532947</v>
      </c>
      <c r="G926" s="3">
        <f t="shared" si="71"/>
        <v>459.5</v>
      </c>
    </row>
    <row r="927" spans="1:7" x14ac:dyDescent="0.25">
      <c r="A927" s="3">
        <v>460</v>
      </c>
      <c r="B927" s="3">
        <v>4245.7</v>
      </c>
      <c r="C927" s="3">
        <f t="shared" si="68"/>
        <v>-1.3400000000001455</v>
      </c>
      <c r="D927" s="3">
        <f t="shared" si="69"/>
        <v>1.3400000000001455</v>
      </c>
      <c r="E927" s="3">
        <f t="shared" si="70"/>
        <v>1.1575836902790855</v>
      </c>
      <c r="F927" s="3">
        <f>SUM($E$7:E927)*h_step</f>
        <v>846.66049427046903</v>
      </c>
      <c r="G927" s="3">
        <f t="shared" si="71"/>
        <v>460</v>
      </c>
    </row>
    <row r="928" spans="1:7" x14ac:dyDescent="0.25">
      <c r="A928" s="3">
        <v>460.5</v>
      </c>
      <c r="B928" s="3">
        <v>4245.38</v>
      </c>
      <c r="C928" s="3">
        <f t="shared" si="68"/>
        <v>-0.63999999999941792</v>
      </c>
      <c r="D928" s="3">
        <f t="shared" si="69"/>
        <v>0.63999999999941792</v>
      </c>
      <c r="E928" s="3">
        <f t="shared" si="70"/>
        <v>0.79999999999963622</v>
      </c>
      <c r="F928" s="3">
        <f>SUM($E$7:E928)*h_step</f>
        <v>847.06049427046889</v>
      </c>
      <c r="G928" s="3">
        <f t="shared" si="71"/>
        <v>460.5</v>
      </c>
    </row>
    <row r="929" spans="1:7" x14ac:dyDescent="0.25">
      <c r="A929" s="3">
        <v>461</v>
      </c>
      <c r="B929" s="3">
        <v>4244.93</v>
      </c>
      <c r="C929" s="3">
        <f t="shared" si="68"/>
        <v>-0.8999999999996362</v>
      </c>
      <c r="D929" s="3">
        <f t="shared" si="69"/>
        <v>0.8999999999996362</v>
      </c>
      <c r="E929" s="3">
        <f t="shared" si="70"/>
        <v>0.94868329805032203</v>
      </c>
      <c r="F929" s="3">
        <f>SUM($E$7:E929)*h_step</f>
        <v>847.53483591949407</v>
      </c>
      <c r="G929" s="3">
        <f t="shared" si="71"/>
        <v>461</v>
      </c>
    </row>
    <row r="930" spans="1:7" x14ac:dyDescent="0.25">
      <c r="A930" s="3">
        <v>461.5</v>
      </c>
      <c r="B930" s="3">
        <v>4241.67</v>
      </c>
      <c r="C930" s="3">
        <f t="shared" si="68"/>
        <v>-6.5200000000004366</v>
      </c>
      <c r="D930" s="3">
        <f t="shared" si="69"/>
        <v>6.5200000000004366</v>
      </c>
      <c r="E930" s="3">
        <f t="shared" si="70"/>
        <v>2.5534290669608266</v>
      </c>
      <c r="F930" s="3">
        <f>SUM($E$7:E930)*h_step</f>
        <v>848.81155045297453</v>
      </c>
      <c r="G930" s="3">
        <f t="shared" si="71"/>
        <v>461.5</v>
      </c>
    </row>
    <row r="931" spans="1:7" x14ac:dyDescent="0.25">
      <c r="A931" s="3">
        <v>462</v>
      </c>
      <c r="B931" s="3">
        <v>4240.13</v>
      </c>
      <c r="C931" s="3">
        <f t="shared" si="68"/>
        <v>-3.0799999999999272</v>
      </c>
      <c r="D931" s="3">
        <f t="shared" si="69"/>
        <v>3.0799999999999272</v>
      </c>
      <c r="E931" s="3">
        <f t="shared" si="70"/>
        <v>1.7549928774784036</v>
      </c>
      <c r="F931" s="3">
        <f>SUM($E$7:E931)*h_step</f>
        <v>849.6890468917137</v>
      </c>
      <c r="G931" s="3">
        <f t="shared" si="71"/>
        <v>462</v>
      </c>
    </row>
    <row r="932" spans="1:7" x14ac:dyDescent="0.25">
      <c r="A932" s="3">
        <v>462.5</v>
      </c>
      <c r="B932" s="3">
        <v>4237.58</v>
      </c>
      <c r="C932" s="3">
        <f t="shared" si="68"/>
        <v>-5.1000000000003638</v>
      </c>
      <c r="D932" s="3">
        <f t="shared" si="69"/>
        <v>5.1000000000003638</v>
      </c>
      <c r="E932" s="3">
        <f t="shared" si="70"/>
        <v>2.2583179581273236</v>
      </c>
      <c r="F932" s="3">
        <f>SUM($E$7:E932)*h_step</f>
        <v>850.81820587077732</v>
      </c>
      <c r="G932" s="3">
        <f t="shared" si="71"/>
        <v>462.5</v>
      </c>
    </row>
    <row r="933" spans="1:7" x14ac:dyDescent="0.25">
      <c r="A933" s="3">
        <v>463</v>
      </c>
      <c r="B933" s="3">
        <v>4237.3999999999996</v>
      </c>
      <c r="C933" s="3">
        <f t="shared" si="68"/>
        <v>-0.36000000000058208</v>
      </c>
      <c r="D933" s="3">
        <f t="shared" si="69"/>
        <v>0.36000000000058208</v>
      </c>
      <c r="E933" s="3">
        <f t="shared" si="70"/>
        <v>0.60000000000048503</v>
      </c>
      <c r="F933" s="3">
        <f>SUM($E$7:E933)*h_step</f>
        <v>851.11820587077762</v>
      </c>
      <c r="G933" s="3">
        <f t="shared" si="71"/>
        <v>463</v>
      </c>
    </row>
    <row r="934" spans="1:7" x14ac:dyDescent="0.25">
      <c r="A934" s="3">
        <v>463.5</v>
      </c>
      <c r="B934" s="3">
        <v>4232.6000000000004</v>
      </c>
      <c r="C934" s="3">
        <f t="shared" si="68"/>
        <v>-9.5999999999985448</v>
      </c>
      <c r="D934" s="3">
        <f t="shared" si="69"/>
        <v>9.5999999999985448</v>
      </c>
      <c r="E934" s="3">
        <f t="shared" si="70"/>
        <v>3.0983866769656987</v>
      </c>
      <c r="F934" s="3">
        <f>SUM($E$7:E934)*h_step</f>
        <v>852.66739920926045</v>
      </c>
      <c r="G934" s="3">
        <f t="shared" si="71"/>
        <v>463.5</v>
      </c>
    </row>
    <row r="935" spans="1:7" x14ac:dyDescent="0.25">
      <c r="A935" s="3">
        <v>464</v>
      </c>
      <c r="B935" s="3">
        <v>4231.91</v>
      </c>
      <c r="C935" s="3">
        <f t="shared" si="68"/>
        <v>-1.3800000000010186</v>
      </c>
      <c r="D935" s="3">
        <f t="shared" si="69"/>
        <v>1.3800000000010186</v>
      </c>
      <c r="E935" s="3">
        <f t="shared" si="70"/>
        <v>1.1747340124475065</v>
      </c>
      <c r="F935" s="3">
        <f>SUM($E$7:E935)*h_step</f>
        <v>853.25476621548421</v>
      </c>
      <c r="G935" s="3">
        <f t="shared" si="71"/>
        <v>464</v>
      </c>
    </row>
    <row r="936" spans="1:7" x14ac:dyDescent="0.25">
      <c r="A936" s="3">
        <v>464.5</v>
      </c>
      <c r="B936" s="3">
        <v>4228.03</v>
      </c>
      <c r="C936" s="3">
        <f t="shared" si="68"/>
        <v>-7.7600000000002183</v>
      </c>
      <c r="D936" s="3">
        <f t="shared" si="69"/>
        <v>7.7600000000002183</v>
      </c>
      <c r="E936" s="3">
        <f t="shared" si="70"/>
        <v>2.7856776554368632</v>
      </c>
      <c r="F936" s="3">
        <f>SUM($E$7:E936)*h_step</f>
        <v>854.64760504320259</v>
      </c>
      <c r="G936" s="3">
        <f t="shared" si="71"/>
        <v>464.5</v>
      </c>
    </row>
    <row r="937" spans="1:7" x14ac:dyDescent="0.25">
      <c r="A937" s="3">
        <v>465</v>
      </c>
      <c r="B937" s="3">
        <v>4227.5600000000004</v>
      </c>
      <c r="C937" s="3">
        <f t="shared" si="68"/>
        <v>-0.93999999999869033</v>
      </c>
      <c r="D937" s="3">
        <f t="shared" si="69"/>
        <v>0.93999999999869033</v>
      </c>
      <c r="E937" s="3">
        <f t="shared" si="70"/>
        <v>0.96953597148259041</v>
      </c>
      <c r="F937" s="3">
        <f>SUM($E$7:E937)*h_step</f>
        <v>855.1323730289439</v>
      </c>
      <c r="G937" s="3">
        <f t="shared" si="71"/>
        <v>465</v>
      </c>
    </row>
    <row r="938" spans="1:7" x14ac:dyDescent="0.25">
      <c r="A938" s="3">
        <v>465.5</v>
      </c>
      <c r="B938" s="3">
        <v>4226.6000000000004</v>
      </c>
      <c r="C938" s="3">
        <f t="shared" si="68"/>
        <v>-1.9200000000000728</v>
      </c>
      <c r="D938" s="3">
        <f t="shared" si="69"/>
        <v>1.9200000000000728</v>
      </c>
      <c r="E938" s="3">
        <f t="shared" si="70"/>
        <v>1.385640646055128</v>
      </c>
      <c r="F938" s="3">
        <f>SUM($E$7:E938)*h_step</f>
        <v>855.82519335197151</v>
      </c>
      <c r="G938" s="3">
        <f t="shared" si="71"/>
        <v>465.5</v>
      </c>
    </row>
    <row r="939" spans="1:7" x14ac:dyDescent="0.25">
      <c r="A939" s="3">
        <v>466</v>
      </c>
      <c r="B939" s="3">
        <v>4225.71</v>
      </c>
      <c r="C939" s="3">
        <f t="shared" si="68"/>
        <v>-1.7800000000006548</v>
      </c>
      <c r="D939" s="3">
        <f t="shared" si="69"/>
        <v>1.7800000000006548</v>
      </c>
      <c r="E939" s="3">
        <f t="shared" si="70"/>
        <v>1.3341664064128789</v>
      </c>
      <c r="F939" s="3">
        <f>SUM($E$7:E939)*h_step</f>
        <v>856.49227655517791</v>
      </c>
      <c r="G939" s="3">
        <f t="shared" si="71"/>
        <v>466</v>
      </c>
    </row>
    <row r="940" spans="1:7" x14ac:dyDescent="0.25">
      <c r="A940" s="3">
        <v>466.5</v>
      </c>
      <c r="B940" s="3">
        <v>4224.82</v>
      </c>
      <c r="C940" s="3">
        <f t="shared" si="68"/>
        <v>-1.7800000000006548</v>
      </c>
      <c r="D940" s="3">
        <f t="shared" si="69"/>
        <v>1.7800000000006548</v>
      </c>
      <c r="E940" s="3">
        <f t="shared" si="70"/>
        <v>1.3341664064128789</v>
      </c>
      <c r="F940" s="3">
        <f>SUM($E$7:E940)*h_step</f>
        <v>857.15935975838431</v>
      </c>
      <c r="G940" s="3">
        <f t="shared" si="71"/>
        <v>466.5</v>
      </c>
    </row>
    <row r="941" spans="1:7" x14ac:dyDescent="0.25">
      <c r="A941" s="3">
        <v>467</v>
      </c>
      <c r="B941" s="3">
        <v>4224.01</v>
      </c>
      <c r="C941" s="3">
        <f t="shared" si="68"/>
        <v>-1.6199999999989814</v>
      </c>
      <c r="D941" s="3">
        <f t="shared" si="69"/>
        <v>1.6199999999989814</v>
      </c>
      <c r="E941" s="3">
        <f t="shared" si="70"/>
        <v>1.2727922061353854</v>
      </c>
      <c r="F941" s="3">
        <f>SUM($E$7:E941)*h_step</f>
        <v>857.79575586145199</v>
      </c>
      <c r="G941" s="3">
        <f t="shared" si="71"/>
        <v>467</v>
      </c>
    </row>
    <row r="942" spans="1:7" x14ac:dyDescent="0.25">
      <c r="A942" s="3">
        <v>467.5</v>
      </c>
      <c r="B942" s="3">
        <v>4223.97</v>
      </c>
      <c r="C942" s="3">
        <f t="shared" si="68"/>
        <v>-7.999999999992724E-2</v>
      </c>
      <c r="D942" s="3">
        <f t="shared" si="69"/>
        <v>7.999999999992724E-2</v>
      </c>
      <c r="E942" s="3">
        <f t="shared" si="70"/>
        <v>0.28284271247449039</v>
      </c>
      <c r="F942" s="3">
        <f>SUM($E$7:E942)*h_step</f>
        <v>857.93717721768928</v>
      </c>
      <c r="G942" s="3">
        <f t="shared" si="71"/>
        <v>467.5</v>
      </c>
    </row>
    <row r="943" spans="1:7" x14ac:dyDescent="0.25">
      <c r="A943" s="3">
        <v>468</v>
      </c>
      <c r="B943" s="3">
        <v>4222.87</v>
      </c>
      <c r="C943" s="3">
        <f t="shared" si="68"/>
        <v>-2.2000000000007276</v>
      </c>
      <c r="D943" s="3">
        <f t="shared" si="69"/>
        <v>2.2000000000007276</v>
      </c>
      <c r="E943" s="3">
        <f t="shared" si="70"/>
        <v>1.4832396974193778</v>
      </c>
      <c r="F943" s="3">
        <f>SUM($E$7:E943)*h_step</f>
        <v>858.67879706639894</v>
      </c>
      <c r="G943" s="3">
        <f t="shared" si="71"/>
        <v>468</v>
      </c>
    </row>
    <row r="944" spans="1:7" x14ac:dyDescent="0.25">
      <c r="A944" s="3">
        <v>468.5</v>
      </c>
      <c r="B944" s="3">
        <v>4222.6499999999996</v>
      </c>
      <c r="C944" s="3">
        <f t="shared" si="68"/>
        <v>-0.44000000000050932</v>
      </c>
      <c r="D944" s="3">
        <f t="shared" si="69"/>
        <v>0.44000000000050932</v>
      </c>
      <c r="E944" s="3">
        <f t="shared" si="70"/>
        <v>0.66332495807146385</v>
      </c>
      <c r="F944" s="3">
        <f>SUM($E$7:E944)*h_step</f>
        <v>859.01045954543463</v>
      </c>
      <c r="G944" s="3">
        <f t="shared" si="71"/>
        <v>468.5</v>
      </c>
    </row>
    <row r="945" spans="1:7" x14ac:dyDescent="0.25">
      <c r="A945" s="3">
        <v>469</v>
      </c>
      <c r="B945" s="3">
        <v>4219.21</v>
      </c>
      <c r="C945" s="3">
        <f t="shared" si="68"/>
        <v>-6.8799999999991996</v>
      </c>
      <c r="D945" s="3">
        <f t="shared" si="69"/>
        <v>6.8799999999991996</v>
      </c>
      <c r="E945" s="3">
        <f t="shared" si="70"/>
        <v>2.6229754097206479</v>
      </c>
      <c r="F945" s="3">
        <f>SUM($E$7:E945)*h_step</f>
        <v>860.3219472502949</v>
      </c>
      <c r="G945" s="3">
        <f t="shared" si="71"/>
        <v>469</v>
      </c>
    </row>
    <row r="946" spans="1:7" x14ac:dyDescent="0.25">
      <c r="A946" s="3">
        <v>469.5</v>
      </c>
      <c r="B946" s="3">
        <v>4218.49</v>
      </c>
      <c r="C946" s="3">
        <f t="shared" si="68"/>
        <v>-1.4400000000005093</v>
      </c>
      <c r="D946" s="3">
        <f t="shared" si="69"/>
        <v>1.4400000000005093</v>
      </c>
      <c r="E946" s="3">
        <f t="shared" si="70"/>
        <v>1.2000000000002122</v>
      </c>
      <c r="F946" s="3">
        <f>SUM($E$7:E946)*h_step</f>
        <v>860.92194725029503</v>
      </c>
      <c r="G946" s="3">
        <f t="shared" si="71"/>
        <v>469.5</v>
      </c>
    </row>
    <row r="947" spans="1:7" x14ac:dyDescent="0.25">
      <c r="A947" s="3">
        <v>470</v>
      </c>
      <c r="B947" s="3">
        <v>4218.2299999999996</v>
      </c>
      <c r="C947" s="3">
        <f t="shared" si="68"/>
        <v>-0.52000000000043656</v>
      </c>
      <c r="D947" s="3">
        <f t="shared" si="69"/>
        <v>0.52000000000043656</v>
      </c>
      <c r="E947" s="3">
        <f t="shared" si="70"/>
        <v>0.72111025509310056</v>
      </c>
      <c r="F947" s="3">
        <f>SUM($E$7:E947)*h_step</f>
        <v>861.28250237784164</v>
      </c>
      <c r="G947" s="3">
        <f t="shared" si="71"/>
        <v>470</v>
      </c>
    </row>
    <row r="948" spans="1:7" x14ac:dyDescent="0.25">
      <c r="A948" s="3">
        <v>470.5</v>
      </c>
      <c r="B948" s="3">
        <v>4215.7</v>
      </c>
      <c r="C948" s="3">
        <f t="shared" si="68"/>
        <v>-5.0599999999994907</v>
      </c>
      <c r="D948" s="3">
        <f t="shared" si="69"/>
        <v>5.0599999999994907</v>
      </c>
      <c r="E948" s="3">
        <f t="shared" si="70"/>
        <v>2.2494443758402851</v>
      </c>
      <c r="F948" s="3">
        <f>SUM($E$7:E948)*h_step</f>
        <v>862.40722456576179</v>
      </c>
      <c r="G948" s="3">
        <f t="shared" si="71"/>
        <v>470.5</v>
      </c>
    </row>
    <row r="949" spans="1:7" x14ac:dyDescent="0.25">
      <c r="A949" s="3">
        <v>471</v>
      </c>
      <c r="B949" s="3">
        <v>4215.53</v>
      </c>
      <c r="C949" s="3">
        <f t="shared" si="68"/>
        <v>-0.34000000000014552</v>
      </c>
      <c r="D949" s="3">
        <f t="shared" si="69"/>
        <v>0.34000000000014552</v>
      </c>
      <c r="E949" s="3">
        <f t="shared" si="70"/>
        <v>0.58309518948465477</v>
      </c>
      <c r="F949" s="3">
        <f>SUM($E$7:E949)*h_step</f>
        <v>862.69877216050418</v>
      </c>
      <c r="G949" s="3">
        <f t="shared" si="71"/>
        <v>471</v>
      </c>
    </row>
    <row r="950" spans="1:7" x14ac:dyDescent="0.25">
      <c r="A950" s="3">
        <v>471.5</v>
      </c>
      <c r="B950" s="3">
        <v>4215.34</v>
      </c>
      <c r="C950" s="3">
        <f t="shared" si="68"/>
        <v>-0.37999999999919964</v>
      </c>
      <c r="D950" s="3">
        <f t="shared" si="69"/>
        <v>0.37999999999919964</v>
      </c>
      <c r="E950" s="3">
        <f t="shared" si="70"/>
        <v>0.6164414002962485</v>
      </c>
      <c r="F950" s="3">
        <f>SUM($E$7:E950)*h_step</f>
        <v>863.0069928606523</v>
      </c>
      <c r="G950" s="3">
        <f t="shared" si="71"/>
        <v>471.5</v>
      </c>
    </row>
    <row r="951" spans="1:7" x14ac:dyDescent="0.25">
      <c r="A951" s="3">
        <v>472</v>
      </c>
      <c r="B951" s="3">
        <v>4214.28</v>
      </c>
      <c r="C951" s="3">
        <f t="shared" si="68"/>
        <v>-2.1200000000008004</v>
      </c>
      <c r="D951" s="3">
        <f t="shared" si="69"/>
        <v>2.1200000000008004</v>
      </c>
      <c r="E951" s="3">
        <f t="shared" si="70"/>
        <v>1.4560219778563785</v>
      </c>
      <c r="F951" s="3">
        <f>SUM($E$7:E951)*h_step</f>
        <v>863.73500384958049</v>
      </c>
      <c r="G951" s="3">
        <f t="shared" si="71"/>
        <v>472</v>
      </c>
    </row>
    <row r="952" spans="1:7" x14ac:dyDescent="0.25">
      <c r="A952" s="3">
        <v>472.5</v>
      </c>
      <c r="B952" s="3">
        <v>4214.1099999999997</v>
      </c>
      <c r="C952" s="3">
        <f t="shared" si="68"/>
        <v>-0.34000000000014552</v>
      </c>
      <c r="D952" s="3">
        <f t="shared" si="69"/>
        <v>0.34000000000014552</v>
      </c>
      <c r="E952" s="3">
        <f t="shared" si="70"/>
        <v>0.58309518948465477</v>
      </c>
      <c r="F952" s="3">
        <f>SUM($E$7:E952)*h_step</f>
        <v>864.02655144432288</v>
      </c>
      <c r="G952" s="3">
        <f t="shared" si="71"/>
        <v>472.5</v>
      </c>
    </row>
    <row r="953" spans="1:7" x14ac:dyDescent="0.25">
      <c r="A953" s="3">
        <v>473</v>
      </c>
      <c r="B953" s="3">
        <v>4213.1000000000004</v>
      </c>
      <c r="C953" s="3">
        <f t="shared" si="68"/>
        <v>-2.0199999999986176</v>
      </c>
      <c r="D953" s="3">
        <f t="shared" si="69"/>
        <v>2.0199999999986176</v>
      </c>
      <c r="E953" s="3">
        <f t="shared" si="70"/>
        <v>1.4212670403547032</v>
      </c>
      <c r="F953" s="3">
        <f>SUM($E$7:E953)*h_step</f>
        <v>864.73718496450022</v>
      </c>
      <c r="G953" s="3">
        <f t="shared" si="71"/>
        <v>473</v>
      </c>
    </row>
    <row r="954" spans="1:7" x14ac:dyDescent="0.25">
      <c r="A954" s="3">
        <v>473.5</v>
      </c>
      <c r="B954" s="3">
        <v>4212.9399999999996</v>
      </c>
      <c r="C954" s="3">
        <f t="shared" si="68"/>
        <v>-0.32000000000152795</v>
      </c>
      <c r="D954" s="3">
        <f t="shared" si="69"/>
        <v>0.32000000000152795</v>
      </c>
      <c r="E954" s="3">
        <f t="shared" si="70"/>
        <v>0.5656854249505886</v>
      </c>
      <c r="F954" s="3">
        <f>SUM($E$7:E954)*h_step</f>
        <v>865.02002767697547</v>
      </c>
      <c r="G954" s="3">
        <f t="shared" si="71"/>
        <v>473.5</v>
      </c>
    </row>
    <row r="955" spans="1:7" x14ac:dyDescent="0.25">
      <c r="A955" s="3">
        <v>474</v>
      </c>
      <c r="B955" s="3">
        <v>4212.1499999999996</v>
      </c>
      <c r="C955" s="3">
        <f t="shared" si="68"/>
        <v>-1.5799999999999272</v>
      </c>
      <c r="D955" s="3">
        <f t="shared" si="69"/>
        <v>1.5799999999999272</v>
      </c>
      <c r="E955" s="3">
        <f t="shared" si="70"/>
        <v>1.2569805089976245</v>
      </c>
      <c r="F955" s="3">
        <f>SUM($E$7:E955)*h_step</f>
        <v>865.64851793147432</v>
      </c>
      <c r="G955" s="3">
        <f t="shared" si="71"/>
        <v>474</v>
      </c>
    </row>
    <row r="956" spans="1:7" x14ac:dyDescent="0.25">
      <c r="A956" s="3">
        <v>474.5</v>
      </c>
      <c r="B956" s="3">
        <v>4211.99</v>
      </c>
      <c r="C956" s="3">
        <f t="shared" si="68"/>
        <v>-0.31999999999970896</v>
      </c>
      <c r="D956" s="3">
        <f t="shared" si="69"/>
        <v>0.31999999999970896</v>
      </c>
      <c r="E956" s="3">
        <f t="shared" si="70"/>
        <v>0.56568542494898078</v>
      </c>
      <c r="F956" s="3">
        <f>SUM($E$7:E956)*h_step</f>
        <v>865.93136064394878</v>
      </c>
      <c r="G956" s="3">
        <f t="shared" si="71"/>
        <v>474.5</v>
      </c>
    </row>
    <row r="957" spans="1:7" x14ac:dyDescent="0.25">
      <c r="A957" s="3">
        <v>475</v>
      </c>
      <c r="B957" s="3">
        <v>4209.71</v>
      </c>
      <c r="C957" s="3">
        <f t="shared" si="68"/>
        <v>-4.5599999999994907</v>
      </c>
      <c r="D957" s="3">
        <f t="shared" si="69"/>
        <v>4.5599999999994907</v>
      </c>
      <c r="E957" s="3">
        <f t="shared" si="70"/>
        <v>2.1354156504061428</v>
      </c>
      <c r="F957" s="3">
        <f>SUM($E$7:E957)*h_step</f>
        <v>866.99906846915189</v>
      </c>
      <c r="G957" s="3">
        <f t="shared" si="71"/>
        <v>475</v>
      </c>
    </row>
    <row r="958" spans="1:7" x14ac:dyDescent="0.25">
      <c r="A958" s="3">
        <v>475.5</v>
      </c>
      <c r="B958" s="3">
        <v>4209.5600000000004</v>
      </c>
      <c r="C958" s="3">
        <f t="shared" si="68"/>
        <v>-0.2999999999992724</v>
      </c>
      <c r="D958" s="3">
        <f t="shared" si="69"/>
        <v>0.2999999999992724</v>
      </c>
      <c r="E958" s="3">
        <f t="shared" si="70"/>
        <v>0.54772255750450194</v>
      </c>
      <c r="F958" s="3">
        <f>SUM($E$7:E958)*h_step</f>
        <v>867.27292974790419</v>
      </c>
      <c r="G958" s="3">
        <f t="shared" si="71"/>
        <v>475.5</v>
      </c>
    </row>
    <row r="959" spans="1:7" x14ac:dyDescent="0.25">
      <c r="A959" s="3">
        <v>476</v>
      </c>
      <c r="B959" s="3">
        <v>4203.6000000000004</v>
      </c>
      <c r="C959" s="3">
        <f t="shared" si="68"/>
        <v>-11.920000000000073</v>
      </c>
      <c r="D959" s="3">
        <f t="shared" si="69"/>
        <v>11.920000000000073</v>
      </c>
      <c r="E959" s="3">
        <f t="shared" si="70"/>
        <v>3.4525353003264243</v>
      </c>
      <c r="F959" s="3">
        <f>SUM($E$7:E959)*h_step</f>
        <v>868.99919739806739</v>
      </c>
      <c r="G959" s="3">
        <f t="shared" si="71"/>
        <v>476</v>
      </c>
    </row>
    <row r="960" spans="1:7" x14ac:dyDescent="0.25">
      <c r="A960" s="3">
        <v>476.5</v>
      </c>
      <c r="B960" s="3">
        <v>4202.41</v>
      </c>
      <c r="C960" s="3">
        <f t="shared" si="68"/>
        <v>-2.3800000000010186</v>
      </c>
      <c r="D960" s="3">
        <f t="shared" si="69"/>
        <v>2.3800000000010186</v>
      </c>
      <c r="E960" s="3">
        <f t="shared" si="70"/>
        <v>1.5427248620544813</v>
      </c>
      <c r="F960" s="3">
        <f>SUM($E$7:E960)*h_step</f>
        <v>869.77055982909462</v>
      </c>
      <c r="G960" s="3">
        <f t="shared" si="71"/>
        <v>476.5</v>
      </c>
    </row>
    <row r="961" spans="1:7" x14ac:dyDescent="0.25">
      <c r="A961" s="3">
        <v>477</v>
      </c>
      <c r="B961" s="3">
        <v>4201.9399999999996</v>
      </c>
      <c r="C961" s="3">
        <f t="shared" si="68"/>
        <v>-0.94000000000050932</v>
      </c>
      <c r="D961" s="3">
        <f t="shared" si="69"/>
        <v>0.94000000000050932</v>
      </c>
      <c r="E961" s="3">
        <f t="shared" si="70"/>
        <v>0.96953597148352844</v>
      </c>
      <c r="F961" s="3">
        <f>SUM($E$7:E961)*h_step</f>
        <v>870.25532781483639</v>
      </c>
      <c r="G961" s="3">
        <f t="shared" si="71"/>
        <v>477</v>
      </c>
    </row>
    <row r="962" spans="1:7" x14ac:dyDescent="0.25">
      <c r="A962" s="3">
        <v>477.5</v>
      </c>
      <c r="B962" s="3">
        <v>4200.34</v>
      </c>
      <c r="C962" s="3">
        <f t="shared" si="68"/>
        <v>-3.1999999999989086</v>
      </c>
      <c r="D962" s="3">
        <f t="shared" si="69"/>
        <v>3.1999999999989086</v>
      </c>
      <c r="E962" s="3">
        <f t="shared" si="70"/>
        <v>1.7888543819995266</v>
      </c>
      <c r="F962" s="3">
        <f>SUM($E$7:E962)*h_step</f>
        <v>871.14975500583614</v>
      </c>
      <c r="G962" s="3">
        <f t="shared" si="71"/>
        <v>477.5</v>
      </c>
    </row>
    <row r="963" spans="1:7" x14ac:dyDescent="0.25">
      <c r="A963" s="3">
        <v>478</v>
      </c>
      <c r="B963" s="3">
        <v>4198.42</v>
      </c>
      <c r="C963" s="3">
        <f t="shared" si="68"/>
        <v>-3.8400000000001455</v>
      </c>
      <c r="D963" s="3">
        <f t="shared" si="69"/>
        <v>3.8400000000001455</v>
      </c>
      <c r="E963" s="3">
        <f t="shared" si="70"/>
        <v>1.9595917942265797</v>
      </c>
      <c r="F963" s="3">
        <f>SUM($E$7:E963)*h_step</f>
        <v>872.1295509029494</v>
      </c>
      <c r="G963" s="3">
        <f t="shared" si="71"/>
        <v>478</v>
      </c>
    </row>
    <row r="964" spans="1:7" x14ac:dyDescent="0.25">
      <c r="A964" s="3">
        <v>478.5</v>
      </c>
      <c r="B964" s="3">
        <v>4196.82</v>
      </c>
      <c r="C964" s="3">
        <f t="shared" si="68"/>
        <v>-3.2000000000007276</v>
      </c>
      <c r="D964" s="3">
        <f t="shared" si="69"/>
        <v>3.2000000000007276</v>
      </c>
      <c r="E964" s="3">
        <f t="shared" si="70"/>
        <v>1.7888543820000351</v>
      </c>
      <c r="F964" s="3">
        <f>SUM($E$7:E964)*h_step</f>
        <v>873.02397809394938</v>
      </c>
      <c r="G964" s="3">
        <f t="shared" si="71"/>
        <v>478.5</v>
      </c>
    </row>
    <row r="965" spans="1:7" x14ac:dyDescent="0.25">
      <c r="A965" s="3">
        <v>479</v>
      </c>
      <c r="B965" s="3">
        <v>4194.05</v>
      </c>
      <c r="C965" s="3">
        <f t="shared" si="68"/>
        <v>-5.5399999999990541</v>
      </c>
      <c r="D965" s="3">
        <f t="shared" si="69"/>
        <v>5.5399999999990541</v>
      </c>
      <c r="E965" s="3">
        <f t="shared" si="70"/>
        <v>2.353720459187763</v>
      </c>
      <c r="F965" s="3">
        <f>SUM($E$7:E965)*h_step</f>
        <v>874.20083832354328</v>
      </c>
      <c r="G965" s="3">
        <f t="shared" si="71"/>
        <v>479</v>
      </c>
    </row>
    <row r="966" spans="1:7" x14ac:dyDescent="0.25">
      <c r="A966" s="3">
        <v>479.5</v>
      </c>
      <c r="B966" s="3">
        <v>4193.22</v>
      </c>
      <c r="C966" s="3">
        <f t="shared" si="68"/>
        <v>-1.6599999999998545</v>
      </c>
      <c r="D966" s="3">
        <f t="shared" si="69"/>
        <v>1.6599999999998545</v>
      </c>
      <c r="E966" s="3">
        <f t="shared" si="70"/>
        <v>1.288409872672456</v>
      </c>
      <c r="F966" s="3">
        <f>SUM($E$7:E966)*h_step</f>
        <v>874.8450432598795</v>
      </c>
      <c r="G966" s="3">
        <f t="shared" si="71"/>
        <v>479.5</v>
      </c>
    </row>
    <row r="967" spans="1:7" x14ac:dyDescent="0.25">
      <c r="A967" s="3">
        <v>480</v>
      </c>
      <c r="B967" s="3">
        <v>4192.12</v>
      </c>
      <c r="C967" s="3">
        <f t="shared" si="68"/>
        <v>-2.2000000000007276</v>
      </c>
      <c r="D967" s="3">
        <f t="shared" si="69"/>
        <v>2.2000000000007276</v>
      </c>
      <c r="E967" s="3">
        <f t="shared" si="70"/>
        <v>1.4832396974193778</v>
      </c>
      <c r="F967" s="3">
        <f>SUM($E$7:E967)*h_step</f>
        <v>875.58666310858916</v>
      </c>
      <c r="G967" s="3">
        <f t="shared" si="71"/>
        <v>480</v>
      </c>
    </row>
    <row r="968" spans="1:7" x14ac:dyDescent="0.25">
      <c r="A968" s="3">
        <v>480.5</v>
      </c>
      <c r="B968" s="3">
        <v>4191.91</v>
      </c>
      <c r="C968" s="3">
        <f t="shared" ref="C968:C1031" si="72">(B968-B967)/h_step</f>
        <v>-0.42000000000007276</v>
      </c>
      <c r="D968" s="3">
        <f t="shared" si="69"/>
        <v>0.42000000000007276</v>
      </c>
      <c r="E968" s="3">
        <f t="shared" si="70"/>
        <v>0.64807406984084215</v>
      </c>
      <c r="F968" s="3">
        <f>SUM($E$7:E968)*h_step</f>
        <v>875.91070014350953</v>
      </c>
      <c r="G968" s="3">
        <f t="shared" si="71"/>
        <v>480.5</v>
      </c>
    </row>
    <row r="969" spans="1:7" x14ac:dyDescent="0.25">
      <c r="A969" s="3">
        <v>481</v>
      </c>
      <c r="B969" s="3">
        <v>4189.72</v>
      </c>
      <c r="C969" s="3">
        <f t="shared" si="72"/>
        <v>-4.3799999999991996</v>
      </c>
      <c r="D969" s="3">
        <f t="shared" ref="D969:D1032" si="73">ABS(C969)</f>
        <v>4.3799999999991996</v>
      </c>
      <c r="E969" s="3">
        <f t="shared" ref="E969:E1032" si="74">SQRT(ABS(C969))</f>
        <v>2.0928449536454439</v>
      </c>
      <c r="F969" s="3">
        <f>SUM($E$7:E969)*h_step</f>
        <v>876.95712262033226</v>
      </c>
      <c r="G969" s="3">
        <f t="shared" ref="G969:G1032" si="75">A969</f>
        <v>481</v>
      </c>
    </row>
    <row r="970" spans="1:7" x14ac:dyDescent="0.25">
      <c r="A970" s="3">
        <v>481.5</v>
      </c>
      <c r="B970" s="3">
        <v>4189.66</v>
      </c>
      <c r="C970" s="3">
        <f t="shared" si="72"/>
        <v>-0.12000000000080036</v>
      </c>
      <c r="D970" s="3">
        <f t="shared" si="73"/>
        <v>0.12000000000080036</v>
      </c>
      <c r="E970" s="3">
        <f t="shared" si="74"/>
        <v>0.34641016151493065</v>
      </c>
      <c r="F970" s="3">
        <f>SUM($E$7:E970)*h_step</f>
        <v>877.13032770108975</v>
      </c>
      <c r="G970" s="3">
        <f t="shared" si="75"/>
        <v>481.5</v>
      </c>
    </row>
    <row r="971" spans="1:7" x14ac:dyDescent="0.25">
      <c r="A971" s="3">
        <v>482</v>
      </c>
      <c r="B971" s="3">
        <v>4188.28</v>
      </c>
      <c r="C971" s="3">
        <f t="shared" si="72"/>
        <v>-2.7600000000002183</v>
      </c>
      <c r="D971" s="3">
        <f t="shared" si="73"/>
        <v>2.7600000000002183</v>
      </c>
      <c r="E971" s="3">
        <f t="shared" si="74"/>
        <v>1.6613247725836806</v>
      </c>
      <c r="F971" s="3">
        <f>SUM($E$7:E971)*h_step</f>
        <v>877.96099008738156</v>
      </c>
      <c r="G971" s="3">
        <f t="shared" si="75"/>
        <v>482</v>
      </c>
    </row>
    <row r="972" spans="1:7" x14ac:dyDescent="0.25">
      <c r="A972" s="3">
        <v>482.5</v>
      </c>
      <c r="B972" s="3">
        <v>4188.2700000000004</v>
      </c>
      <c r="C972" s="3">
        <f t="shared" si="72"/>
        <v>-1.9999999998617568E-2</v>
      </c>
      <c r="D972" s="3">
        <f t="shared" si="73"/>
        <v>1.9999999998617568E-2</v>
      </c>
      <c r="E972" s="3">
        <f t="shared" si="74"/>
        <v>0.14142135623242186</v>
      </c>
      <c r="F972" s="3">
        <f>SUM($E$7:E972)*h_step</f>
        <v>878.03170076549782</v>
      </c>
      <c r="G972" s="3">
        <f t="shared" si="75"/>
        <v>482.5</v>
      </c>
    </row>
    <row r="973" spans="1:7" x14ac:dyDescent="0.25">
      <c r="A973" s="3">
        <v>483</v>
      </c>
      <c r="B973" s="3">
        <v>4185.5600000000004</v>
      </c>
      <c r="C973" s="3">
        <f t="shared" si="72"/>
        <v>-5.4200000000000728</v>
      </c>
      <c r="D973" s="3">
        <f t="shared" si="73"/>
        <v>5.4200000000000728</v>
      </c>
      <c r="E973" s="3">
        <f t="shared" si="74"/>
        <v>2.3280893453645786</v>
      </c>
      <c r="F973" s="3">
        <f>SUM($E$7:E973)*h_step</f>
        <v>879.1957454381801</v>
      </c>
      <c r="G973" s="3">
        <f t="shared" si="75"/>
        <v>483</v>
      </c>
    </row>
    <row r="974" spans="1:7" x14ac:dyDescent="0.25">
      <c r="A974" s="3">
        <v>483.5</v>
      </c>
      <c r="B974" s="3">
        <v>4184.2299999999996</v>
      </c>
      <c r="C974" s="3">
        <f t="shared" si="72"/>
        <v>-2.6600000000016735</v>
      </c>
      <c r="D974" s="3">
        <f t="shared" si="73"/>
        <v>2.6600000000016735</v>
      </c>
      <c r="E974" s="3">
        <f t="shared" si="74"/>
        <v>1.6309506430305221</v>
      </c>
      <c r="F974" s="3">
        <f>SUM($E$7:E974)*h_step</f>
        <v>880.01122075969533</v>
      </c>
      <c r="G974" s="3">
        <f t="shared" si="75"/>
        <v>483.5</v>
      </c>
    </row>
    <row r="975" spans="1:7" x14ac:dyDescent="0.25">
      <c r="A975" s="3">
        <v>484</v>
      </c>
      <c r="B975" s="3">
        <v>4178.6000000000004</v>
      </c>
      <c r="C975" s="3">
        <f t="shared" si="72"/>
        <v>-11.259999999998399</v>
      </c>
      <c r="D975" s="3">
        <f t="shared" si="73"/>
        <v>11.259999999998399</v>
      </c>
      <c r="E975" s="3">
        <f t="shared" si="74"/>
        <v>3.3555923471122648</v>
      </c>
      <c r="F975" s="3">
        <f>SUM($E$7:E975)*h_step</f>
        <v>881.68901693325142</v>
      </c>
      <c r="G975" s="3">
        <f t="shared" si="75"/>
        <v>484</v>
      </c>
    </row>
    <row r="976" spans="1:7" x14ac:dyDescent="0.25">
      <c r="A976" s="3">
        <v>484.5</v>
      </c>
      <c r="B976" s="3">
        <v>4176.58</v>
      </c>
      <c r="C976" s="3">
        <f t="shared" si="72"/>
        <v>-4.0400000000008731</v>
      </c>
      <c r="D976" s="3">
        <f t="shared" si="73"/>
        <v>4.0400000000008731</v>
      </c>
      <c r="E976" s="3">
        <f t="shared" si="74"/>
        <v>2.0099751242243951</v>
      </c>
      <c r="F976" s="3">
        <f>SUM($E$7:E976)*h_step</f>
        <v>882.69400449536363</v>
      </c>
      <c r="G976" s="3">
        <f t="shared" si="75"/>
        <v>484.5</v>
      </c>
    </row>
    <row r="977" spans="1:7" x14ac:dyDescent="0.25">
      <c r="A977" s="3">
        <v>485</v>
      </c>
      <c r="B977" s="3">
        <v>4173.07</v>
      </c>
      <c r="C977" s="3">
        <f t="shared" si="72"/>
        <v>-7.0200000000004366</v>
      </c>
      <c r="D977" s="3">
        <f t="shared" si="73"/>
        <v>7.0200000000004366</v>
      </c>
      <c r="E977" s="3">
        <f t="shared" si="74"/>
        <v>2.6495282598984367</v>
      </c>
      <c r="F977" s="3">
        <f>SUM($E$7:E977)*h_step</f>
        <v>884.01876862531287</v>
      </c>
      <c r="G977" s="3">
        <f t="shared" si="75"/>
        <v>485</v>
      </c>
    </row>
    <row r="978" spans="1:7" x14ac:dyDescent="0.25">
      <c r="A978" s="3">
        <v>485.5</v>
      </c>
      <c r="B978" s="3">
        <v>4172.29</v>
      </c>
      <c r="C978" s="3">
        <f t="shared" si="72"/>
        <v>-1.5599999999994907</v>
      </c>
      <c r="D978" s="3">
        <f t="shared" si="73"/>
        <v>1.5599999999994907</v>
      </c>
      <c r="E978" s="3">
        <f t="shared" si="74"/>
        <v>1.2489995996794758</v>
      </c>
      <c r="F978" s="3">
        <f>SUM($E$7:E978)*h_step</f>
        <v>884.64326842515266</v>
      </c>
      <c r="G978" s="3">
        <f t="shared" si="75"/>
        <v>485.5</v>
      </c>
    </row>
    <row r="979" spans="1:7" x14ac:dyDescent="0.25">
      <c r="A979" s="3">
        <v>486</v>
      </c>
      <c r="B979" s="3">
        <v>4172.01</v>
      </c>
      <c r="C979" s="3">
        <f t="shared" si="72"/>
        <v>-0.55999999999949068</v>
      </c>
      <c r="D979" s="3">
        <f t="shared" si="73"/>
        <v>0.55999999999949068</v>
      </c>
      <c r="E979" s="3">
        <f t="shared" si="74"/>
        <v>0.74833147735444794</v>
      </c>
      <c r="F979" s="3">
        <f>SUM($E$7:E979)*h_step</f>
        <v>885.01743416382988</v>
      </c>
      <c r="G979" s="3">
        <f t="shared" si="75"/>
        <v>486</v>
      </c>
    </row>
    <row r="980" spans="1:7" x14ac:dyDescent="0.25">
      <c r="A980" s="3">
        <v>486.5</v>
      </c>
      <c r="B980" s="3">
        <v>4171.8999999999996</v>
      </c>
      <c r="C980" s="3">
        <f t="shared" si="72"/>
        <v>-0.22000000000116415</v>
      </c>
      <c r="D980" s="3">
        <f t="shared" si="73"/>
        <v>0.22000000000116415</v>
      </c>
      <c r="E980" s="3">
        <f t="shared" si="74"/>
        <v>0.46904157598358392</v>
      </c>
      <c r="F980" s="3">
        <f>SUM($E$7:E980)*h_step</f>
        <v>885.25195495182163</v>
      </c>
      <c r="G980" s="3">
        <f t="shared" si="75"/>
        <v>486.5</v>
      </c>
    </row>
    <row r="981" spans="1:7" x14ac:dyDescent="0.25">
      <c r="A981" s="3">
        <v>487</v>
      </c>
      <c r="B981" s="3">
        <v>4170.51</v>
      </c>
      <c r="C981" s="3">
        <f t="shared" si="72"/>
        <v>-2.7799999999988358</v>
      </c>
      <c r="D981" s="3">
        <f t="shared" si="73"/>
        <v>2.7799999999988358</v>
      </c>
      <c r="E981" s="3">
        <f t="shared" si="74"/>
        <v>1.6673332000529575</v>
      </c>
      <c r="F981" s="3">
        <f>SUM($E$7:E981)*h_step</f>
        <v>886.08562155184813</v>
      </c>
      <c r="G981" s="3">
        <f t="shared" si="75"/>
        <v>487</v>
      </c>
    </row>
    <row r="982" spans="1:7" x14ac:dyDescent="0.25">
      <c r="A982" s="3">
        <v>487.5</v>
      </c>
      <c r="B982" s="3">
        <v>4168.59</v>
      </c>
      <c r="C982" s="3">
        <f t="shared" si="72"/>
        <v>-3.8400000000001455</v>
      </c>
      <c r="D982" s="3">
        <f t="shared" si="73"/>
        <v>3.8400000000001455</v>
      </c>
      <c r="E982" s="3">
        <f t="shared" si="74"/>
        <v>1.9595917942265797</v>
      </c>
      <c r="F982" s="3">
        <f>SUM($E$7:E982)*h_step</f>
        <v>887.0654174489614</v>
      </c>
      <c r="G982" s="3">
        <f t="shared" si="75"/>
        <v>487.5</v>
      </c>
    </row>
    <row r="983" spans="1:7" x14ac:dyDescent="0.25">
      <c r="A983" s="3">
        <v>488</v>
      </c>
      <c r="B983" s="3">
        <v>4163.47</v>
      </c>
      <c r="C983" s="3">
        <f t="shared" si="72"/>
        <v>-10.239999999999782</v>
      </c>
      <c r="D983" s="3">
        <f t="shared" si="73"/>
        <v>10.239999999999782</v>
      </c>
      <c r="E983" s="3">
        <f t="shared" si="74"/>
        <v>3.199999999999966</v>
      </c>
      <c r="F983" s="3">
        <f>SUM($E$7:E983)*h_step</f>
        <v>888.66541744896142</v>
      </c>
      <c r="G983" s="3">
        <f t="shared" si="75"/>
        <v>488</v>
      </c>
    </row>
    <row r="984" spans="1:7" x14ac:dyDescent="0.25">
      <c r="A984" s="3">
        <v>488.5</v>
      </c>
      <c r="B984" s="3">
        <v>4163.24</v>
      </c>
      <c r="C984" s="3">
        <f t="shared" si="72"/>
        <v>-0.46000000000094587</v>
      </c>
      <c r="D984" s="3">
        <f t="shared" si="73"/>
        <v>0.46000000000094587</v>
      </c>
      <c r="E984" s="3">
        <f t="shared" si="74"/>
        <v>0.67823299831322414</v>
      </c>
      <c r="F984" s="3">
        <f>SUM($E$7:E984)*h_step</f>
        <v>889.00453394811802</v>
      </c>
      <c r="G984" s="3">
        <f t="shared" si="75"/>
        <v>488.5</v>
      </c>
    </row>
    <row r="985" spans="1:7" x14ac:dyDescent="0.25">
      <c r="A985" s="3">
        <v>489</v>
      </c>
      <c r="B985" s="3">
        <v>4161.09</v>
      </c>
      <c r="C985" s="3">
        <f t="shared" si="72"/>
        <v>-4.2999999999992724</v>
      </c>
      <c r="D985" s="3">
        <f t="shared" si="73"/>
        <v>4.2999999999992724</v>
      </c>
      <c r="E985" s="3">
        <f t="shared" si="74"/>
        <v>2.0736441353325965</v>
      </c>
      <c r="F985" s="3">
        <f>SUM($E$7:E985)*h_step</f>
        <v>890.04135601578434</v>
      </c>
      <c r="G985" s="3">
        <f t="shared" si="75"/>
        <v>489</v>
      </c>
    </row>
    <row r="986" spans="1:7" x14ac:dyDescent="0.25">
      <c r="A986" s="3">
        <v>489.5</v>
      </c>
      <c r="B986" s="3">
        <v>4160.6499999999996</v>
      </c>
      <c r="C986" s="3">
        <f t="shared" si="72"/>
        <v>-0.88000000000101863</v>
      </c>
      <c r="D986" s="3">
        <f t="shared" si="73"/>
        <v>0.88000000000101863</v>
      </c>
      <c r="E986" s="3">
        <f t="shared" si="74"/>
        <v>0.93808315196522885</v>
      </c>
      <c r="F986" s="3">
        <f>SUM($E$7:E986)*h_step</f>
        <v>890.51039759176695</v>
      </c>
      <c r="G986" s="3">
        <f t="shared" si="75"/>
        <v>489.5</v>
      </c>
    </row>
    <row r="987" spans="1:7" x14ac:dyDescent="0.25">
      <c r="A987" s="3">
        <v>490</v>
      </c>
      <c r="B987" s="3">
        <v>4160.3999999999996</v>
      </c>
      <c r="C987" s="3">
        <f t="shared" si="72"/>
        <v>-0.5</v>
      </c>
      <c r="D987" s="3">
        <f t="shared" si="73"/>
        <v>0.5</v>
      </c>
      <c r="E987" s="3">
        <f t="shared" si="74"/>
        <v>0.70710678118654757</v>
      </c>
      <c r="F987" s="3">
        <f>SUM($E$7:E987)*h_step</f>
        <v>890.86395098236017</v>
      </c>
      <c r="G987" s="3">
        <f t="shared" si="75"/>
        <v>490</v>
      </c>
    </row>
    <row r="988" spans="1:7" x14ac:dyDescent="0.25">
      <c r="A988" s="3">
        <v>490.5</v>
      </c>
      <c r="B988" s="3">
        <v>4156</v>
      </c>
      <c r="C988" s="3">
        <f t="shared" si="72"/>
        <v>-8.7999999999992724</v>
      </c>
      <c r="D988" s="3">
        <f t="shared" si="73"/>
        <v>8.7999999999992724</v>
      </c>
      <c r="E988" s="3">
        <f t="shared" si="74"/>
        <v>2.9664793948381427</v>
      </c>
      <c r="F988" s="3">
        <f>SUM($E$7:E988)*h_step</f>
        <v>892.34719067977926</v>
      </c>
      <c r="G988" s="3">
        <f t="shared" si="75"/>
        <v>490.5</v>
      </c>
    </row>
    <row r="989" spans="1:7" x14ac:dyDescent="0.25">
      <c r="A989" s="3">
        <v>491</v>
      </c>
      <c r="B989" s="3">
        <v>4155.6400000000003</v>
      </c>
      <c r="C989" s="3">
        <f t="shared" si="72"/>
        <v>-0.71999999999934516</v>
      </c>
      <c r="D989" s="3">
        <f t="shared" si="73"/>
        <v>0.71999999999934516</v>
      </c>
      <c r="E989" s="3">
        <f t="shared" si="74"/>
        <v>0.84852813742347122</v>
      </c>
      <c r="F989" s="3">
        <f>SUM($E$7:E989)*h_step</f>
        <v>892.77145474849101</v>
      </c>
      <c r="G989" s="3">
        <f t="shared" si="75"/>
        <v>491</v>
      </c>
    </row>
    <row r="990" spans="1:7" x14ac:dyDescent="0.25">
      <c r="A990" s="3">
        <v>491.5</v>
      </c>
      <c r="B990" s="3">
        <v>4154.2299999999996</v>
      </c>
      <c r="C990" s="3">
        <f t="shared" si="72"/>
        <v>-2.820000000001528</v>
      </c>
      <c r="D990" s="3">
        <f t="shared" si="73"/>
        <v>2.820000000001528</v>
      </c>
      <c r="E990" s="3">
        <f t="shared" si="74"/>
        <v>1.6792855623751215</v>
      </c>
      <c r="F990" s="3">
        <f>SUM($E$7:E990)*h_step</f>
        <v>893.61109752967855</v>
      </c>
      <c r="G990" s="3">
        <f t="shared" si="75"/>
        <v>491.5</v>
      </c>
    </row>
    <row r="991" spans="1:7" x14ac:dyDescent="0.25">
      <c r="A991" s="3">
        <v>492</v>
      </c>
      <c r="B991" s="3">
        <v>4148.93</v>
      </c>
      <c r="C991" s="3">
        <f t="shared" si="72"/>
        <v>-10.599999999998545</v>
      </c>
      <c r="D991" s="3">
        <f t="shared" si="73"/>
        <v>10.599999999998545</v>
      </c>
      <c r="E991" s="3">
        <f t="shared" si="74"/>
        <v>3.2557641192197178</v>
      </c>
      <c r="F991" s="3">
        <f>SUM($E$7:E991)*h_step</f>
        <v>895.23897958928842</v>
      </c>
      <c r="G991" s="3">
        <f t="shared" si="75"/>
        <v>492</v>
      </c>
    </row>
    <row r="992" spans="1:7" x14ac:dyDescent="0.25">
      <c r="A992" s="3">
        <v>492.5</v>
      </c>
      <c r="B992" s="3">
        <v>4148</v>
      </c>
      <c r="C992" s="3">
        <f t="shared" si="72"/>
        <v>-1.8600000000005821</v>
      </c>
      <c r="D992" s="3">
        <f t="shared" si="73"/>
        <v>1.8600000000005821</v>
      </c>
      <c r="E992" s="3">
        <f t="shared" si="74"/>
        <v>1.363818169698799</v>
      </c>
      <c r="F992" s="3">
        <f>SUM($E$7:E992)*h_step</f>
        <v>895.92088867413781</v>
      </c>
      <c r="G992" s="3">
        <f t="shared" si="75"/>
        <v>492.5</v>
      </c>
    </row>
    <row r="993" spans="1:7" x14ac:dyDescent="0.25">
      <c r="A993" s="3">
        <v>493</v>
      </c>
      <c r="B993" s="3">
        <v>4147.75</v>
      </c>
      <c r="C993" s="3">
        <f t="shared" si="72"/>
        <v>-0.5</v>
      </c>
      <c r="D993" s="3">
        <f t="shared" si="73"/>
        <v>0.5</v>
      </c>
      <c r="E993" s="3">
        <f t="shared" si="74"/>
        <v>0.70710678118654757</v>
      </c>
      <c r="F993" s="3">
        <f>SUM($E$7:E993)*h_step</f>
        <v>896.27444206473103</v>
      </c>
      <c r="G993" s="3">
        <f t="shared" si="75"/>
        <v>493</v>
      </c>
    </row>
    <row r="994" spans="1:7" x14ac:dyDescent="0.25">
      <c r="A994" s="3">
        <v>493.5</v>
      </c>
      <c r="B994" s="3">
        <v>4144.34</v>
      </c>
      <c r="C994" s="3">
        <f t="shared" si="72"/>
        <v>-6.819999999999709</v>
      </c>
      <c r="D994" s="3">
        <f t="shared" si="73"/>
        <v>6.819999999999709</v>
      </c>
      <c r="E994" s="3">
        <f t="shared" si="74"/>
        <v>2.6115129714400633</v>
      </c>
      <c r="F994" s="3">
        <f>SUM($E$7:E994)*h_step</f>
        <v>897.58019855045109</v>
      </c>
      <c r="G994" s="3">
        <f t="shared" si="75"/>
        <v>493.5</v>
      </c>
    </row>
    <row r="995" spans="1:7" x14ac:dyDescent="0.25">
      <c r="A995" s="3">
        <v>494</v>
      </c>
      <c r="B995" s="3">
        <v>4144.13</v>
      </c>
      <c r="C995" s="3">
        <f t="shared" si="72"/>
        <v>-0.42000000000007276</v>
      </c>
      <c r="D995" s="3">
        <f t="shared" si="73"/>
        <v>0.42000000000007276</v>
      </c>
      <c r="E995" s="3">
        <f t="shared" si="74"/>
        <v>0.64807406984084215</v>
      </c>
      <c r="F995" s="3">
        <f>SUM($E$7:E995)*h_step</f>
        <v>897.90423558537145</v>
      </c>
      <c r="G995" s="3">
        <f t="shared" si="75"/>
        <v>494</v>
      </c>
    </row>
    <row r="996" spans="1:7" x14ac:dyDescent="0.25">
      <c r="A996" s="3">
        <v>494.5</v>
      </c>
      <c r="B996" s="3">
        <v>4142.88</v>
      </c>
      <c r="C996" s="3">
        <f t="shared" si="72"/>
        <v>-2.5</v>
      </c>
      <c r="D996" s="3">
        <f t="shared" si="73"/>
        <v>2.5</v>
      </c>
      <c r="E996" s="3">
        <f t="shared" si="74"/>
        <v>1.5811388300841898</v>
      </c>
      <c r="F996" s="3">
        <f>SUM($E$7:E996)*h_step</f>
        <v>898.69480500041357</v>
      </c>
      <c r="G996" s="3">
        <f t="shared" si="75"/>
        <v>494.5</v>
      </c>
    </row>
    <row r="997" spans="1:7" x14ac:dyDescent="0.25">
      <c r="A997" s="3">
        <v>495</v>
      </c>
      <c r="B997" s="3">
        <v>4137.09</v>
      </c>
      <c r="C997" s="3">
        <f t="shared" si="72"/>
        <v>-11.579999999999927</v>
      </c>
      <c r="D997" s="3">
        <f t="shared" si="73"/>
        <v>11.579999999999927</v>
      </c>
      <c r="E997" s="3">
        <f t="shared" si="74"/>
        <v>3.4029399054347005</v>
      </c>
      <c r="F997" s="3">
        <f>SUM($E$7:E997)*h_step</f>
        <v>900.39627495313096</v>
      </c>
      <c r="G997" s="3">
        <f t="shared" si="75"/>
        <v>495</v>
      </c>
    </row>
    <row r="998" spans="1:7" x14ac:dyDescent="0.25">
      <c r="A998" s="3">
        <v>495.5</v>
      </c>
      <c r="B998" s="3">
        <v>4133.41</v>
      </c>
      <c r="C998" s="3">
        <f t="shared" si="72"/>
        <v>-7.3600000000005821</v>
      </c>
      <c r="D998" s="3">
        <f t="shared" si="73"/>
        <v>7.3600000000005821</v>
      </c>
      <c r="E998" s="3">
        <f t="shared" si="74"/>
        <v>2.7129319932502147</v>
      </c>
      <c r="F998" s="3">
        <f>SUM($E$7:E998)*h_step</f>
        <v>901.75274094975612</v>
      </c>
      <c r="G998" s="3">
        <f t="shared" si="75"/>
        <v>495.5</v>
      </c>
    </row>
    <row r="999" spans="1:7" x14ac:dyDescent="0.25">
      <c r="A999" s="3">
        <v>496</v>
      </c>
      <c r="B999" s="3">
        <v>4133.3599999999997</v>
      </c>
      <c r="C999" s="3">
        <f t="shared" si="72"/>
        <v>-0.1000000000003638</v>
      </c>
      <c r="D999" s="3">
        <f t="shared" si="73"/>
        <v>0.1000000000003638</v>
      </c>
      <c r="E999" s="3">
        <f t="shared" si="74"/>
        <v>0.31622776601741315</v>
      </c>
      <c r="F999" s="3">
        <f>SUM($E$7:E999)*h_step</f>
        <v>901.91085483276481</v>
      </c>
      <c r="G999" s="3">
        <f t="shared" si="75"/>
        <v>496</v>
      </c>
    </row>
    <row r="1000" spans="1:7" x14ac:dyDescent="0.25">
      <c r="A1000" s="3">
        <v>496.5</v>
      </c>
      <c r="B1000" s="3">
        <v>4132.16</v>
      </c>
      <c r="C1000" s="3">
        <f t="shared" si="72"/>
        <v>-2.3999999999996362</v>
      </c>
      <c r="D1000" s="3">
        <f t="shared" si="73"/>
        <v>2.3999999999996362</v>
      </c>
      <c r="E1000" s="3">
        <f t="shared" si="74"/>
        <v>1.5491933384828493</v>
      </c>
      <c r="F1000" s="3">
        <f>SUM($E$7:E1000)*h_step</f>
        <v>902.68545150200623</v>
      </c>
      <c r="G1000" s="3">
        <f t="shared" si="75"/>
        <v>496.5</v>
      </c>
    </row>
    <row r="1001" spans="1:7" x14ac:dyDescent="0.25">
      <c r="A1001" s="3">
        <v>497</v>
      </c>
      <c r="B1001" s="3">
        <v>4130.32</v>
      </c>
      <c r="C1001" s="3">
        <f t="shared" si="72"/>
        <v>-3.680000000000291</v>
      </c>
      <c r="D1001" s="3">
        <f t="shared" si="73"/>
        <v>3.680000000000291</v>
      </c>
      <c r="E1001" s="3">
        <f t="shared" si="74"/>
        <v>1.9183326093251636</v>
      </c>
      <c r="F1001" s="3">
        <f>SUM($E$7:E1001)*h_step</f>
        <v>903.64461780666886</v>
      </c>
      <c r="G1001" s="3">
        <f t="shared" si="75"/>
        <v>497</v>
      </c>
    </row>
    <row r="1002" spans="1:7" x14ac:dyDescent="0.25">
      <c r="A1002" s="3">
        <v>497.5</v>
      </c>
      <c r="B1002" s="3">
        <v>4130.1899999999996</v>
      </c>
      <c r="C1002" s="3">
        <f t="shared" si="72"/>
        <v>-0.26000000000021828</v>
      </c>
      <c r="D1002" s="3">
        <f t="shared" si="73"/>
        <v>0.26000000000021828</v>
      </c>
      <c r="E1002" s="3">
        <f t="shared" si="74"/>
        <v>0.50990195135949257</v>
      </c>
      <c r="F1002" s="3">
        <f>SUM($E$7:E1002)*h_step</f>
        <v>903.89956878234864</v>
      </c>
      <c r="G1002" s="3">
        <f t="shared" si="75"/>
        <v>497.5</v>
      </c>
    </row>
    <row r="1003" spans="1:7" x14ac:dyDescent="0.25">
      <c r="A1003" s="3">
        <v>498</v>
      </c>
      <c r="B1003" s="3">
        <v>4127.8100000000004</v>
      </c>
      <c r="C1003" s="3">
        <f t="shared" si="72"/>
        <v>-4.7599999999983993</v>
      </c>
      <c r="D1003" s="3">
        <f t="shared" si="73"/>
        <v>4.7599999999983993</v>
      </c>
      <c r="E1003" s="3">
        <f t="shared" si="74"/>
        <v>2.1817424229267761</v>
      </c>
      <c r="F1003" s="3">
        <f>SUM($E$7:E1003)*h_step</f>
        <v>904.99043999381206</v>
      </c>
      <c r="G1003" s="3">
        <f t="shared" si="75"/>
        <v>498</v>
      </c>
    </row>
    <row r="1004" spans="1:7" x14ac:dyDescent="0.25">
      <c r="A1004" s="3">
        <v>498.5</v>
      </c>
      <c r="B1004" s="3">
        <v>4127.47</v>
      </c>
      <c r="C1004" s="3">
        <f t="shared" si="72"/>
        <v>-0.68000000000029104</v>
      </c>
      <c r="D1004" s="3">
        <f t="shared" si="73"/>
        <v>0.68000000000029104</v>
      </c>
      <c r="E1004" s="3">
        <f t="shared" si="74"/>
        <v>0.82462112512370855</v>
      </c>
      <c r="F1004" s="3">
        <f>SUM($E$7:E1004)*h_step</f>
        <v>905.40275055637392</v>
      </c>
      <c r="G1004" s="3">
        <f t="shared" si="75"/>
        <v>498.5</v>
      </c>
    </row>
    <row r="1005" spans="1:7" x14ac:dyDescent="0.25">
      <c r="A1005" s="3">
        <v>499</v>
      </c>
      <c r="B1005" s="3">
        <v>4124.5200000000004</v>
      </c>
      <c r="C1005" s="3">
        <f t="shared" si="72"/>
        <v>-5.8999999999996362</v>
      </c>
      <c r="D1005" s="3">
        <f t="shared" si="73"/>
        <v>5.8999999999996362</v>
      </c>
      <c r="E1005" s="3">
        <f t="shared" si="74"/>
        <v>2.4289915602981491</v>
      </c>
      <c r="F1005" s="3">
        <f>SUM($E$7:E1005)*h_step</f>
        <v>906.61724633652295</v>
      </c>
      <c r="G1005" s="3">
        <f t="shared" si="75"/>
        <v>499</v>
      </c>
    </row>
    <row r="1006" spans="1:7" x14ac:dyDescent="0.25">
      <c r="A1006" s="3">
        <v>499.5</v>
      </c>
      <c r="B1006" s="3">
        <v>4124.3599999999997</v>
      </c>
      <c r="C1006" s="3">
        <f t="shared" si="72"/>
        <v>-0.32000000000152795</v>
      </c>
      <c r="D1006" s="3">
        <f t="shared" si="73"/>
        <v>0.32000000000152795</v>
      </c>
      <c r="E1006" s="3">
        <f t="shared" si="74"/>
        <v>0.5656854249505886</v>
      </c>
      <c r="F1006" s="3">
        <f>SUM($E$7:E1006)*h_step</f>
        <v>906.90008904899821</v>
      </c>
      <c r="G1006" s="3">
        <f t="shared" si="75"/>
        <v>499.5</v>
      </c>
    </row>
    <row r="1007" spans="1:7" x14ac:dyDescent="0.25">
      <c r="A1007" s="3">
        <v>500</v>
      </c>
      <c r="B1007" s="3">
        <v>4124.3</v>
      </c>
      <c r="C1007" s="3">
        <f t="shared" si="72"/>
        <v>-0.11999999999898137</v>
      </c>
      <c r="D1007" s="3">
        <f t="shared" si="73"/>
        <v>0.11999999999898137</v>
      </c>
      <c r="E1007" s="3">
        <f t="shared" si="74"/>
        <v>0.34641016151230519</v>
      </c>
      <c r="F1007" s="3">
        <f>SUM($E$7:E1007)*h_step</f>
        <v>907.07329412975434</v>
      </c>
      <c r="G1007" s="3">
        <f t="shared" si="75"/>
        <v>500</v>
      </c>
    </row>
    <row r="1008" spans="1:7" x14ac:dyDescent="0.25">
      <c r="A1008" s="3">
        <v>500.5</v>
      </c>
      <c r="B1008" s="3">
        <v>4123.3599999999997</v>
      </c>
      <c r="C1008" s="3">
        <f t="shared" si="72"/>
        <v>-1.8800000000010186</v>
      </c>
      <c r="D1008" s="3">
        <f t="shared" si="73"/>
        <v>1.8800000000010186</v>
      </c>
      <c r="E1008" s="3">
        <f t="shared" si="74"/>
        <v>1.3711309200805804</v>
      </c>
      <c r="F1008" s="3">
        <f>SUM($E$7:E1008)*h_step</f>
        <v>907.75885958979461</v>
      </c>
      <c r="G1008" s="3">
        <f t="shared" si="75"/>
        <v>500.5</v>
      </c>
    </row>
    <row r="1009" spans="1:7" x14ac:dyDescent="0.25">
      <c r="A1009" s="3">
        <v>501</v>
      </c>
      <c r="B1009" s="3">
        <v>4121.88</v>
      </c>
      <c r="C1009" s="3">
        <f t="shared" si="72"/>
        <v>-2.9599999999991269</v>
      </c>
      <c r="D1009" s="3">
        <f t="shared" si="73"/>
        <v>2.9599999999991269</v>
      </c>
      <c r="E1009" s="3">
        <f t="shared" si="74"/>
        <v>1.7204650534082717</v>
      </c>
      <c r="F1009" s="3">
        <f>SUM($E$7:E1009)*h_step</f>
        <v>908.61909211649879</v>
      </c>
      <c r="G1009" s="3">
        <f t="shared" si="75"/>
        <v>501</v>
      </c>
    </row>
    <row r="1010" spans="1:7" x14ac:dyDescent="0.25">
      <c r="A1010" s="3">
        <v>501.5</v>
      </c>
      <c r="B1010" s="3">
        <v>4121.1099999999997</v>
      </c>
      <c r="C1010" s="3">
        <f t="shared" si="72"/>
        <v>-1.5400000000008731</v>
      </c>
      <c r="D1010" s="3">
        <f t="shared" si="73"/>
        <v>1.5400000000008731</v>
      </c>
      <c r="E1010" s="3">
        <f t="shared" si="74"/>
        <v>1.2409673645994375</v>
      </c>
      <c r="F1010" s="3">
        <f>SUM($E$7:E1010)*h_step</f>
        <v>909.23957579879846</v>
      </c>
      <c r="G1010" s="3">
        <f t="shared" si="75"/>
        <v>501.5</v>
      </c>
    </row>
    <row r="1011" spans="1:7" x14ac:dyDescent="0.25">
      <c r="A1011" s="3">
        <v>502</v>
      </c>
      <c r="B1011" s="3">
        <v>4119.8900000000003</v>
      </c>
      <c r="C1011" s="3">
        <f t="shared" si="72"/>
        <v>-2.4399999999986903</v>
      </c>
      <c r="D1011" s="3">
        <f t="shared" si="73"/>
        <v>2.4399999999986903</v>
      </c>
      <c r="E1011" s="3">
        <f t="shared" si="74"/>
        <v>1.5620499351809116</v>
      </c>
      <c r="F1011" s="3">
        <f>SUM($E$7:E1011)*h_step</f>
        <v>910.02060076638895</v>
      </c>
      <c r="G1011" s="3">
        <f t="shared" si="75"/>
        <v>502</v>
      </c>
    </row>
    <row r="1012" spans="1:7" x14ac:dyDescent="0.25">
      <c r="A1012" s="3">
        <v>502.5</v>
      </c>
      <c r="B1012" s="3">
        <v>4118.26</v>
      </c>
      <c r="C1012" s="3">
        <f t="shared" si="72"/>
        <v>-3.2600000000002183</v>
      </c>
      <c r="D1012" s="3">
        <f t="shared" si="73"/>
        <v>3.2600000000002183</v>
      </c>
      <c r="E1012" s="3">
        <f t="shared" si="74"/>
        <v>1.8055470085268392</v>
      </c>
      <c r="F1012" s="3">
        <f>SUM($E$7:E1012)*h_step</f>
        <v>910.9233742706524</v>
      </c>
      <c r="G1012" s="3">
        <f t="shared" si="75"/>
        <v>502.5</v>
      </c>
    </row>
    <row r="1013" spans="1:7" x14ac:dyDescent="0.25">
      <c r="A1013" s="3">
        <v>503</v>
      </c>
      <c r="B1013" s="3">
        <v>4114.4399999999996</v>
      </c>
      <c r="C1013" s="3">
        <f t="shared" si="72"/>
        <v>-7.6400000000012369</v>
      </c>
      <c r="D1013" s="3">
        <f t="shared" si="73"/>
        <v>7.6400000000012369</v>
      </c>
      <c r="E1013" s="3">
        <f t="shared" si="74"/>
        <v>2.7640549922172744</v>
      </c>
      <c r="F1013" s="3">
        <f>SUM($E$7:E1013)*h_step</f>
        <v>912.30540176676107</v>
      </c>
      <c r="G1013" s="3">
        <f t="shared" si="75"/>
        <v>503</v>
      </c>
    </row>
    <row r="1014" spans="1:7" x14ac:dyDescent="0.25">
      <c r="A1014" s="3">
        <v>503.5</v>
      </c>
      <c r="B1014" s="3">
        <v>4112.1499999999996</v>
      </c>
      <c r="C1014" s="3">
        <f t="shared" si="72"/>
        <v>-4.5799999999999272</v>
      </c>
      <c r="D1014" s="3">
        <f t="shared" si="73"/>
        <v>4.5799999999999272</v>
      </c>
      <c r="E1014" s="3">
        <f t="shared" si="74"/>
        <v>2.1400934559032527</v>
      </c>
      <c r="F1014" s="3">
        <f>SUM($E$7:E1014)*h_step</f>
        <v>913.37544849471271</v>
      </c>
      <c r="G1014" s="3">
        <f t="shared" si="75"/>
        <v>503.5</v>
      </c>
    </row>
    <row r="1015" spans="1:7" x14ac:dyDescent="0.25">
      <c r="A1015" s="3">
        <v>504</v>
      </c>
      <c r="B1015" s="3">
        <v>4110.72</v>
      </c>
      <c r="C1015" s="3">
        <f t="shared" si="72"/>
        <v>-2.8599999999987631</v>
      </c>
      <c r="D1015" s="3">
        <f t="shared" si="73"/>
        <v>2.8599999999987631</v>
      </c>
      <c r="E1015" s="3">
        <f t="shared" si="74"/>
        <v>1.6911534525284107</v>
      </c>
      <c r="F1015" s="3">
        <f>SUM($E$7:E1015)*h_step</f>
        <v>914.22102522097691</v>
      </c>
      <c r="G1015" s="3">
        <f t="shared" si="75"/>
        <v>504</v>
      </c>
    </row>
    <row r="1016" spans="1:7" x14ac:dyDescent="0.25">
      <c r="A1016" s="3">
        <v>504.5</v>
      </c>
      <c r="B1016" s="3">
        <v>4108.1099999999997</v>
      </c>
      <c r="C1016" s="3">
        <f t="shared" si="72"/>
        <v>-5.2200000000011642</v>
      </c>
      <c r="D1016" s="3">
        <f t="shared" si="73"/>
        <v>5.2200000000011642</v>
      </c>
      <c r="E1016" s="3">
        <f t="shared" si="74"/>
        <v>2.2847319317594272</v>
      </c>
      <c r="F1016" s="3">
        <f>SUM($E$7:E1016)*h_step</f>
        <v>915.36339118685657</v>
      </c>
      <c r="G1016" s="3">
        <f t="shared" si="75"/>
        <v>504.5</v>
      </c>
    </row>
    <row r="1017" spans="1:7" x14ac:dyDescent="0.25">
      <c r="A1017" s="3">
        <v>505</v>
      </c>
      <c r="B1017" s="3">
        <v>4106.41</v>
      </c>
      <c r="C1017" s="3">
        <f t="shared" si="72"/>
        <v>-3.3999999999996362</v>
      </c>
      <c r="D1017" s="3">
        <f t="shared" si="73"/>
        <v>3.3999999999996362</v>
      </c>
      <c r="E1017" s="3">
        <f t="shared" si="74"/>
        <v>1.8439088914584789</v>
      </c>
      <c r="F1017" s="3">
        <f>SUM($E$7:E1017)*h_step</f>
        <v>916.28534563258586</v>
      </c>
      <c r="G1017" s="3">
        <f t="shared" si="75"/>
        <v>505</v>
      </c>
    </row>
    <row r="1018" spans="1:7" x14ac:dyDescent="0.25">
      <c r="A1018" s="3">
        <v>505.5</v>
      </c>
      <c r="B1018" s="3">
        <v>4106.32</v>
      </c>
      <c r="C1018" s="3">
        <f t="shared" si="72"/>
        <v>-0.18000000000029104</v>
      </c>
      <c r="D1018" s="3">
        <f t="shared" si="73"/>
        <v>0.18000000000029104</v>
      </c>
      <c r="E1018" s="3">
        <f t="shared" si="74"/>
        <v>0.42426406871227151</v>
      </c>
      <c r="F1018" s="3">
        <f>SUM($E$7:E1018)*h_step</f>
        <v>916.49747766694202</v>
      </c>
      <c r="G1018" s="3">
        <f t="shared" si="75"/>
        <v>505.5</v>
      </c>
    </row>
    <row r="1019" spans="1:7" x14ac:dyDescent="0.25">
      <c r="A1019" s="3">
        <v>506</v>
      </c>
      <c r="B1019" s="3">
        <v>4105.32</v>
      </c>
      <c r="C1019" s="3">
        <f t="shared" si="72"/>
        <v>-2</v>
      </c>
      <c r="D1019" s="3">
        <f t="shared" si="73"/>
        <v>2</v>
      </c>
      <c r="E1019" s="3">
        <f t="shared" si="74"/>
        <v>1.4142135623730951</v>
      </c>
      <c r="F1019" s="3">
        <f>SUM($E$7:E1019)*h_step</f>
        <v>917.20458444812857</v>
      </c>
      <c r="G1019" s="3">
        <f t="shared" si="75"/>
        <v>506</v>
      </c>
    </row>
    <row r="1020" spans="1:7" x14ac:dyDescent="0.25">
      <c r="A1020" s="3">
        <v>506.5</v>
      </c>
      <c r="B1020" s="3">
        <v>4104.25</v>
      </c>
      <c r="C1020" s="3">
        <f t="shared" si="72"/>
        <v>-2.1399999999994179</v>
      </c>
      <c r="D1020" s="3">
        <f t="shared" si="73"/>
        <v>2.1399999999994179</v>
      </c>
      <c r="E1020" s="3">
        <f t="shared" si="74"/>
        <v>1.4628738838325803</v>
      </c>
      <c r="F1020" s="3">
        <f>SUM($E$7:E1020)*h_step</f>
        <v>917.93602139004486</v>
      </c>
      <c r="G1020" s="3">
        <f t="shared" si="75"/>
        <v>506.5</v>
      </c>
    </row>
    <row r="1021" spans="1:7" x14ac:dyDescent="0.25">
      <c r="A1021" s="3">
        <v>507</v>
      </c>
      <c r="B1021" s="3">
        <v>4103.2</v>
      </c>
      <c r="C1021" s="3">
        <f t="shared" si="72"/>
        <v>-2.1000000000003638</v>
      </c>
      <c r="D1021" s="3">
        <f t="shared" si="73"/>
        <v>2.1000000000003638</v>
      </c>
      <c r="E1021" s="3">
        <f t="shared" si="74"/>
        <v>1.4491376746190694</v>
      </c>
      <c r="F1021" s="3">
        <f>SUM($E$7:E1021)*h_step</f>
        <v>918.66059022735442</v>
      </c>
      <c r="G1021" s="3">
        <f t="shared" si="75"/>
        <v>507</v>
      </c>
    </row>
    <row r="1022" spans="1:7" x14ac:dyDescent="0.25">
      <c r="A1022" s="3">
        <v>507.5</v>
      </c>
      <c r="B1022" s="3">
        <v>4102.58</v>
      </c>
      <c r="C1022" s="3">
        <f t="shared" si="72"/>
        <v>-1.2399999999997817</v>
      </c>
      <c r="D1022" s="3">
        <f t="shared" si="73"/>
        <v>1.2399999999997817</v>
      </c>
      <c r="E1022" s="3">
        <f t="shared" si="74"/>
        <v>1.1135528725659063</v>
      </c>
      <c r="F1022" s="3">
        <f>SUM($E$7:E1022)*h_step</f>
        <v>919.21736666363734</v>
      </c>
      <c r="G1022" s="3">
        <f t="shared" si="75"/>
        <v>507.5</v>
      </c>
    </row>
    <row r="1023" spans="1:7" x14ac:dyDescent="0.25">
      <c r="A1023" s="3">
        <v>508</v>
      </c>
      <c r="B1023" s="3">
        <v>4102.0600000000004</v>
      </c>
      <c r="C1023" s="3">
        <f t="shared" si="72"/>
        <v>-1.0399999999990541</v>
      </c>
      <c r="D1023" s="3">
        <f t="shared" si="73"/>
        <v>1.0399999999990541</v>
      </c>
      <c r="E1023" s="3">
        <f t="shared" si="74"/>
        <v>1.0198039027180932</v>
      </c>
      <c r="F1023" s="3">
        <f>SUM($E$7:E1023)*h_step</f>
        <v>919.72726861499643</v>
      </c>
      <c r="G1023" s="3">
        <f t="shared" si="75"/>
        <v>508</v>
      </c>
    </row>
    <row r="1024" spans="1:7" x14ac:dyDescent="0.25">
      <c r="A1024" s="3">
        <v>508.5</v>
      </c>
      <c r="B1024" s="3">
        <v>4101.33</v>
      </c>
      <c r="C1024" s="3">
        <f t="shared" si="72"/>
        <v>-1.4600000000009459</v>
      </c>
      <c r="D1024" s="3">
        <f t="shared" si="73"/>
        <v>1.4600000000009459</v>
      </c>
      <c r="E1024" s="3">
        <f t="shared" si="74"/>
        <v>1.2083045973598485</v>
      </c>
      <c r="F1024" s="3">
        <f>SUM($E$7:E1024)*h_step</f>
        <v>920.33142091367631</v>
      </c>
      <c r="G1024" s="3">
        <f t="shared" si="75"/>
        <v>508.5</v>
      </c>
    </row>
    <row r="1025" spans="1:7" x14ac:dyDescent="0.25">
      <c r="A1025" s="3">
        <v>509</v>
      </c>
      <c r="B1025" s="3">
        <v>4101.2</v>
      </c>
      <c r="C1025" s="3">
        <f t="shared" si="72"/>
        <v>-0.26000000000021828</v>
      </c>
      <c r="D1025" s="3">
        <f t="shared" si="73"/>
        <v>0.26000000000021828</v>
      </c>
      <c r="E1025" s="3">
        <f t="shared" si="74"/>
        <v>0.50990195135949257</v>
      </c>
      <c r="F1025" s="3">
        <f>SUM($E$7:E1025)*h_step</f>
        <v>920.58637188935609</v>
      </c>
      <c r="G1025" s="3">
        <f t="shared" si="75"/>
        <v>509</v>
      </c>
    </row>
    <row r="1026" spans="1:7" x14ac:dyDescent="0.25">
      <c r="A1026" s="3">
        <v>509.5</v>
      </c>
      <c r="B1026" s="3">
        <v>4100.5200000000004</v>
      </c>
      <c r="C1026" s="3">
        <f t="shared" si="72"/>
        <v>-1.3599999999987631</v>
      </c>
      <c r="D1026" s="3">
        <f t="shared" si="73"/>
        <v>1.3599999999987631</v>
      </c>
      <c r="E1026" s="3">
        <f t="shared" si="74"/>
        <v>1.1661903789685297</v>
      </c>
      <c r="F1026" s="3">
        <f>SUM($E$7:E1026)*h_step</f>
        <v>921.1694670788404</v>
      </c>
      <c r="G1026" s="3">
        <f t="shared" si="75"/>
        <v>509.5</v>
      </c>
    </row>
    <row r="1027" spans="1:7" x14ac:dyDescent="0.25">
      <c r="A1027" s="3">
        <v>510</v>
      </c>
      <c r="B1027" s="3">
        <v>4100.42</v>
      </c>
      <c r="C1027" s="3">
        <f t="shared" si="72"/>
        <v>-0.2000000000007276</v>
      </c>
      <c r="D1027" s="3">
        <f t="shared" si="73"/>
        <v>0.2000000000007276</v>
      </c>
      <c r="E1027" s="3">
        <f t="shared" si="74"/>
        <v>0.44721359550077144</v>
      </c>
      <c r="F1027" s="3">
        <f>SUM($E$7:E1027)*h_step</f>
        <v>921.39307387659073</v>
      </c>
      <c r="G1027" s="3">
        <f t="shared" si="75"/>
        <v>510</v>
      </c>
    </row>
    <row r="1028" spans="1:7" x14ac:dyDescent="0.25">
      <c r="A1028" s="3">
        <v>510.5</v>
      </c>
      <c r="B1028" s="3">
        <v>4098.75</v>
      </c>
      <c r="C1028" s="3">
        <f t="shared" si="72"/>
        <v>-3.3400000000001455</v>
      </c>
      <c r="D1028" s="3">
        <f t="shared" si="73"/>
        <v>3.3400000000001455</v>
      </c>
      <c r="E1028" s="3">
        <f t="shared" si="74"/>
        <v>1.8275666882497463</v>
      </c>
      <c r="F1028" s="3">
        <f>SUM($E$7:E1028)*h_step</f>
        <v>922.30685722071564</v>
      </c>
      <c r="G1028" s="3">
        <f t="shared" si="75"/>
        <v>510.5</v>
      </c>
    </row>
    <row r="1029" spans="1:7" x14ac:dyDescent="0.25">
      <c r="A1029" s="3">
        <v>511</v>
      </c>
      <c r="B1029" s="3">
        <v>4098.4799999999996</v>
      </c>
      <c r="C1029" s="3">
        <f t="shared" si="72"/>
        <v>-0.54000000000087311</v>
      </c>
      <c r="D1029" s="3">
        <f t="shared" si="73"/>
        <v>0.54000000000087311</v>
      </c>
      <c r="E1029" s="3">
        <f t="shared" si="74"/>
        <v>0.73484692283554753</v>
      </c>
      <c r="F1029" s="3">
        <f>SUM($E$7:E1029)*h_step</f>
        <v>922.67428068213337</v>
      </c>
      <c r="G1029" s="3">
        <f t="shared" si="75"/>
        <v>511</v>
      </c>
    </row>
    <row r="1030" spans="1:7" x14ac:dyDescent="0.25">
      <c r="A1030" s="3">
        <v>511.5</v>
      </c>
      <c r="B1030" s="3">
        <v>4097.26</v>
      </c>
      <c r="C1030" s="3">
        <f t="shared" si="72"/>
        <v>-2.4399999999986903</v>
      </c>
      <c r="D1030" s="3">
        <f t="shared" si="73"/>
        <v>2.4399999999986903</v>
      </c>
      <c r="E1030" s="3">
        <f t="shared" si="74"/>
        <v>1.5620499351809116</v>
      </c>
      <c r="F1030" s="3">
        <f>SUM($E$7:E1030)*h_step</f>
        <v>923.45530564972387</v>
      </c>
      <c r="G1030" s="3">
        <f t="shared" si="75"/>
        <v>511.5</v>
      </c>
    </row>
    <row r="1031" spans="1:7" x14ac:dyDescent="0.25">
      <c r="A1031" s="3">
        <v>512</v>
      </c>
      <c r="B1031" s="3">
        <v>4095.9</v>
      </c>
      <c r="C1031" s="3">
        <f t="shared" si="72"/>
        <v>-2.7200000000002547</v>
      </c>
      <c r="D1031" s="3">
        <f t="shared" si="73"/>
        <v>2.7200000000002547</v>
      </c>
      <c r="E1031" s="3">
        <f t="shared" si="74"/>
        <v>1.6492422502471413</v>
      </c>
      <c r="F1031" s="3">
        <f>SUM($E$7:E1031)*h_step</f>
        <v>924.27992677484747</v>
      </c>
      <c r="G1031" s="3">
        <f t="shared" si="75"/>
        <v>512</v>
      </c>
    </row>
    <row r="1032" spans="1:7" x14ac:dyDescent="0.25">
      <c r="A1032" s="3">
        <v>512.5</v>
      </c>
      <c r="B1032" s="3">
        <v>4091.53</v>
      </c>
      <c r="C1032" s="3">
        <f t="shared" ref="C1032:C1095" si="76">(B1032-B1031)/h_step</f>
        <v>-8.7399999999997817</v>
      </c>
      <c r="D1032" s="3">
        <f t="shared" si="73"/>
        <v>8.7399999999997817</v>
      </c>
      <c r="E1032" s="3">
        <f t="shared" si="74"/>
        <v>2.9563490998188597</v>
      </c>
      <c r="F1032" s="3">
        <f>SUM($E$7:E1032)*h_step</f>
        <v>925.75810132475692</v>
      </c>
      <c r="G1032" s="3">
        <f t="shared" si="75"/>
        <v>512.5</v>
      </c>
    </row>
    <row r="1033" spans="1:7" x14ac:dyDescent="0.25">
      <c r="A1033" s="3">
        <v>513</v>
      </c>
      <c r="B1033" s="3">
        <v>4090.94</v>
      </c>
      <c r="C1033" s="3">
        <f t="shared" si="76"/>
        <v>-1.180000000000291</v>
      </c>
      <c r="D1033" s="3">
        <f t="shared" ref="D1033:D1096" si="77">ABS(C1033)</f>
        <v>1.180000000000291</v>
      </c>
      <c r="E1033" s="3">
        <f t="shared" ref="E1033:E1096" si="78">SQRT(ABS(C1033))</f>
        <v>1.0862780491201556</v>
      </c>
      <c r="F1033" s="3">
        <f>SUM($E$7:E1033)*h_step</f>
        <v>926.30124034931703</v>
      </c>
      <c r="G1033" s="3">
        <f t="shared" ref="G1033:G1096" si="79">A1033</f>
        <v>513</v>
      </c>
    </row>
    <row r="1034" spans="1:7" x14ac:dyDescent="0.25">
      <c r="A1034" s="3">
        <v>513.5</v>
      </c>
      <c r="B1034" s="3">
        <v>4090.52</v>
      </c>
      <c r="C1034" s="3">
        <f t="shared" si="76"/>
        <v>-0.84000000000014552</v>
      </c>
      <c r="D1034" s="3">
        <f t="shared" si="77"/>
        <v>0.84000000000014552</v>
      </c>
      <c r="E1034" s="3">
        <f t="shared" si="78"/>
        <v>0.91651513899124737</v>
      </c>
      <c r="F1034" s="3">
        <f>SUM($E$7:E1034)*h_step</f>
        <v>926.7594979188126</v>
      </c>
      <c r="G1034" s="3">
        <f t="shared" si="79"/>
        <v>513.5</v>
      </c>
    </row>
    <row r="1035" spans="1:7" x14ac:dyDescent="0.25">
      <c r="A1035" s="3">
        <v>514</v>
      </c>
      <c r="B1035" s="3">
        <v>4089.36</v>
      </c>
      <c r="C1035" s="3">
        <f t="shared" si="76"/>
        <v>-2.319999999999709</v>
      </c>
      <c r="D1035" s="3">
        <f t="shared" si="77"/>
        <v>2.319999999999709</v>
      </c>
      <c r="E1035" s="3">
        <f t="shared" si="78"/>
        <v>1.5231546211726861</v>
      </c>
      <c r="F1035" s="3">
        <f>SUM($E$7:E1035)*h_step</f>
        <v>927.52107522939889</v>
      </c>
      <c r="G1035" s="3">
        <f t="shared" si="79"/>
        <v>514</v>
      </c>
    </row>
    <row r="1036" spans="1:7" x14ac:dyDescent="0.25">
      <c r="A1036" s="3">
        <v>514.5</v>
      </c>
      <c r="B1036" s="3">
        <v>4087.44</v>
      </c>
      <c r="C1036" s="3">
        <f t="shared" si="76"/>
        <v>-3.8400000000001455</v>
      </c>
      <c r="D1036" s="3">
        <f t="shared" si="77"/>
        <v>3.8400000000001455</v>
      </c>
      <c r="E1036" s="3">
        <f t="shared" si="78"/>
        <v>1.9595917942265797</v>
      </c>
      <c r="F1036" s="3">
        <f>SUM($E$7:E1036)*h_step</f>
        <v>928.50087112651215</v>
      </c>
      <c r="G1036" s="3">
        <f t="shared" si="79"/>
        <v>514.5</v>
      </c>
    </row>
    <row r="1037" spans="1:7" x14ac:dyDescent="0.25">
      <c r="A1037" s="3">
        <v>515</v>
      </c>
      <c r="B1037" s="3">
        <v>4085.63</v>
      </c>
      <c r="C1037" s="3">
        <f t="shared" si="76"/>
        <v>-3.6199999999998909</v>
      </c>
      <c r="D1037" s="3">
        <f t="shared" si="77"/>
        <v>3.6199999999998909</v>
      </c>
      <c r="E1037" s="3">
        <f t="shared" si="78"/>
        <v>1.9026297590440162</v>
      </c>
      <c r="F1037" s="3">
        <f>SUM($E$7:E1037)*h_step</f>
        <v>929.45218600603414</v>
      </c>
      <c r="G1037" s="3">
        <f t="shared" si="79"/>
        <v>515</v>
      </c>
    </row>
    <row r="1038" spans="1:7" x14ac:dyDescent="0.25">
      <c r="A1038" s="3">
        <v>515.5</v>
      </c>
      <c r="B1038" s="3">
        <v>4083.2</v>
      </c>
      <c r="C1038" s="3">
        <f t="shared" si="76"/>
        <v>-4.8600000000005821</v>
      </c>
      <c r="D1038" s="3">
        <f t="shared" si="77"/>
        <v>4.8600000000005821</v>
      </c>
      <c r="E1038" s="3">
        <f t="shared" si="78"/>
        <v>2.2045407685049923</v>
      </c>
      <c r="F1038" s="3">
        <f>SUM($E$7:E1038)*h_step</f>
        <v>930.55445639028665</v>
      </c>
      <c r="G1038" s="3">
        <f t="shared" si="79"/>
        <v>515.5</v>
      </c>
    </row>
    <row r="1039" spans="1:7" x14ac:dyDescent="0.25">
      <c r="A1039" s="3">
        <v>516</v>
      </c>
      <c r="B1039" s="3">
        <v>4082.71</v>
      </c>
      <c r="C1039" s="3">
        <f t="shared" si="76"/>
        <v>-0.97999999999956344</v>
      </c>
      <c r="D1039" s="3">
        <f t="shared" si="77"/>
        <v>0.97999999999956344</v>
      </c>
      <c r="E1039" s="3">
        <f t="shared" si="78"/>
        <v>0.98994949366094609</v>
      </c>
      <c r="F1039" s="3">
        <f>SUM($E$7:E1039)*h_step</f>
        <v>931.04943113711715</v>
      </c>
      <c r="G1039" s="3">
        <f t="shared" si="79"/>
        <v>516</v>
      </c>
    </row>
    <row r="1040" spans="1:7" x14ac:dyDescent="0.25">
      <c r="A1040" s="3">
        <v>516.5</v>
      </c>
      <c r="B1040" s="3">
        <v>4081.51</v>
      </c>
      <c r="C1040" s="3">
        <f t="shared" si="76"/>
        <v>-2.3999999999996362</v>
      </c>
      <c r="D1040" s="3">
        <f t="shared" si="77"/>
        <v>2.3999999999996362</v>
      </c>
      <c r="E1040" s="3">
        <f t="shared" si="78"/>
        <v>1.5491933384828493</v>
      </c>
      <c r="F1040" s="3">
        <f>SUM($E$7:E1040)*h_step</f>
        <v>931.82402780635857</v>
      </c>
      <c r="G1040" s="3">
        <f t="shared" si="79"/>
        <v>516.5</v>
      </c>
    </row>
    <row r="1041" spans="1:7" x14ac:dyDescent="0.25">
      <c r="A1041" s="3">
        <v>517</v>
      </c>
      <c r="B1041" s="3">
        <v>4078.03</v>
      </c>
      <c r="C1041" s="3">
        <f t="shared" si="76"/>
        <v>-6.9600000000000364</v>
      </c>
      <c r="D1041" s="3">
        <f t="shared" si="77"/>
        <v>6.9600000000000364</v>
      </c>
      <c r="E1041" s="3">
        <f t="shared" si="78"/>
        <v>2.6381811916545908</v>
      </c>
      <c r="F1041" s="3">
        <f>SUM($E$7:E1041)*h_step</f>
        <v>933.14311840218591</v>
      </c>
      <c r="G1041" s="3">
        <f t="shared" si="79"/>
        <v>517</v>
      </c>
    </row>
    <row r="1042" spans="1:7" x14ac:dyDescent="0.25">
      <c r="A1042" s="3">
        <v>517.5</v>
      </c>
      <c r="B1042" s="3">
        <v>4072.73</v>
      </c>
      <c r="C1042" s="3">
        <f t="shared" si="76"/>
        <v>-10.600000000000364</v>
      </c>
      <c r="D1042" s="3">
        <f t="shared" si="77"/>
        <v>10.600000000000364</v>
      </c>
      <c r="E1042" s="3">
        <f t="shared" si="78"/>
        <v>3.2557641192199971</v>
      </c>
      <c r="F1042" s="3">
        <f>SUM($E$7:E1042)*h_step</f>
        <v>934.77100046179589</v>
      </c>
      <c r="G1042" s="3">
        <f t="shared" si="79"/>
        <v>517.5</v>
      </c>
    </row>
    <row r="1043" spans="1:7" x14ac:dyDescent="0.25">
      <c r="A1043" s="3">
        <v>518</v>
      </c>
      <c r="B1043" s="3">
        <v>4072.57</v>
      </c>
      <c r="C1043" s="3">
        <f t="shared" si="76"/>
        <v>-0.31999999999970896</v>
      </c>
      <c r="D1043" s="3">
        <f t="shared" si="77"/>
        <v>0.31999999999970896</v>
      </c>
      <c r="E1043" s="3">
        <f t="shared" si="78"/>
        <v>0.56568542494898078</v>
      </c>
      <c r="F1043" s="3">
        <f>SUM($E$7:E1043)*h_step</f>
        <v>935.05384317427036</v>
      </c>
      <c r="G1043" s="3">
        <f t="shared" si="79"/>
        <v>518</v>
      </c>
    </row>
    <row r="1044" spans="1:7" x14ac:dyDescent="0.25">
      <c r="A1044" s="3">
        <v>518.5</v>
      </c>
      <c r="B1044" s="3">
        <v>4067.87</v>
      </c>
      <c r="C1044" s="3">
        <f t="shared" si="76"/>
        <v>-9.4000000000005457</v>
      </c>
      <c r="D1044" s="3">
        <f t="shared" si="77"/>
        <v>9.4000000000005457</v>
      </c>
      <c r="E1044" s="3">
        <f t="shared" si="78"/>
        <v>3.0659419433512674</v>
      </c>
      <c r="F1044" s="3">
        <f>SUM($E$7:E1044)*h_step</f>
        <v>936.58681414594594</v>
      </c>
      <c r="G1044" s="3">
        <f t="shared" si="79"/>
        <v>518.5</v>
      </c>
    </row>
    <row r="1045" spans="1:7" x14ac:dyDescent="0.25">
      <c r="A1045" s="3">
        <v>519</v>
      </c>
      <c r="B1045" s="3">
        <v>4067.84</v>
      </c>
      <c r="C1045" s="3">
        <f t="shared" si="76"/>
        <v>-5.9999999999490683E-2</v>
      </c>
      <c r="D1045" s="3">
        <f t="shared" si="77"/>
        <v>5.9999999999490683E-2</v>
      </c>
      <c r="E1045" s="3">
        <f t="shared" si="78"/>
        <v>0.24494897427727816</v>
      </c>
      <c r="F1045" s="3">
        <f>SUM($E$7:E1045)*h_step</f>
        <v>936.70928863308461</v>
      </c>
      <c r="G1045" s="3">
        <f t="shared" si="79"/>
        <v>519</v>
      </c>
    </row>
    <row r="1046" spans="1:7" x14ac:dyDescent="0.25">
      <c r="A1046" s="3">
        <v>519.5</v>
      </c>
      <c r="B1046" s="3">
        <v>4067.24</v>
      </c>
      <c r="C1046" s="3">
        <f t="shared" si="76"/>
        <v>-1.2000000000007276</v>
      </c>
      <c r="D1046" s="3">
        <f t="shared" si="77"/>
        <v>1.2000000000007276</v>
      </c>
      <c r="E1046" s="3">
        <f t="shared" si="78"/>
        <v>1.0954451150106643</v>
      </c>
      <c r="F1046" s="3">
        <f>SUM($E$7:E1046)*h_step</f>
        <v>937.25701119058999</v>
      </c>
      <c r="G1046" s="3">
        <f t="shared" si="79"/>
        <v>519.5</v>
      </c>
    </row>
    <row r="1047" spans="1:7" x14ac:dyDescent="0.25">
      <c r="A1047" s="3">
        <v>520</v>
      </c>
      <c r="B1047" s="3">
        <v>4061.07</v>
      </c>
      <c r="C1047" s="3">
        <f t="shared" si="76"/>
        <v>-12.339999999999236</v>
      </c>
      <c r="D1047" s="3">
        <f t="shared" si="77"/>
        <v>12.339999999999236</v>
      </c>
      <c r="E1047" s="3">
        <f t="shared" si="78"/>
        <v>3.5128336140499505</v>
      </c>
      <c r="F1047" s="3">
        <f>SUM($E$7:E1047)*h_step</f>
        <v>939.01342799761494</v>
      </c>
      <c r="G1047" s="3">
        <f t="shared" si="79"/>
        <v>520</v>
      </c>
    </row>
    <row r="1048" spans="1:7" x14ac:dyDescent="0.25">
      <c r="A1048" s="3">
        <v>520.5</v>
      </c>
      <c r="B1048" s="3">
        <v>4059.98</v>
      </c>
      <c r="C1048" s="3">
        <f t="shared" si="76"/>
        <v>-2.180000000000291</v>
      </c>
      <c r="D1048" s="3">
        <f t="shared" si="77"/>
        <v>2.180000000000291</v>
      </c>
      <c r="E1048" s="3">
        <f t="shared" si="78"/>
        <v>1.4764823060234387</v>
      </c>
      <c r="F1048" s="3">
        <f>SUM($E$7:E1048)*h_step</f>
        <v>939.75166915062664</v>
      </c>
      <c r="G1048" s="3">
        <f t="shared" si="79"/>
        <v>520.5</v>
      </c>
    </row>
    <row r="1049" spans="1:7" x14ac:dyDescent="0.25">
      <c r="A1049" s="3">
        <v>521</v>
      </c>
      <c r="B1049" s="3">
        <v>4058.84</v>
      </c>
      <c r="C1049" s="3">
        <f t="shared" si="76"/>
        <v>-2.2799999999997453</v>
      </c>
      <c r="D1049" s="3">
        <f t="shared" si="77"/>
        <v>2.2799999999997453</v>
      </c>
      <c r="E1049" s="3">
        <f t="shared" si="78"/>
        <v>1.5099668870540657</v>
      </c>
      <c r="F1049" s="3">
        <f>SUM($E$7:E1049)*h_step</f>
        <v>940.50665259415371</v>
      </c>
      <c r="G1049" s="3">
        <f t="shared" si="79"/>
        <v>521</v>
      </c>
    </row>
    <row r="1050" spans="1:7" x14ac:dyDescent="0.25">
      <c r="A1050" s="3">
        <v>521.5</v>
      </c>
      <c r="B1050" s="3">
        <v>4058.26</v>
      </c>
      <c r="C1050" s="3">
        <f t="shared" si="76"/>
        <v>-1.1599999999998545</v>
      </c>
      <c r="D1050" s="3">
        <f t="shared" si="77"/>
        <v>1.1599999999998545</v>
      </c>
      <c r="E1050" s="3">
        <f t="shared" si="78"/>
        <v>1.0770329614268332</v>
      </c>
      <c r="F1050" s="3">
        <f>SUM($E$7:E1050)*h_step</f>
        <v>941.04516907486709</v>
      </c>
      <c r="G1050" s="3">
        <f t="shared" si="79"/>
        <v>521.5</v>
      </c>
    </row>
    <row r="1051" spans="1:7" x14ac:dyDescent="0.25">
      <c r="A1051" s="3">
        <v>522</v>
      </c>
      <c r="B1051" s="3">
        <v>4057.21</v>
      </c>
      <c r="C1051" s="3">
        <f t="shared" si="76"/>
        <v>-2.1000000000003638</v>
      </c>
      <c r="D1051" s="3">
        <f t="shared" si="77"/>
        <v>2.1000000000003638</v>
      </c>
      <c r="E1051" s="3">
        <f t="shared" si="78"/>
        <v>1.4491376746190694</v>
      </c>
      <c r="F1051" s="3">
        <f>SUM($E$7:E1051)*h_step</f>
        <v>941.76973791217665</v>
      </c>
      <c r="G1051" s="3">
        <f t="shared" si="79"/>
        <v>522</v>
      </c>
    </row>
    <row r="1052" spans="1:7" x14ac:dyDescent="0.25">
      <c r="A1052" s="3">
        <v>522.5</v>
      </c>
      <c r="B1052" s="3">
        <v>4056.11</v>
      </c>
      <c r="C1052" s="3">
        <f t="shared" si="76"/>
        <v>-2.1999999999998181</v>
      </c>
      <c r="D1052" s="3">
        <f t="shared" si="77"/>
        <v>2.1999999999998181</v>
      </c>
      <c r="E1052" s="3">
        <f t="shared" si="78"/>
        <v>1.4832396974190714</v>
      </c>
      <c r="F1052" s="3">
        <f>SUM($E$7:E1052)*h_step</f>
        <v>942.5113577608862</v>
      </c>
      <c r="G1052" s="3">
        <f t="shared" si="79"/>
        <v>522.5</v>
      </c>
    </row>
    <row r="1053" spans="1:7" x14ac:dyDescent="0.25">
      <c r="A1053" s="3">
        <v>523</v>
      </c>
      <c r="B1053" s="3">
        <v>4053.16</v>
      </c>
      <c r="C1053" s="3">
        <f t="shared" si="76"/>
        <v>-5.9000000000005457</v>
      </c>
      <c r="D1053" s="3">
        <f t="shared" si="77"/>
        <v>5.9000000000005457</v>
      </c>
      <c r="E1053" s="3">
        <f t="shared" si="78"/>
        <v>2.4289915602983361</v>
      </c>
      <c r="F1053" s="3">
        <f>SUM($E$7:E1053)*h_step</f>
        <v>943.72585354103535</v>
      </c>
      <c r="G1053" s="3">
        <f t="shared" si="79"/>
        <v>523</v>
      </c>
    </row>
    <row r="1054" spans="1:7" x14ac:dyDescent="0.25">
      <c r="A1054" s="3">
        <v>523.5</v>
      </c>
      <c r="B1054" s="3">
        <v>4052.94</v>
      </c>
      <c r="C1054" s="3">
        <f t="shared" si="76"/>
        <v>-0.43999999999959982</v>
      </c>
      <c r="D1054" s="3">
        <f t="shared" si="77"/>
        <v>0.43999999999959982</v>
      </c>
      <c r="E1054" s="3">
        <f t="shared" si="78"/>
        <v>0.66332495807077829</v>
      </c>
      <c r="F1054" s="3">
        <f>SUM($E$7:E1054)*h_step</f>
        <v>944.05751602007069</v>
      </c>
      <c r="G1054" s="3">
        <f t="shared" si="79"/>
        <v>523.5</v>
      </c>
    </row>
    <row r="1055" spans="1:7" x14ac:dyDescent="0.25">
      <c r="A1055" s="3">
        <v>524</v>
      </c>
      <c r="B1055" s="3">
        <v>4052.45</v>
      </c>
      <c r="C1055" s="3">
        <f t="shared" si="76"/>
        <v>-0.98000000000047294</v>
      </c>
      <c r="D1055" s="3">
        <f t="shared" si="77"/>
        <v>0.98000000000047294</v>
      </c>
      <c r="E1055" s="3">
        <f t="shared" si="78"/>
        <v>0.98994949366140539</v>
      </c>
      <c r="F1055" s="3">
        <f>SUM($E$7:E1055)*h_step</f>
        <v>944.55249076690143</v>
      </c>
      <c r="G1055" s="3">
        <f t="shared" si="79"/>
        <v>524</v>
      </c>
    </row>
    <row r="1056" spans="1:7" x14ac:dyDescent="0.25">
      <c r="A1056" s="3">
        <v>524.5</v>
      </c>
      <c r="B1056" s="3">
        <v>4050.79</v>
      </c>
      <c r="C1056" s="3">
        <f t="shared" si="76"/>
        <v>-3.319999999999709</v>
      </c>
      <c r="D1056" s="3">
        <f t="shared" si="77"/>
        <v>3.319999999999709</v>
      </c>
      <c r="E1056" s="3">
        <f t="shared" si="78"/>
        <v>1.8220867158287799</v>
      </c>
      <c r="F1056" s="3">
        <f>SUM($E$7:E1056)*h_step</f>
        <v>945.46353412481585</v>
      </c>
      <c r="G1056" s="3">
        <f t="shared" si="79"/>
        <v>524.5</v>
      </c>
    </row>
    <row r="1057" spans="1:7" x14ac:dyDescent="0.25">
      <c r="A1057" s="3">
        <v>525</v>
      </c>
      <c r="B1057" s="3">
        <v>4050.16</v>
      </c>
      <c r="C1057" s="3">
        <f t="shared" si="76"/>
        <v>-1.2600000000002183</v>
      </c>
      <c r="D1057" s="3">
        <f t="shared" si="77"/>
        <v>1.2600000000002183</v>
      </c>
      <c r="E1057" s="3">
        <f t="shared" si="78"/>
        <v>1.1224972160322797</v>
      </c>
      <c r="F1057" s="3">
        <f>SUM($E$7:E1057)*h_step</f>
        <v>946.02478273283202</v>
      </c>
      <c r="G1057" s="3">
        <f t="shared" si="79"/>
        <v>525</v>
      </c>
    </row>
    <row r="1058" spans="1:7" x14ac:dyDescent="0.25">
      <c r="A1058" s="3">
        <v>525.5</v>
      </c>
      <c r="B1058" s="3">
        <v>4048.53</v>
      </c>
      <c r="C1058" s="3">
        <f t="shared" si="76"/>
        <v>-3.2599999999993088</v>
      </c>
      <c r="D1058" s="3">
        <f t="shared" si="77"/>
        <v>3.2599999999993088</v>
      </c>
      <c r="E1058" s="3">
        <f t="shared" si="78"/>
        <v>1.8055470085265874</v>
      </c>
      <c r="F1058" s="3">
        <f>SUM($E$7:E1058)*h_step</f>
        <v>946.92755623709536</v>
      </c>
      <c r="G1058" s="3">
        <f t="shared" si="79"/>
        <v>525.5</v>
      </c>
    </row>
    <row r="1059" spans="1:7" x14ac:dyDescent="0.25">
      <c r="A1059" s="3">
        <v>526</v>
      </c>
      <c r="B1059" s="3">
        <v>4046.76</v>
      </c>
      <c r="C1059" s="3">
        <f t="shared" si="76"/>
        <v>-3.5399999999999636</v>
      </c>
      <c r="D1059" s="3">
        <f t="shared" si="77"/>
        <v>3.5399999999999636</v>
      </c>
      <c r="E1059" s="3">
        <f t="shared" si="78"/>
        <v>1.8814887722226683</v>
      </c>
      <c r="F1059" s="3">
        <f>SUM($E$7:E1059)*h_step</f>
        <v>947.86830062320666</v>
      </c>
      <c r="G1059" s="3">
        <f t="shared" si="79"/>
        <v>526</v>
      </c>
    </row>
    <row r="1060" spans="1:7" x14ac:dyDescent="0.25">
      <c r="A1060" s="3">
        <v>526.5</v>
      </c>
      <c r="B1060" s="3">
        <v>4046.59</v>
      </c>
      <c r="C1060" s="3">
        <f t="shared" si="76"/>
        <v>-0.34000000000014552</v>
      </c>
      <c r="D1060" s="3">
        <f t="shared" si="77"/>
        <v>0.34000000000014552</v>
      </c>
      <c r="E1060" s="3">
        <f t="shared" si="78"/>
        <v>0.58309518948465477</v>
      </c>
      <c r="F1060" s="3">
        <f>SUM($E$7:E1060)*h_step</f>
        <v>948.15984821794905</v>
      </c>
      <c r="G1060" s="3">
        <f t="shared" si="79"/>
        <v>526.5</v>
      </c>
    </row>
    <row r="1061" spans="1:7" x14ac:dyDescent="0.25">
      <c r="A1061" s="3">
        <v>527</v>
      </c>
      <c r="B1061" s="3">
        <v>4045.67</v>
      </c>
      <c r="C1061" s="3">
        <f t="shared" si="76"/>
        <v>-1.8400000000001455</v>
      </c>
      <c r="D1061" s="3">
        <f t="shared" si="77"/>
        <v>1.8400000000001455</v>
      </c>
      <c r="E1061" s="3">
        <f t="shared" si="78"/>
        <v>1.3564659966251074</v>
      </c>
      <c r="F1061" s="3">
        <f>SUM($E$7:E1061)*h_step</f>
        <v>948.83808121626157</v>
      </c>
      <c r="G1061" s="3">
        <f t="shared" si="79"/>
        <v>527</v>
      </c>
    </row>
    <row r="1062" spans="1:7" x14ac:dyDescent="0.25">
      <c r="A1062" s="3">
        <v>527.5</v>
      </c>
      <c r="B1062" s="3">
        <v>4040.62</v>
      </c>
      <c r="C1062" s="3">
        <f t="shared" si="76"/>
        <v>-10.100000000000364</v>
      </c>
      <c r="D1062" s="3">
        <f t="shared" si="77"/>
        <v>10.100000000000364</v>
      </c>
      <c r="E1062" s="3">
        <f t="shared" si="78"/>
        <v>3.1780497164141979</v>
      </c>
      <c r="F1062" s="3">
        <f>SUM($E$7:E1062)*h_step</f>
        <v>950.42710607446872</v>
      </c>
      <c r="G1062" s="3">
        <f t="shared" si="79"/>
        <v>527.5</v>
      </c>
    </row>
    <row r="1063" spans="1:7" x14ac:dyDescent="0.25">
      <c r="A1063" s="3">
        <v>528</v>
      </c>
      <c r="B1063" s="3">
        <v>4039.86</v>
      </c>
      <c r="C1063" s="3">
        <f t="shared" si="76"/>
        <v>-1.5199999999995271</v>
      </c>
      <c r="D1063" s="3">
        <f t="shared" si="77"/>
        <v>1.5199999999995271</v>
      </c>
      <c r="E1063" s="3">
        <f t="shared" si="78"/>
        <v>1.2328828005936034</v>
      </c>
      <c r="F1063" s="3">
        <f>SUM($E$7:E1063)*h_step</f>
        <v>951.04354747476555</v>
      </c>
      <c r="G1063" s="3">
        <f t="shared" si="79"/>
        <v>528</v>
      </c>
    </row>
    <row r="1064" spans="1:7" x14ac:dyDescent="0.25">
      <c r="A1064" s="3">
        <v>528.5</v>
      </c>
      <c r="B1064" s="3">
        <v>4038.46</v>
      </c>
      <c r="C1064" s="3">
        <f t="shared" si="76"/>
        <v>-2.8000000000001819</v>
      </c>
      <c r="D1064" s="3">
        <f t="shared" si="77"/>
        <v>2.8000000000001819</v>
      </c>
      <c r="E1064" s="3">
        <f t="shared" si="78"/>
        <v>1.6733200530682055</v>
      </c>
      <c r="F1064" s="3">
        <f>SUM($E$7:E1064)*h_step</f>
        <v>951.88020750129965</v>
      </c>
      <c r="G1064" s="3">
        <f t="shared" si="79"/>
        <v>528.5</v>
      </c>
    </row>
    <row r="1065" spans="1:7" x14ac:dyDescent="0.25">
      <c r="A1065" s="3">
        <v>529</v>
      </c>
      <c r="B1065" s="3">
        <v>4037.39</v>
      </c>
      <c r="C1065" s="3">
        <f t="shared" si="76"/>
        <v>-2.1400000000003274</v>
      </c>
      <c r="D1065" s="3">
        <f t="shared" si="77"/>
        <v>2.1400000000003274</v>
      </c>
      <c r="E1065" s="3">
        <f t="shared" si="78"/>
        <v>1.4628738838328912</v>
      </c>
      <c r="F1065" s="3">
        <f>SUM($E$7:E1065)*h_step</f>
        <v>952.61164444321605</v>
      </c>
      <c r="G1065" s="3">
        <f t="shared" si="79"/>
        <v>529</v>
      </c>
    </row>
    <row r="1066" spans="1:7" x14ac:dyDescent="0.25">
      <c r="A1066" s="3">
        <v>529.5</v>
      </c>
      <c r="B1066" s="3">
        <v>4035.05</v>
      </c>
      <c r="C1066" s="3">
        <f t="shared" si="76"/>
        <v>-4.6799999999993815</v>
      </c>
      <c r="D1066" s="3">
        <f t="shared" si="77"/>
        <v>4.6799999999993815</v>
      </c>
      <c r="E1066" s="3">
        <f t="shared" si="78"/>
        <v>2.1633307652782507</v>
      </c>
      <c r="F1066" s="3">
        <f>SUM($E$7:E1066)*h_step</f>
        <v>953.69330982585518</v>
      </c>
      <c r="G1066" s="3">
        <f t="shared" si="79"/>
        <v>529.5</v>
      </c>
    </row>
    <row r="1067" spans="1:7" x14ac:dyDescent="0.25">
      <c r="A1067" s="3">
        <v>530</v>
      </c>
      <c r="B1067" s="3">
        <v>4030.3</v>
      </c>
      <c r="C1067" s="3">
        <f t="shared" si="76"/>
        <v>-9.5</v>
      </c>
      <c r="D1067" s="3">
        <f t="shared" si="77"/>
        <v>9.5</v>
      </c>
      <c r="E1067" s="3">
        <f t="shared" si="78"/>
        <v>3.082207001484488</v>
      </c>
      <c r="F1067" s="3">
        <f>SUM($E$7:E1067)*h_step</f>
        <v>955.23441332659741</v>
      </c>
      <c r="G1067" s="3">
        <f t="shared" si="79"/>
        <v>530</v>
      </c>
    </row>
    <row r="1068" spans="1:7" x14ac:dyDescent="0.25">
      <c r="A1068" s="3">
        <v>530.5</v>
      </c>
      <c r="B1068" s="3">
        <v>4029.89</v>
      </c>
      <c r="C1068" s="3">
        <f t="shared" si="76"/>
        <v>-0.82000000000061846</v>
      </c>
      <c r="D1068" s="3">
        <f t="shared" si="77"/>
        <v>0.82000000000061846</v>
      </c>
      <c r="E1068" s="3">
        <f t="shared" si="78"/>
        <v>0.90553851381408312</v>
      </c>
      <c r="F1068" s="3">
        <f>SUM($E$7:E1068)*h_step</f>
        <v>955.68718258350441</v>
      </c>
      <c r="G1068" s="3">
        <f t="shared" si="79"/>
        <v>530.5</v>
      </c>
    </row>
    <row r="1069" spans="1:7" x14ac:dyDescent="0.25">
      <c r="A1069" s="3">
        <v>531</v>
      </c>
      <c r="B1069" s="3">
        <v>4027.52</v>
      </c>
      <c r="C1069" s="3">
        <f t="shared" si="76"/>
        <v>-4.7399999999997817</v>
      </c>
      <c r="D1069" s="3">
        <f t="shared" si="77"/>
        <v>4.7399999999997817</v>
      </c>
      <c r="E1069" s="3">
        <f t="shared" si="78"/>
        <v>2.177154105707674</v>
      </c>
      <c r="F1069" s="3">
        <f>SUM($E$7:E1069)*h_step</f>
        <v>956.7757596363582</v>
      </c>
      <c r="G1069" s="3">
        <f t="shared" si="79"/>
        <v>531</v>
      </c>
    </row>
    <row r="1070" spans="1:7" x14ac:dyDescent="0.25">
      <c r="A1070" s="3">
        <v>531.5</v>
      </c>
      <c r="B1070" s="3">
        <v>4024.85</v>
      </c>
      <c r="C1070" s="3">
        <f t="shared" si="76"/>
        <v>-5.3400000000001455</v>
      </c>
      <c r="D1070" s="3">
        <f t="shared" si="77"/>
        <v>5.3400000000001455</v>
      </c>
      <c r="E1070" s="3">
        <f t="shared" si="78"/>
        <v>2.3108440016583001</v>
      </c>
      <c r="F1070" s="3">
        <f>SUM($E$7:E1070)*h_step</f>
        <v>957.93118163718736</v>
      </c>
      <c r="G1070" s="3">
        <f t="shared" si="79"/>
        <v>531.5</v>
      </c>
    </row>
    <row r="1071" spans="1:7" x14ac:dyDescent="0.25">
      <c r="A1071" s="3">
        <v>532</v>
      </c>
      <c r="B1071" s="3">
        <v>4024.8</v>
      </c>
      <c r="C1071" s="3">
        <f t="shared" si="76"/>
        <v>-9.9999999999454303E-2</v>
      </c>
      <c r="D1071" s="3">
        <f t="shared" si="77"/>
        <v>9.9999999999454303E-2</v>
      </c>
      <c r="E1071" s="3">
        <f t="shared" si="78"/>
        <v>0.31622776601597513</v>
      </c>
      <c r="F1071" s="3">
        <f>SUM($E$7:E1071)*h_step</f>
        <v>958.08929552019538</v>
      </c>
      <c r="G1071" s="3">
        <f t="shared" si="79"/>
        <v>532</v>
      </c>
    </row>
    <row r="1072" spans="1:7" x14ac:dyDescent="0.25">
      <c r="A1072" s="3">
        <v>532.5</v>
      </c>
      <c r="B1072" s="3">
        <v>4024.66</v>
      </c>
      <c r="C1072" s="3">
        <f t="shared" si="76"/>
        <v>-0.28000000000065484</v>
      </c>
      <c r="D1072" s="3">
        <f t="shared" si="77"/>
        <v>0.28000000000065484</v>
      </c>
      <c r="E1072" s="3">
        <f t="shared" si="78"/>
        <v>0.52915026221353689</v>
      </c>
      <c r="F1072" s="3">
        <f>SUM($E$7:E1072)*h_step</f>
        <v>958.35387065130215</v>
      </c>
      <c r="G1072" s="3">
        <f t="shared" si="79"/>
        <v>532.5</v>
      </c>
    </row>
    <row r="1073" spans="1:7" x14ac:dyDescent="0.25">
      <c r="A1073" s="3">
        <v>533</v>
      </c>
      <c r="B1073" s="3">
        <v>4024.49</v>
      </c>
      <c r="C1073" s="3">
        <f t="shared" si="76"/>
        <v>-0.34000000000014552</v>
      </c>
      <c r="D1073" s="3">
        <f t="shared" si="77"/>
        <v>0.34000000000014552</v>
      </c>
      <c r="E1073" s="3">
        <f t="shared" si="78"/>
        <v>0.58309518948465477</v>
      </c>
      <c r="F1073" s="3">
        <f>SUM($E$7:E1073)*h_step</f>
        <v>958.64541824604453</v>
      </c>
      <c r="G1073" s="3">
        <f t="shared" si="79"/>
        <v>533</v>
      </c>
    </row>
    <row r="1074" spans="1:7" x14ac:dyDescent="0.25">
      <c r="A1074" s="3">
        <v>533.5</v>
      </c>
      <c r="B1074" s="3">
        <v>4024.19</v>
      </c>
      <c r="C1074" s="3">
        <f t="shared" si="76"/>
        <v>-0.5999999999994543</v>
      </c>
      <c r="D1074" s="3">
        <f t="shared" si="77"/>
        <v>0.5999999999994543</v>
      </c>
      <c r="E1074" s="3">
        <f t="shared" si="78"/>
        <v>0.77459666924113113</v>
      </c>
      <c r="F1074" s="3">
        <f>SUM($E$7:E1074)*h_step</f>
        <v>959.03271658066512</v>
      </c>
      <c r="G1074" s="3">
        <f t="shared" si="79"/>
        <v>533.5</v>
      </c>
    </row>
    <row r="1075" spans="1:7" x14ac:dyDescent="0.25">
      <c r="A1075" s="3">
        <v>534</v>
      </c>
      <c r="B1075" s="3">
        <v>4024.12</v>
      </c>
      <c r="C1075" s="3">
        <f t="shared" si="76"/>
        <v>-0.14000000000032742</v>
      </c>
      <c r="D1075" s="3">
        <f t="shared" si="77"/>
        <v>0.14000000000032742</v>
      </c>
      <c r="E1075" s="3">
        <f t="shared" si="78"/>
        <v>0.37416573867783165</v>
      </c>
      <c r="F1075" s="3">
        <f>SUM($E$7:E1075)*h_step</f>
        <v>959.21979945000407</v>
      </c>
      <c r="G1075" s="3">
        <f t="shared" si="79"/>
        <v>534</v>
      </c>
    </row>
    <row r="1076" spans="1:7" x14ac:dyDescent="0.25">
      <c r="A1076" s="3">
        <v>534.5</v>
      </c>
      <c r="B1076" s="3">
        <v>4023.73</v>
      </c>
      <c r="C1076" s="3">
        <f t="shared" si="76"/>
        <v>-0.77999999999974534</v>
      </c>
      <c r="D1076" s="3">
        <f t="shared" si="77"/>
        <v>0.77999999999974534</v>
      </c>
      <c r="E1076" s="3">
        <f t="shared" si="78"/>
        <v>0.88317608663264047</v>
      </c>
      <c r="F1076" s="3">
        <f>SUM($E$7:E1076)*h_step</f>
        <v>959.66138749332038</v>
      </c>
      <c r="G1076" s="3">
        <f t="shared" si="79"/>
        <v>534.5</v>
      </c>
    </row>
    <row r="1077" spans="1:7" x14ac:dyDescent="0.25">
      <c r="A1077" s="3">
        <v>535</v>
      </c>
      <c r="B1077" s="3">
        <v>4021.6</v>
      </c>
      <c r="C1077" s="3">
        <f t="shared" si="76"/>
        <v>-4.2600000000002183</v>
      </c>
      <c r="D1077" s="3">
        <f t="shared" si="77"/>
        <v>4.2600000000002183</v>
      </c>
      <c r="E1077" s="3">
        <f t="shared" si="78"/>
        <v>2.0639767440550822</v>
      </c>
      <c r="F1077" s="3">
        <f>SUM($E$7:E1077)*h_step</f>
        <v>960.69337586534789</v>
      </c>
      <c r="G1077" s="3">
        <f t="shared" si="79"/>
        <v>535</v>
      </c>
    </row>
    <row r="1078" spans="1:7" x14ac:dyDescent="0.25">
      <c r="A1078" s="3">
        <v>535.5</v>
      </c>
      <c r="B1078" s="3">
        <v>4020.65</v>
      </c>
      <c r="C1078" s="3">
        <f t="shared" si="76"/>
        <v>-1.8999999999996362</v>
      </c>
      <c r="D1078" s="3">
        <f t="shared" si="77"/>
        <v>1.8999999999996362</v>
      </c>
      <c r="E1078" s="3">
        <f t="shared" si="78"/>
        <v>1.3784048752088902</v>
      </c>
      <c r="F1078" s="3">
        <f>SUM($E$7:E1078)*h_step</f>
        <v>961.38257830295231</v>
      </c>
      <c r="G1078" s="3">
        <f t="shared" si="79"/>
        <v>535.5</v>
      </c>
    </row>
    <row r="1079" spans="1:7" x14ac:dyDescent="0.25">
      <c r="A1079" s="3">
        <v>536</v>
      </c>
      <c r="B1079" s="3">
        <v>4020.19</v>
      </c>
      <c r="C1079" s="3">
        <f t="shared" si="76"/>
        <v>-0.92000000000007276</v>
      </c>
      <c r="D1079" s="3">
        <f t="shared" si="77"/>
        <v>0.92000000000007276</v>
      </c>
      <c r="E1079" s="3">
        <f t="shared" si="78"/>
        <v>0.95916630466258179</v>
      </c>
      <c r="F1079" s="3">
        <f>SUM($E$7:E1079)*h_step</f>
        <v>961.86216145528363</v>
      </c>
      <c r="G1079" s="3">
        <f t="shared" si="79"/>
        <v>536</v>
      </c>
    </row>
    <row r="1080" spans="1:7" x14ac:dyDescent="0.25">
      <c r="A1080" s="3">
        <v>536.5</v>
      </c>
      <c r="B1080" s="3">
        <v>4017.22</v>
      </c>
      <c r="C1080" s="3">
        <f t="shared" si="76"/>
        <v>-5.9400000000005093</v>
      </c>
      <c r="D1080" s="3">
        <f t="shared" si="77"/>
        <v>5.9400000000005093</v>
      </c>
      <c r="E1080" s="3">
        <f t="shared" si="78"/>
        <v>2.4372115213908927</v>
      </c>
      <c r="F1080" s="3">
        <f>SUM($E$7:E1080)*h_step</f>
        <v>963.08076721597911</v>
      </c>
      <c r="G1080" s="3">
        <f t="shared" si="79"/>
        <v>536.5</v>
      </c>
    </row>
    <row r="1081" spans="1:7" x14ac:dyDescent="0.25">
      <c r="A1081" s="3">
        <v>537</v>
      </c>
      <c r="B1081" s="3">
        <v>4014.88</v>
      </c>
      <c r="C1081" s="3">
        <f t="shared" si="76"/>
        <v>-4.6799999999993815</v>
      </c>
      <c r="D1081" s="3">
        <f t="shared" si="77"/>
        <v>4.6799999999993815</v>
      </c>
      <c r="E1081" s="3">
        <f t="shared" si="78"/>
        <v>2.1633307652782507</v>
      </c>
      <c r="F1081" s="3">
        <f>SUM($E$7:E1081)*h_step</f>
        <v>964.16243259861824</v>
      </c>
      <c r="G1081" s="3">
        <f t="shared" si="79"/>
        <v>537</v>
      </c>
    </row>
    <row r="1082" spans="1:7" x14ac:dyDescent="0.25">
      <c r="A1082" s="3">
        <v>537.5</v>
      </c>
      <c r="B1082" s="3">
        <v>4012.74</v>
      </c>
      <c r="C1082" s="3">
        <f t="shared" si="76"/>
        <v>-4.2800000000006548</v>
      </c>
      <c r="D1082" s="3">
        <f t="shared" si="77"/>
        <v>4.2800000000006548</v>
      </c>
      <c r="E1082" s="3">
        <f t="shared" si="78"/>
        <v>2.0688160865578782</v>
      </c>
      <c r="F1082" s="3">
        <f>SUM($E$7:E1082)*h_step</f>
        <v>965.19684064189721</v>
      </c>
      <c r="G1082" s="3">
        <f t="shared" si="79"/>
        <v>537.5</v>
      </c>
    </row>
    <row r="1083" spans="1:7" x14ac:dyDescent="0.25">
      <c r="A1083" s="3">
        <v>538</v>
      </c>
      <c r="B1083" s="3">
        <v>4010.1</v>
      </c>
      <c r="C1083" s="3">
        <f t="shared" si="76"/>
        <v>-5.2799999999997453</v>
      </c>
      <c r="D1083" s="3">
        <f t="shared" si="77"/>
        <v>5.2799999999997453</v>
      </c>
      <c r="E1083" s="3">
        <f t="shared" si="78"/>
        <v>2.2978250586151558</v>
      </c>
      <c r="F1083" s="3">
        <f>SUM($E$7:E1083)*h_step</f>
        <v>966.34575317120482</v>
      </c>
      <c r="G1083" s="3">
        <f t="shared" si="79"/>
        <v>538</v>
      </c>
    </row>
    <row r="1084" spans="1:7" x14ac:dyDescent="0.25">
      <c r="A1084" s="3">
        <v>538.5</v>
      </c>
      <c r="B1084" s="3">
        <v>4009.79</v>
      </c>
      <c r="C1084" s="3">
        <f t="shared" si="76"/>
        <v>-0.61999999999989086</v>
      </c>
      <c r="D1084" s="3">
        <f t="shared" si="77"/>
        <v>0.61999999999989086</v>
      </c>
      <c r="E1084" s="3">
        <f t="shared" si="78"/>
        <v>0.78740078740111175</v>
      </c>
      <c r="F1084" s="3">
        <f>SUM($E$7:E1084)*h_step</f>
        <v>966.73945356490538</v>
      </c>
      <c r="G1084" s="3">
        <f t="shared" si="79"/>
        <v>538.5</v>
      </c>
    </row>
    <row r="1085" spans="1:7" x14ac:dyDescent="0.25">
      <c r="A1085" s="3">
        <v>539</v>
      </c>
      <c r="B1085" s="3">
        <v>4008.93</v>
      </c>
      <c r="C1085" s="3">
        <f t="shared" si="76"/>
        <v>-1.7200000000002547</v>
      </c>
      <c r="D1085" s="3">
        <f t="shared" si="77"/>
        <v>1.7200000000002547</v>
      </c>
      <c r="E1085" s="3">
        <f t="shared" si="78"/>
        <v>1.3114877048604971</v>
      </c>
      <c r="F1085" s="3">
        <f>SUM($E$7:E1085)*h_step</f>
        <v>967.39519741733568</v>
      </c>
      <c r="G1085" s="3">
        <f t="shared" si="79"/>
        <v>539</v>
      </c>
    </row>
    <row r="1086" spans="1:7" x14ac:dyDescent="0.25">
      <c r="A1086" s="3">
        <v>539.5</v>
      </c>
      <c r="B1086" s="3">
        <v>4006.24</v>
      </c>
      <c r="C1086" s="3">
        <f t="shared" si="76"/>
        <v>-5.3800000000001091</v>
      </c>
      <c r="D1086" s="3">
        <f t="shared" si="77"/>
        <v>5.3800000000001091</v>
      </c>
      <c r="E1086" s="3">
        <f t="shared" si="78"/>
        <v>2.3194827009486638</v>
      </c>
      <c r="F1086" s="3">
        <f>SUM($E$7:E1086)*h_step</f>
        <v>968.55493876780997</v>
      </c>
      <c r="G1086" s="3">
        <f t="shared" si="79"/>
        <v>539.5</v>
      </c>
    </row>
    <row r="1087" spans="1:7" x14ac:dyDescent="0.25">
      <c r="A1087" s="3">
        <v>540</v>
      </c>
      <c r="B1087" s="3">
        <v>4002.93</v>
      </c>
      <c r="C1087" s="3">
        <f t="shared" si="76"/>
        <v>-6.6199999999998909</v>
      </c>
      <c r="D1087" s="3">
        <f t="shared" si="77"/>
        <v>6.6199999999998909</v>
      </c>
      <c r="E1087" s="3">
        <f t="shared" si="78"/>
        <v>2.5729360660537002</v>
      </c>
      <c r="F1087" s="3">
        <f>SUM($E$7:E1087)*h_step</f>
        <v>969.84140680083681</v>
      </c>
      <c r="G1087" s="3">
        <f t="shared" si="79"/>
        <v>540</v>
      </c>
    </row>
    <row r="1088" spans="1:7" x14ac:dyDescent="0.25">
      <c r="A1088" s="3">
        <v>540.5</v>
      </c>
      <c r="B1088" s="3">
        <v>4001.86</v>
      </c>
      <c r="C1088" s="3">
        <f t="shared" si="76"/>
        <v>-2.1399999999994179</v>
      </c>
      <c r="D1088" s="3">
        <f t="shared" si="77"/>
        <v>2.1399999999994179</v>
      </c>
      <c r="E1088" s="3">
        <f t="shared" si="78"/>
        <v>1.4628738838325803</v>
      </c>
      <c r="F1088" s="3">
        <f>SUM($E$7:E1088)*h_step</f>
        <v>970.57284374275309</v>
      </c>
      <c r="G1088" s="3">
        <f t="shared" si="79"/>
        <v>540.5</v>
      </c>
    </row>
    <row r="1089" spans="1:7" x14ac:dyDescent="0.25">
      <c r="A1089" s="3">
        <v>541</v>
      </c>
      <c r="B1089" s="3">
        <v>4001.23</v>
      </c>
      <c r="C1089" s="3">
        <f t="shared" si="76"/>
        <v>-1.2600000000002183</v>
      </c>
      <c r="D1089" s="3">
        <f t="shared" si="77"/>
        <v>1.2600000000002183</v>
      </c>
      <c r="E1089" s="3">
        <f t="shared" si="78"/>
        <v>1.1224972160322797</v>
      </c>
      <c r="F1089" s="3">
        <f>SUM($E$7:E1089)*h_step</f>
        <v>971.13409235076927</v>
      </c>
      <c r="G1089" s="3">
        <f t="shared" si="79"/>
        <v>541</v>
      </c>
    </row>
    <row r="1090" spans="1:7" x14ac:dyDescent="0.25">
      <c r="A1090" s="3">
        <v>541.5</v>
      </c>
      <c r="B1090" s="3">
        <v>3998.25</v>
      </c>
      <c r="C1090" s="3">
        <f t="shared" si="76"/>
        <v>-5.9600000000000364</v>
      </c>
      <c r="D1090" s="3">
        <f t="shared" si="77"/>
        <v>5.9600000000000364</v>
      </c>
      <c r="E1090" s="3">
        <f t="shared" si="78"/>
        <v>2.4413111231467481</v>
      </c>
      <c r="F1090" s="3">
        <f>SUM($E$7:E1090)*h_step</f>
        <v>972.35474791234265</v>
      </c>
      <c r="G1090" s="3">
        <f t="shared" si="79"/>
        <v>541.5</v>
      </c>
    </row>
    <row r="1091" spans="1:7" x14ac:dyDescent="0.25">
      <c r="A1091" s="3">
        <v>542</v>
      </c>
      <c r="B1091" s="3">
        <v>3997.18</v>
      </c>
      <c r="C1091" s="3">
        <f t="shared" si="76"/>
        <v>-2.1400000000003274</v>
      </c>
      <c r="D1091" s="3">
        <f t="shared" si="77"/>
        <v>2.1400000000003274</v>
      </c>
      <c r="E1091" s="3">
        <f t="shared" si="78"/>
        <v>1.4628738838328912</v>
      </c>
      <c r="F1091" s="3">
        <f>SUM($E$7:E1091)*h_step</f>
        <v>973.08618485425905</v>
      </c>
      <c r="G1091" s="3">
        <f t="shared" si="79"/>
        <v>542</v>
      </c>
    </row>
    <row r="1092" spans="1:7" x14ac:dyDescent="0.25">
      <c r="A1092" s="3">
        <v>542.5</v>
      </c>
      <c r="B1092" s="3">
        <v>3995.71</v>
      </c>
      <c r="C1092" s="3">
        <f t="shared" si="76"/>
        <v>-2.9399999999995998</v>
      </c>
      <c r="D1092" s="3">
        <f t="shared" si="77"/>
        <v>2.9399999999995998</v>
      </c>
      <c r="E1092" s="3">
        <f t="shared" si="78"/>
        <v>1.7146428199481081</v>
      </c>
      <c r="F1092" s="3">
        <f>SUM($E$7:E1092)*h_step</f>
        <v>973.94350626423306</v>
      </c>
      <c r="G1092" s="3">
        <f t="shared" si="79"/>
        <v>542.5</v>
      </c>
    </row>
    <row r="1093" spans="1:7" x14ac:dyDescent="0.25">
      <c r="A1093" s="3">
        <v>543</v>
      </c>
      <c r="B1093" s="3">
        <v>3994.8</v>
      </c>
      <c r="C1093" s="3">
        <f t="shared" si="76"/>
        <v>-1.819999999999709</v>
      </c>
      <c r="D1093" s="3">
        <f t="shared" si="77"/>
        <v>1.819999999999709</v>
      </c>
      <c r="E1093" s="3">
        <f t="shared" si="78"/>
        <v>1.3490737563230963</v>
      </c>
      <c r="F1093" s="3">
        <f>SUM($E$7:E1093)*h_step</f>
        <v>974.61804314239464</v>
      </c>
      <c r="G1093" s="3">
        <f t="shared" si="79"/>
        <v>543</v>
      </c>
    </row>
    <row r="1094" spans="1:7" x14ac:dyDescent="0.25">
      <c r="A1094" s="3">
        <v>543.5</v>
      </c>
      <c r="B1094" s="3">
        <v>3993.96</v>
      </c>
      <c r="C1094" s="3">
        <f t="shared" si="76"/>
        <v>-1.680000000000291</v>
      </c>
      <c r="D1094" s="3">
        <f t="shared" si="77"/>
        <v>1.680000000000291</v>
      </c>
      <c r="E1094" s="3">
        <f t="shared" si="78"/>
        <v>1.2961481396816843</v>
      </c>
      <c r="F1094" s="3">
        <f>SUM($E$7:E1094)*h_step</f>
        <v>975.26611721223549</v>
      </c>
      <c r="G1094" s="3">
        <f t="shared" si="79"/>
        <v>543.5</v>
      </c>
    </row>
    <row r="1095" spans="1:7" x14ac:dyDescent="0.25">
      <c r="A1095" s="3">
        <v>544</v>
      </c>
      <c r="B1095" s="3">
        <v>3992.3</v>
      </c>
      <c r="C1095" s="3">
        <f t="shared" si="76"/>
        <v>-3.319999999999709</v>
      </c>
      <c r="D1095" s="3">
        <f t="shared" si="77"/>
        <v>3.319999999999709</v>
      </c>
      <c r="E1095" s="3">
        <f t="shared" si="78"/>
        <v>1.8220867158287799</v>
      </c>
      <c r="F1095" s="3">
        <f>SUM($E$7:E1095)*h_step</f>
        <v>976.17716057014991</v>
      </c>
      <c r="G1095" s="3">
        <f t="shared" si="79"/>
        <v>544</v>
      </c>
    </row>
    <row r="1096" spans="1:7" x14ac:dyDescent="0.25">
      <c r="A1096" s="3">
        <v>544.5</v>
      </c>
      <c r="B1096" s="3">
        <v>3991.46</v>
      </c>
      <c r="C1096" s="3">
        <f t="shared" ref="C1096:C1159" si="80">(B1096-B1095)/h_step</f>
        <v>-1.680000000000291</v>
      </c>
      <c r="D1096" s="3">
        <f t="shared" si="77"/>
        <v>1.680000000000291</v>
      </c>
      <c r="E1096" s="3">
        <f t="shared" si="78"/>
        <v>1.2961481396816843</v>
      </c>
      <c r="F1096" s="3">
        <f>SUM($E$7:E1096)*h_step</f>
        <v>976.82523463999075</v>
      </c>
      <c r="G1096" s="3">
        <f t="shared" si="79"/>
        <v>544.5</v>
      </c>
    </row>
    <row r="1097" spans="1:7" x14ac:dyDescent="0.25">
      <c r="A1097" s="3">
        <v>545</v>
      </c>
      <c r="B1097" s="3">
        <v>3987.47</v>
      </c>
      <c r="C1097" s="3">
        <f t="shared" si="80"/>
        <v>-7.9800000000004729</v>
      </c>
      <c r="D1097" s="3">
        <f t="shared" ref="D1097:D1160" si="81">ABS(C1097)</f>
        <v>7.9800000000004729</v>
      </c>
      <c r="E1097" s="3">
        <f t="shared" ref="E1097:E1160" si="82">SQRT(ABS(C1097))</f>
        <v>2.8248893783651905</v>
      </c>
      <c r="F1097" s="3">
        <f>SUM($E$7:E1097)*h_step</f>
        <v>978.23767932917337</v>
      </c>
      <c r="G1097" s="3">
        <f t="shared" ref="G1097:G1160" si="83">A1097</f>
        <v>545</v>
      </c>
    </row>
    <row r="1098" spans="1:7" x14ac:dyDescent="0.25">
      <c r="A1098" s="3">
        <v>545.5</v>
      </c>
      <c r="B1098" s="3">
        <v>3987.39</v>
      </c>
      <c r="C1098" s="3">
        <f t="shared" si="80"/>
        <v>-0.15999999999985448</v>
      </c>
      <c r="D1098" s="3">
        <f t="shared" si="81"/>
        <v>0.15999999999985448</v>
      </c>
      <c r="E1098" s="3">
        <f t="shared" si="82"/>
        <v>0.39999999999981811</v>
      </c>
      <c r="F1098" s="3">
        <f>SUM($E$7:E1098)*h_step</f>
        <v>978.43767932917331</v>
      </c>
      <c r="G1098" s="3">
        <f t="shared" si="83"/>
        <v>545.5</v>
      </c>
    </row>
    <row r="1099" spans="1:7" x14ac:dyDescent="0.25">
      <c r="A1099" s="3">
        <v>546</v>
      </c>
      <c r="B1099" s="3">
        <v>3984.68</v>
      </c>
      <c r="C1099" s="3">
        <f t="shared" si="80"/>
        <v>-5.4200000000000728</v>
      </c>
      <c r="D1099" s="3">
        <f t="shared" si="81"/>
        <v>5.4200000000000728</v>
      </c>
      <c r="E1099" s="3">
        <f t="shared" si="82"/>
        <v>2.3280893453645786</v>
      </c>
      <c r="F1099" s="3">
        <f>SUM($E$7:E1099)*h_step</f>
        <v>979.60172400185559</v>
      </c>
      <c r="G1099" s="3">
        <f t="shared" si="83"/>
        <v>546</v>
      </c>
    </row>
    <row r="1100" spans="1:7" x14ac:dyDescent="0.25">
      <c r="A1100" s="3">
        <v>546.5</v>
      </c>
      <c r="B1100" s="3">
        <v>3982.19</v>
      </c>
      <c r="C1100" s="3">
        <f t="shared" si="80"/>
        <v>-4.9799999999995634</v>
      </c>
      <c r="D1100" s="3">
        <f t="shared" si="81"/>
        <v>4.9799999999995634</v>
      </c>
      <c r="E1100" s="3">
        <f t="shared" si="82"/>
        <v>2.2315913604420419</v>
      </c>
      <c r="F1100" s="3">
        <f>SUM($E$7:E1100)*h_step</f>
        <v>980.71751968207661</v>
      </c>
      <c r="G1100" s="3">
        <f t="shared" si="83"/>
        <v>546.5</v>
      </c>
    </row>
    <row r="1101" spans="1:7" x14ac:dyDescent="0.25">
      <c r="A1101" s="3">
        <v>547</v>
      </c>
      <c r="B1101" s="3">
        <v>3982.16</v>
      </c>
      <c r="C1101" s="3">
        <f t="shared" si="80"/>
        <v>-6.0000000000400178E-2</v>
      </c>
      <c r="D1101" s="3">
        <f t="shared" si="81"/>
        <v>6.0000000000400178E-2</v>
      </c>
      <c r="E1101" s="3">
        <f t="shared" si="82"/>
        <v>0.24494897427913467</v>
      </c>
      <c r="F1101" s="3">
        <f>SUM($E$7:E1101)*h_step</f>
        <v>980.8399941692162</v>
      </c>
      <c r="G1101" s="3">
        <f t="shared" si="83"/>
        <v>547</v>
      </c>
    </row>
    <row r="1102" spans="1:7" x14ac:dyDescent="0.25">
      <c r="A1102" s="3">
        <v>547.5</v>
      </c>
      <c r="B1102" s="3">
        <v>3978.9</v>
      </c>
      <c r="C1102" s="3">
        <f t="shared" si="80"/>
        <v>-6.5199999999995271</v>
      </c>
      <c r="D1102" s="3">
        <f t="shared" si="81"/>
        <v>6.5199999999995271</v>
      </c>
      <c r="E1102" s="3">
        <f t="shared" si="82"/>
        <v>2.5534290669606485</v>
      </c>
      <c r="F1102" s="3">
        <f>SUM($E$7:E1102)*h_step</f>
        <v>982.11670870269654</v>
      </c>
      <c r="G1102" s="3">
        <f t="shared" si="83"/>
        <v>547.5</v>
      </c>
    </row>
    <row r="1103" spans="1:7" x14ac:dyDescent="0.25">
      <c r="A1103" s="3">
        <v>548</v>
      </c>
      <c r="B1103" s="3">
        <v>3978.87</v>
      </c>
      <c r="C1103" s="3">
        <f t="shared" si="80"/>
        <v>-6.0000000000400178E-2</v>
      </c>
      <c r="D1103" s="3">
        <f t="shared" si="81"/>
        <v>6.0000000000400178E-2</v>
      </c>
      <c r="E1103" s="3">
        <f t="shared" si="82"/>
        <v>0.24494897427913467</v>
      </c>
      <c r="F1103" s="3">
        <f>SUM($E$7:E1103)*h_step</f>
        <v>982.23918318983613</v>
      </c>
      <c r="G1103" s="3">
        <f t="shared" si="83"/>
        <v>548</v>
      </c>
    </row>
    <row r="1104" spans="1:7" x14ac:dyDescent="0.25">
      <c r="A1104" s="3">
        <v>548.5</v>
      </c>
      <c r="B1104" s="3">
        <v>3978.83</v>
      </c>
      <c r="C1104" s="3">
        <f t="shared" si="80"/>
        <v>-7.999999999992724E-2</v>
      </c>
      <c r="D1104" s="3">
        <f t="shared" si="81"/>
        <v>7.999999999992724E-2</v>
      </c>
      <c r="E1104" s="3">
        <f t="shared" si="82"/>
        <v>0.28284271247449039</v>
      </c>
      <c r="F1104" s="3">
        <f>SUM($E$7:E1104)*h_step</f>
        <v>982.38060454607341</v>
      </c>
      <c r="G1104" s="3">
        <f t="shared" si="83"/>
        <v>548.5</v>
      </c>
    </row>
    <row r="1105" spans="1:7" x14ac:dyDescent="0.25">
      <c r="A1105" s="3">
        <v>549</v>
      </c>
      <c r="B1105" s="3">
        <v>3978.59</v>
      </c>
      <c r="C1105" s="3">
        <f t="shared" si="80"/>
        <v>-0.47999999999956344</v>
      </c>
      <c r="D1105" s="3">
        <f t="shared" si="81"/>
        <v>0.47999999999956344</v>
      </c>
      <c r="E1105" s="3">
        <f t="shared" si="82"/>
        <v>0.69282032302723584</v>
      </c>
      <c r="F1105" s="3">
        <f>SUM($E$7:E1105)*h_step</f>
        <v>982.72701470758705</v>
      </c>
      <c r="G1105" s="3">
        <f t="shared" si="83"/>
        <v>549</v>
      </c>
    </row>
    <row r="1106" spans="1:7" x14ac:dyDescent="0.25">
      <c r="A1106" s="3">
        <v>549.5</v>
      </c>
      <c r="B1106" s="3">
        <v>3977.76</v>
      </c>
      <c r="C1106" s="3">
        <f t="shared" si="80"/>
        <v>-1.6599999999998545</v>
      </c>
      <c r="D1106" s="3">
        <f t="shared" si="81"/>
        <v>1.6599999999998545</v>
      </c>
      <c r="E1106" s="3">
        <f t="shared" si="82"/>
        <v>1.288409872672456</v>
      </c>
      <c r="F1106" s="3">
        <f>SUM($E$7:E1106)*h_step</f>
        <v>983.37121964392327</v>
      </c>
      <c r="G1106" s="3">
        <f t="shared" si="83"/>
        <v>549.5</v>
      </c>
    </row>
    <row r="1107" spans="1:7" x14ac:dyDescent="0.25">
      <c r="A1107" s="3">
        <v>550</v>
      </c>
      <c r="B1107" s="3">
        <v>3974.99</v>
      </c>
      <c r="C1107" s="3">
        <f t="shared" si="80"/>
        <v>-5.5400000000008731</v>
      </c>
      <c r="D1107" s="3">
        <f t="shared" si="81"/>
        <v>5.5400000000008731</v>
      </c>
      <c r="E1107" s="3">
        <f t="shared" si="82"/>
        <v>2.3537204591881493</v>
      </c>
      <c r="F1107" s="3">
        <f>SUM($E$7:E1107)*h_step</f>
        <v>984.54807987351739</v>
      </c>
      <c r="G1107" s="3">
        <f t="shared" si="83"/>
        <v>550</v>
      </c>
    </row>
    <row r="1108" spans="1:7" x14ac:dyDescent="0.25">
      <c r="A1108" s="3">
        <v>550.5</v>
      </c>
      <c r="B1108" s="3">
        <v>3968.63</v>
      </c>
      <c r="C1108" s="3">
        <f t="shared" si="80"/>
        <v>-12.719999999999345</v>
      </c>
      <c r="D1108" s="3">
        <f t="shared" si="81"/>
        <v>12.719999999999345</v>
      </c>
      <c r="E1108" s="3">
        <f t="shared" si="82"/>
        <v>3.5665109000253099</v>
      </c>
      <c r="F1108" s="3">
        <f>SUM($E$7:E1108)*h_step</f>
        <v>986.33133532353008</v>
      </c>
      <c r="G1108" s="3">
        <f t="shared" si="83"/>
        <v>550.5</v>
      </c>
    </row>
    <row r="1109" spans="1:7" x14ac:dyDescent="0.25">
      <c r="A1109" s="3">
        <v>551</v>
      </c>
      <c r="B1109" s="3">
        <v>3968.26</v>
      </c>
      <c r="C1109" s="3">
        <f t="shared" si="80"/>
        <v>-0.73999999999978172</v>
      </c>
      <c r="D1109" s="3">
        <f t="shared" si="81"/>
        <v>0.73999999999978172</v>
      </c>
      <c r="E1109" s="3">
        <f t="shared" si="82"/>
        <v>0.86023252670413586</v>
      </c>
      <c r="F1109" s="3">
        <f>SUM($E$7:E1109)*h_step</f>
        <v>986.76145158688212</v>
      </c>
      <c r="G1109" s="3">
        <f t="shared" si="83"/>
        <v>551</v>
      </c>
    </row>
    <row r="1110" spans="1:7" x14ac:dyDescent="0.25">
      <c r="A1110" s="3">
        <v>551.5</v>
      </c>
      <c r="B1110" s="3">
        <v>3967.75</v>
      </c>
      <c r="C1110" s="3">
        <f t="shared" si="80"/>
        <v>-1.0200000000004366</v>
      </c>
      <c r="D1110" s="3">
        <f t="shared" si="81"/>
        <v>1.0200000000004366</v>
      </c>
      <c r="E1110" s="3">
        <f t="shared" si="82"/>
        <v>1.0099504938364239</v>
      </c>
      <c r="F1110" s="3">
        <f>SUM($E$7:E1110)*h_step</f>
        <v>987.26642683380032</v>
      </c>
      <c r="G1110" s="3">
        <f t="shared" si="83"/>
        <v>551.5</v>
      </c>
    </row>
    <row r="1111" spans="1:7" x14ac:dyDescent="0.25">
      <c r="A1111" s="3">
        <v>552</v>
      </c>
      <c r="B1111" s="3">
        <v>3965.01</v>
      </c>
      <c r="C1111" s="3">
        <f t="shared" si="80"/>
        <v>-5.4799999999995634</v>
      </c>
      <c r="D1111" s="3">
        <f t="shared" si="81"/>
        <v>5.4799999999995634</v>
      </c>
      <c r="E1111" s="3">
        <f t="shared" si="82"/>
        <v>2.3409399821438317</v>
      </c>
      <c r="F1111" s="3">
        <f>SUM($E$7:E1111)*h_step</f>
        <v>988.43689682487229</v>
      </c>
      <c r="G1111" s="3">
        <f t="shared" si="83"/>
        <v>552</v>
      </c>
    </row>
    <row r="1112" spans="1:7" x14ac:dyDescent="0.25">
      <c r="A1112" s="3">
        <v>552.5</v>
      </c>
      <c r="B1112" s="3">
        <v>3963</v>
      </c>
      <c r="C1112" s="3">
        <f t="shared" si="80"/>
        <v>-4.0200000000004366</v>
      </c>
      <c r="D1112" s="3">
        <f t="shared" si="81"/>
        <v>4.0200000000004366</v>
      </c>
      <c r="E1112" s="3">
        <f t="shared" si="82"/>
        <v>2.0049937655764509</v>
      </c>
      <c r="F1112" s="3">
        <f>SUM($E$7:E1112)*h_step</f>
        <v>989.43939370766054</v>
      </c>
      <c r="G1112" s="3">
        <f t="shared" si="83"/>
        <v>552.5</v>
      </c>
    </row>
    <row r="1113" spans="1:7" x14ac:dyDescent="0.25">
      <c r="A1113" s="3">
        <v>553</v>
      </c>
      <c r="B1113" s="3">
        <v>3962.51</v>
      </c>
      <c r="C1113" s="3">
        <f t="shared" si="80"/>
        <v>-0.97999999999956344</v>
      </c>
      <c r="D1113" s="3">
        <f t="shared" si="81"/>
        <v>0.97999999999956344</v>
      </c>
      <c r="E1113" s="3">
        <f t="shared" si="82"/>
        <v>0.98994949366094609</v>
      </c>
      <c r="F1113" s="3">
        <f>SUM($E$7:E1113)*h_step</f>
        <v>989.93436845449105</v>
      </c>
      <c r="G1113" s="3">
        <f t="shared" si="83"/>
        <v>553</v>
      </c>
    </row>
    <row r="1114" spans="1:7" x14ac:dyDescent="0.25">
      <c r="A1114" s="3">
        <v>553.5</v>
      </c>
      <c r="B1114" s="3">
        <v>3960.8</v>
      </c>
      <c r="C1114" s="3">
        <f t="shared" si="80"/>
        <v>-3.4200000000000728</v>
      </c>
      <c r="D1114" s="3">
        <f t="shared" si="81"/>
        <v>3.4200000000000728</v>
      </c>
      <c r="E1114" s="3">
        <f t="shared" si="82"/>
        <v>1.8493242008907127</v>
      </c>
      <c r="F1114" s="3">
        <f>SUM($E$7:E1114)*h_step</f>
        <v>990.85903055493645</v>
      </c>
      <c r="G1114" s="3">
        <f t="shared" si="83"/>
        <v>553.5</v>
      </c>
    </row>
    <row r="1115" spans="1:7" x14ac:dyDescent="0.25">
      <c r="A1115" s="3">
        <v>554</v>
      </c>
      <c r="B1115" s="3">
        <v>3959.64</v>
      </c>
      <c r="C1115" s="3">
        <f t="shared" si="80"/>
        <v>-2.3200000000006185</v>
      </c>
      <c r="D1115" s="3">
        <f t="shared" si="81"/>
        <v>2.3200000000006185</v>
      </c>
      <c r="E1115" s="3">
        <f t="shared" si="82"/>
        <v>1.5231546211729847</v>
      </c>
      <c r="F1115" s="3">
        <f>SUM($E$7:E1115)*h_step</f>
        <v>991.62060786552297</v>
      </c>
      <c r="G1115" s="3">
        <f t="shared" si="83"/>
        <v>554</v>
      </c>
    </row>
    <row r="1116" spans="1:7" x14ac:dyDescent="0.25">
      <c r="A1116" s="3">
        <v>554.5</v>
      </c>
      <c r="B1116" s="3">
        <v>3958.86</v>
      </c>
      <c r="C1116" s="3">
        <f t="shared" si="80"/>
        <v>-1.5599999999994907</v>
      </c>
      <c r="D1116" s="3">
        <f t="shared" si="81"/>
        <v>1.5599999999994907</v>
      </c>
      <c r="E1116" s="3">
        <f t="shared" si="82"/>
        <v>1.2489995996794758</v>
      </c>
      <c r="F1116" s="3">
        <f>SUM($E$7:E1116)*h_step</f>
        <v>992.24510766536275</v>
      </c>
      <c r="G1116" s="3">
        <f t="shared" si="83"/>
        <v>554.5</v>
      </c>
    </row>
    <row r="1117" spans="1:7" x14ac:dyDescent="0.25">
      <c r="A1117" s="3">
        <v>555</v>
      </c>
      <c r="B1117" s="3">
        <v>3958.43</v>
      </c>
      <c r="C1117" s="3">
        <f t="shared" si="80"/>
        <v>-0.86000000000058208</v>
      </c>
      <c r="D1117" s="3">
        <f t="shared" si="81"/>
        <v>0.86000000000058208</v>
      </c>
      <c r="E1117" s="3">
        <f t="shared" si="82"/>
        <v>0.92736184954988421</v>
      </c>
      <c r="F1117" s="3">
        <f>SUM($E$7:E1117)*h_step</f>
        <v>992.70878859013771</v>
      </c>
      <c r="G1117" s="3">
        <f t="shared" si="83"/>
        <v>555</v>
      </c>
    </row>
    <row r="1118" spans="1:7" x14ac:dyDescent="0.25">
      <c r="A1118" s="3">
        <v>555.5</v>
      </c>
      <c r="B1118" s="3">
        <v>3957.12</v>
      </c>
      <c r="C1118" s="3">
        <f t="shared" si="80"/>
        <v>-2.6199999999998909</v>
      </c>
      <c r="D1118" s="3">
        <f t="shared" si="81"/>
        <v>2.6199999999998909</v>
      </c>
      <c r="E1118" s="3">
        <f t="shared" si="82"/>
        <v>1.6186414056238307</v>
      </c>
      <c r="F1118" s="3">
        <f>SUM($E$7:E1118)*h_step</f>
        <v>993.51810929294959</v>
      </c>
      <c r="G1118" s="3">
        <f t="shared" si="83"/>
        <v>555.5</v>
      </c>
    </row>
    <row r="1119" spans="1:7" x14ac:dyDescent="0.25">
      <c r="A1119" s="3">
        <v>556</v>
      </c>
      <c r="B1119" s="3">
        <v>3954.6</v>
      </c>
      <c r="C1119" s="3">
        <f t="shared" si="80"/>
        <v>-5.0399999999999636</v>
      </c>
      <c r="D1119" s="3">
        <f t="shared" si="81"/>
        <v>5.0399999999999636</v>
      </c>
      <c r="E1119" s="3">
        <f t="shared" si="82"/>
        <v>2.2449944320643569</v>
      </c>
      <c r="F1119" s="3">
        <f>SUM($E$7:E1119)*h_step</f>
        <v>994.64060650898182</v>
      </c>
      <c r="G1119" s="3">
        <f t="shared" si="83"/>
        <v>556</v>
      </c>
    </row>
    <row r="1120" spans="1:7" x14ac:dyDescent="0.25">
      <c r="A1120" s="3">
        <v>556.5</v>
      </c>
      <c r="B1120" s="3">
        <v>3954.57</v>
      </c>
      <c r="C1120" s="3">
        <f t="shared" si="80"/>
        <v>-5.9999999999490683E-2</v>
      </c>
      <c r="D1120" s="3">
        <f t="shared" si="81"/>
        <v>5.9999999999490683E-2</v>
      </c>
      <c r="E1120" s="3">
        <f t="shared" si="82"/>
        <v>0.24494897427727816</v>
      </c>
      <c r="F1120" s="3">
        <f>SUM($E$7:E1120)*h_step</f>
        <v>994.76308099612049</v>
      </c>
      <c r="G1120" s="3">
        <f t="shared" si="83"/>
        <v>556.5</v>
      </c>
    </row>
    <row r="1121" spans="1:7" x14ac:dyDescent="0.25">
      <c r="A1121" s="3">
        <v>557</v>
      </c>
      <c r="B1121" s="3">
        <v>3951.44</v>
      </c>
      <c r="C1121" s="3">
        <f t="shared" si="80"/>
        <v>-6.2600000000002183</v>
      </c>
      <c r="D1121" s="3">
        <f t="shared" si="81"/>
        <v>6.2600000000002183</v>
      </c>
      <c r="E1121" s="3">
        <f t="shared" si="82"/>
        <v>2.5019992006394043</v>
      </c>
      <c r="F1121" s="3">
        <f>SUM($E$7:E1121)*h_step</f>
        <v>996.01408059644018</v>
      </c>
      <c r="G1121" s="3">
        <f t="shared" si="83"/>
        <v>557</v>
      </c>
    </row>
    <row r="1122" spans="1:7" x14ac:dyDescent="0.25">
      <c r="A1122" s="3">
        <v>557.5</v>
      </c>
      <c r="B1122" s="3">
        <v>3950.84</v>
      </c>
      <c r="C1122" s="3">
        <f t="shared" si="80"/>
        <v>-1.1999999999998181</v>
      </c>
      <c r="D1122" s="3">
        <f t="shared" si="81"/>
        <v>1.1999999999998181</v>
      </c>
      <c r="E1122" s="3">
        <f t="shared" si="82"/>
        <v>1.0954451150102491</v>
      </c>
      <c r="F1122" s="3">
        <f>SUM($E$7:E1122)*h_step</f>
        <v>996.56180315394533</v>
      </c>
      <c r="G1122" s="3">
        <f t="shared" si="83"/>
        <v>557.5</v>
      </c>
    </row>
    <row r="1123" spans="1:7" x14ac:dyDescent="0.25">
      <c r="A1123" s="3">
        <v>558</v>
      </c>
      <c r="B1123" s="3">
        <v>3950.11</v>
      </c>
      <c r="C1123" s="3">
        <f t="shared" si="80"/>
        <v>-1.4600000000000364</v>
      </c>
      <c r="D1123" s="3">
        <f t="shared" si="81"/>
        <v>1.4600000000000364</v>
      </c>
      <c r="E1123" s="3">
        <f t="shared" si="82"/>
        <v>1.2083045973594722</v>
      </c>
      <c r="F1123" s="3">
        <f>SUM($E$7:E1123)*h_step</f>
        <v>997.1659554526251</v>
      </c>
      <c r="G1123" s="3">
        <f t="shared" si="83"/>
        <v>558</v>
      </c>
    </row>
    <row r="1124" spans="1:7" x14ac:dyDescent="0.25">
      <c r="A1124" s="3">
        <v>558.5</v>
      </c>
      <c r="B1124" s="3">
        <v>3946.83</v>
      </c>
      <c r="C1124" s="3">
        <f t="shared" si="80"/>
        <v>-6.5600000000004002</v>
      </c>
      <c r="D1124" s="3">
        <f t="shared" si="81"/>
        <v>6.5600000000004002</v>
      </c>
      <c r="E1124" s="3">
        <f t="shared" si="82"/>
        <v>2.5612496949732177</v>
      </c>
      <c r="F1124" s="3">
        <f>SUM($E$7:E1124)*h_step</f>
        <v>998.44658030011169</v>
      </c>
      <c r="G1124" s="3">
        <f t="shared" si="83"/>
        <v>558.5</v>
      </c>
    </row>
    <row r="1125" spans="1:7" x14ac:dyDescent="0.25">
      <c r="A1125" s="3">
        <v>559</v>
      </c>
      <c r="B1125" s="3">
        <v>3946.53</v>
      </c>
      <c r="C1125" s="3">
        <f t="shared" si="80"/>
        <v>-0.5999999999994543</v>
      </c>
      <c r="D1125" s="3">
        <f t="shared" si="81"/>
        <v>0.5999999999994543</v>
      </c>
      <c r="E1125" s="3">
        <f t="shared" si="82"/>
        <v>0.77459666924113113</v>
      </c>
      <c r="F1125" s="3">
        <f>SUM($E$7:E1125)*h_step</f>
        <v>998.83387863473229</v>
      </c>
      <c r="G1125" s="3">
        <f t="shared" si="83"/>
        <v>559</v>
      </c>
    </row>
    <row r="1126" spans="1:7" x14ac:dyDescent="0.25">
      <c r="A1126" s="3">
        <v>559.5</v>
      </c>
      <c r="B1126" s="3">
        <v>3943.15</v>
      </c>
      <c r="C1126" s="3">
        <f t="shared" si="80"/>
        <v>-6.7600000000002183</v>
      </c>
      <c r="D1126" s="3">
        <f t="shared" si="81"/>
        <v>6.7600000000002183</v>
      </c>
      <c r="E1126" s="3">
        <f t="shared" si="82"/>
        <v>2.6000000000000418</v>
      </c>
      <c r="F1126" s="3">
        <f>SUM($E$7:E1126)*h_step</f>
        <v>1000.1338786347324</v>
      </c>
      <c r="G1126" s="3">
        <f t="shared" si="83"/>
        <v>559.5</v>
      </c>
    </row>
    <row r="1127" spans="1:7" x14ac:dyDescent="0.25">
      <c r="A1127" s="3">
        <v>560</v>
      </c>
      <c r="B1127" s="3">
        <v>3939.5</v>
      </c>
      <c r="C1127" s="3">
        <f t="shared" si="80"/>
        <v>-7.3000000000001819</v>
      </c>
      <c r="D1127" s="3">
        <f t="shared" si="81"/>
        <v>7.3000000000001819</v>
      </c>
      <c r="E1127" s="3">
        <f t="shared" si="82"/>
        <v>2.701851217221293</v>
      </c>
      <c r="F1127" s="3">
        <f>SUM($E$7:E1127)*h_step</f>
        <v>1001.484804243343</v>
      </c>
      <c r="G1127" s="3">
        <f t="shared" si="83"/>
        <v>560</v>
      </c>
    </row>
    <row r="1128" spans="1:7" x14ac:dyDescent="0.25">
      <c r="A1128" s="3">
        <v>560.5</v>
      </c>
      <c r="B1128" s="3">
        <v>3939.03</v>
      </c>
      <c r="C1128" s="3">
        <f t="shared" si="80"/>
        <v>-0.93999999999959982</v>
      </c>
      <c r="D1128" s="3">
        <f t="shared" si="81"/>
        <v>0.93999999999959982</v>
      </c>
      <c r="E1128" s="3">
        <f t="shared" si="82"/>
        <v>0.96953597148305948</v>
      </c>
      <c r="F1128" s="3">
        <f>SUM($E$7:E1128)*h_step</f>
        <v>1001.9695722290845</v>
      </c>
      <c r="G1128" s="3">
        <f t="shared" si="83"/>
        <v>560.5</v>
      </c>
    </row>
    <row r="1129" spans="1:7" x14ac:dyDescent="0.25">
      <c r="A1129" s="3">
        <v>561</v>
      </c>
      <c r="B1129" s="3">
        <v>3938.11</v>
      </c>
      <c r="C1129" s="3">
        <f t="shared" si="80"/>
        <v>-1.8400000000001455</v>
      </c>
      <c r="D1129" s="3">
        <f t="shared" si="81"/>
        <v>1.8400000000001455</v>
      </c>
      <c r="E1129" s="3">
        <f t="shared" si="82"/>
        <v>1.3564659966251074</v>
      </c>
      <c r="F1129" s="3">
        <f>SUM($E$7:E1129)*h_step</f>
        <v>1002.647805227397</v>
      </c>
      <c r="G1129" s="3">
        <f t="shared" si="83"/>
        <v>561</v>
      </c>
    </row>
    <row r="1130" spans="1:7" x14ac:dyDescent="0.25">
      <c r="A1130" s="3">
        <v>561.5</v>
      </c>
      <c r="B1130" s="3">
        <v>3937.34</v>
      </c>
      <c r="C1130" s="3">
        <f t="shared" si="80"/>
        <v>-1.5399999999999636</v>
      </c>
      <c r="D1130" s="3">
        <f t="shared" si="81"/>
        <v>1.5399999999999636</v>
      </c>
      <c r="E1130" s="3">
        <f t="shared" si="82"/>
        <v>1.2409673645990711</v>
      </c>
      <c r="F1130" s="3">
        <f>SUM($E$7:E1130)*h_step</f>
        <v>1003.2682889096966</v>
      </c>
      <c r="G1130" s="3">
        <f t="shared" si="83"/>
        <v>561.5</v>
      </c>
    </row>
    <row r="1131" spans="1:7" x14ac:dyDescent="0.25">
      <c r="A1131" s="3">
        <v>562</v>
      </c>
      <c r="B1131" s="3">
        <v>3934.26</v>
      </c>
      <c r="C1131" s="3">
        <f t="shared" si="80"/>
        <v>-6.1599999999998545</v>
      </c>
      <c r="D1131" s="3">
        <f t="shared" si="81"/>
        <v>6.1599999999998545</v>
      </c>
      <c r="E1131" s="3">
        <f t="shared" si="82"/>
        <v>2.4819347291981422</v>
      </c>
      <c r="F1131" s="3">
        <f>SUM($E$7:E1131)*h_step</f>
        <v>1004.5092562742957</v>
      </c>
      <c r="G1131" s="3">
        <f t="shared" si="83"/>
        <v>562</v>
      </c>
    </row>
    <row r="1132" spans="1:7" x14ac:dyDescent="0.25">
      <c r="A1132" s="3">
        <v>562.5</v>
      </c>
      <c r="B1132" s="3">
        <v>3929.48</v>
      </c>
      <c r="C1132" s="3">
        <f t="shared" si="80"/>
        <v>-9.5600000000004002</v>
      </c>
      <c r="D1132" s="3">
        <f t="shared" si="81"/>
        <v>9.5600000000004002</v>
      </c>
      <c r="E1132" s="3">
        <f t="shared" si="82"/>
        <v>3.0919249667481261</v>
      </c>
      <c r="F1132" s="3">
        <f>SUM($E$7:E1132)*h_step</f>
        <v>1006.0552187576698</v>
      </c>
      <c r="G1132" s="3">
        <f t="shared" si="83"/>
        <v>562.5</v>
      </c>
    </row>
    <row r="1133" spans="1:7" x14ac:dyDescent="0.25">
      <c r="A1133" s="3">
        <v>563</v>
      </c>
      <c r="B1133" s="3">
        <v>3926.68</v>
      </c>
      <c r="C1133" s="3">
        <f t="shared" si="80"/>
        <v>-5.6000000000003638</v>
      </c>
      <c r="D1133" s="3">
        <f t="shared" si="81"/>
        <v>5.6000000000003638</v>
      </c>
      <c r="E1133" s="3">
        <f t="shared" si="82"/>
        <v>2.3664319132399232</v>
      </c>
      <c r="F1133" s="3">
        <f>SUM($E$7:E1133)*h_step</f>
        <v>1007.2384347142897</v>
      </c>
      <c r="G1133" s="3">
        <f t="shared" si="83"/>
        <v>563</v>
      </c>
    </row>
    <row r="1134" spans="1:7" x14ac:dyDescent="0.25">
      <c r="A1134" s="3">
        <v>563.5</v>
      </c>
      <c r="B1134" s="3">
        <v>3923.82</v>
      </c>
      <c r="C1134" s="3">
        <f t="shared" si="80"/>
        <v>-5.7199999999993452</v>
      </c>
      <c r="D1134" s="3">
        <f t="shared" si="81"/>
        <v>5.7199999999993452</v>
      </c>
      <c r="E1134" s="3">
        <f t="shared" si="82"/>
        <v>2.3916521486201425</v>
      </c>
      <c r="F1134" s="3">
        <f>SUM($E$7:E1134)*h_step</f>
        <v>1008.4342607885998</v>
      </c>
      <c r="G1134" s="3">
        <f t="shared" si="83"/>
        <v>563.5</v>
      </c>
    </row>
    <row r="1135" spans="1:7" x14ac:dyDescent="0.25">
      <c r="A1135" s="3">
        <v>564</v>
      </c>
      <c r="B1135" s="3">
        <v>3921.19</v>
      </c>
      <c r="C1135" s="3">
        <f t="shared" si="80"/>
        <v>-5.2600000000002183</v>
      </c>
      <c r="D1135" s="3">
        <f t="shared" si="81"/>
        <v>5.2600000000002183</v>
      </c>
      <c r="E1135" s="3">
        <f t="shared" si="82"/>
        <v>2.2934689882359907</v>
      </c>
      <c r="F1135" s="3">
        <f>SUM($E$7:E1135)*h_step</f>
        <v>1009.5809952827178</v>
      </c>
      <c r="G1135" s="3">
        <f t="shared" si="83"/>
        <v>564</v>
      </c>
    </row>
    <row r="1136" spans="1:7" x14ac:dyDescent="0.25">
      <c r="A1136" s="3">
        <v>564.5</v>
      </c>
      <c r="B1136" s="3">
        <v>3920.68</v>
      </c>
      <c r="C1136" s="3">
        <f t="shared" si="80"/>
        <v>-1.0200000000004366</v>
      </c>
      <c r="D1136" s="3">
        <f t="shared" si="81"/>
        <v>1.0200000000004366</v>
      </c>
      <c r="E1136" s="3">
        <f t="shared" si="82"/>
        <v>1.0099504938364239</v>
      </c>
      <c r="F1136" s="3">
        <f>SUM($E$7:E1136)*h_step</f>
        <v>1010.085970529636</v>
      </c>
      <c r="G1136" s="3">
        <f t="shared" si="83"/>
        <v>564.5</v>
      </c>
    </row>
    <row r="1137" spans="1:7" x14ac:dyDescent="0.25">
      <c r="A1137" s="3">
        <v>565</v>
      </c>
      <c r="B1137" s="3">
        <v>3920.63</v>
      </c>
      <c r="C1137" s="3">
        <f t="shared" si="80"/>
        <v>-9.9999999999454303E-2</v>
      </c>
      <c r="D1137" s="3">
        <f t="shared" si="81"/>
        <v>9.9999999999454303E-2</v>
      </c>
      <c r="E1137" s="3">
        <f t="shared" si="82"/>
        <v>0.31622776601597513</v>
      </c>
      <c r="F1137" s="3">
        <f>SUM($E$7:E1137)*h_step</f>
        <v>1010.244084412644</v>
      </c>
      <c r="G1137" s="3">
        <f t="shared" si="83"/>
        <v>565</v>
      </c>
    </row>
    <row r="1138" spans="1:7" x14ac:dyDescent="0.25">
      <c r="A1138" s="3">
        <v>565.5</v>
      </c>
      <c r="B1138" s="3">
        <v>3920.49</v>
      </c>
      <c r="C1138" s="3">
        <f t="shared" si="80"/>
        <v>-0.28000000000065484</v>
      </c>
      <c r="D1138" s="3">
        <f t="shared" si="81"/>
        <v>0.28000000000065484</v>
      </c>
      <c r="E1138" s="3">
        <f t="shared" si="82"/>
        <v>0.52915026221353689</v>
      </c>
      <c r="F1138" s="3">
        <f>SUM($E$7:E1138)*h_step</f>
        <v>1010.5086595437508</v>
      </c>
      <c r="G1138" s="3">
        <f t="shared" si="83"/>
        <v>565.5</v>
      </c>
    </row>
    <row r="1139" spans="1:7" x14ac:dyDescent="0.25">
      <c r="A1139" s="3">
        <v>566</v>
      </c>
      <c r="B1139" s="3">
        <v>3919.26</v>
      </c>
      <c r="C1139" s="3">
        <f t="shared" si="80"/>
        <v>-2.4599999999991269</v>
      </c>
      <c r="D1139" s="3">
        <f t="shared" si="81"/>
        <v>2.4599999999991269</v>
      </c>
      <c r="E1139" s="3">
        <f t="shared" si="82"/>
        <v>1.5684387141355338</v>
      </c>
      <c r="F1139" s="3">
        <f>SUM($E$7:E1139)*h_step</f>
        <v>1011.2928789008186</v>
      </c>
      <c r="G1139" s="3">
        <f t="shared" si="83"/>
        <v>566</v>
      </c>
    </row>
    <row r="1140" spans="1:7" x14ac:dyDescent="0.25">
      <c r="A1140" s="3">
        <v>566.5</v>
      </c>
      <c r="B1140" s="3">
        <v>3917.08</v>
      </c>
      <c r="C1140" s="3">
        <f t="shared" si="80"/>
        <v>-4.3600000000005821</v>
      </c>
      <c r="D1140" s="3">
        <f t="shared" si="81"/>
        <v>4.3600000000005821</v>
      </c>
      <c r="E1140" s="3">
        <f t="shared" si="82"/>
        <v>2.0880613017822496</v>
      </c>
      <c r="F1140" s="3">
        <f>SUM($E$7:E1140)*h_step</f>
        <v>1012.3369095517097</v>
      </c>
      <c r="G1140" s="3">
        <f t="shared" si="83"/>
        <v>566.5</v>
      </c>
    </row>
    <row r="1141" spans="1:7" x14ac:dyDescent="0.25">
      <c r="A1141" s="3">
        <v>567</v>
      </c>
      <c r="B1141" s="3">
        <v>3915.54</v>
      </c>
      <c r="C1141" s="3">
        <f t="shared" si="80"/>
        <v>-3.0799999999999272</v>
      </c>
      <c r="D1141" s="3">
        <f t="shared" si="81"/>
        <v>3.0799999999999272</v>
      </c>
      <c r="E1141" s="3">
        <f t="shared" si="82"/>
        <v>1.7549928774784036</v>
      </c>
      <c r="F1141" s="3">
        <f>SUM($E$7:E1141)*h_step</f>
        <v>1013.2144059904489</v>
      </c>
      <c r="G1141" s="3">
        <f t="shared" si="83"/>
        <v>567</v>
      </c>
    </row>
    <row r="1142" spans="1:7" x14ac:dyDescent="0.25">
      <c r="A1142" s="3">
        <v>567.5</v>
      </c>
      <c r="B1142" s="3">
        <v>3913.33</v>
      </c>
      <c r="C1142" s="3">
        <f t="shared" si="80"/>
        <v>-4.4200000000000728</v>
      </c>
      <c r="D1142" s="3">
        <f t="shared" si="81"/>
        <v>4.4200000000000728</v>
      </c>
      <c r="E1142" s="3">
        <f t="shared" si="82"/>
        <v>2.1023796041628811</v>
      </c>
      <c r="F1142" s="3">
        <f>SUM($E$7:E1142)*h_step</f>
        <v>1014.2655957925303</v>
      </c>
      <c r="G1142" s="3">
        <f t="shared" si="83"/>
        <v>567.5</v>
      </c>
    </row>
    <row r="1143" spans="1:7" x14ac:dyDescent="0.25">
      <c r="A1143" s="3">
        <v>568</v>
      </c>
      <c r="B1143" s="3">
        <v>3912.97</v>
      </c>
      <c r="C1143" s="3">
        <f t="shared" si="80"/>
        <v>-0.72000000000025466</v>
      </c>
      <c r="D1143" s="3">
        <f t="shared" si="81"/>
        <v>0.72000000000025466</v>
      </c>
      <c r="E1143" s="3">
        <f t="shared" si="82"/>
        <v>0.84852813742400712</v>
      </c>
      <c r="F1143" s="3">
        <f>SUM($E$7:E1143)*h_step</f>
        <v>1014.6898598612423</v>
      </c>
      <c r="G1143" s="3">
        <f t="shared" si="83"/>
        <v>568</v>
      </c>
    </row>
    <row r="1144" spans="1:7" x14ac:dyDescent="0.25">
      <c r="A1144" s="3">
        <v>568.5</v>
      </c>
      <c r="B1144" s="3">
        <v>3909.08</v>
      </c>
      <c r="C1144" s="3">
        <f t="shared" si="80"/>
        <v>-7.7799999999997453</v>
      </c>
      <c r="D1144" s="3">
        <f t="shared" si="81"/>
        <v>7.7799999999997453</v>
      </c>
      <c r="E1144" s="3">
        <f t="shared" si="82"/>
        <v>2.7892651361962248</v>
      </c>
      <c r="F1144" s="3">
        <f>SUM($E$7:E1144)*h_step</f>
        <v>1016.0844924293405</v>
      </c>
      <c r="G1144" s="3">
        <f t="shared" si="83"/>
        <v>568.5</v>
      </c>
    </row>
    <row r="1145" spans="1:7" x14ac:dyDescent="0.25">
      <c r="A1145" s="3">
        <v>569</v>
      </c>
      <c r="B1145" s="3">
        <v>3908.88</v>
      </c>
      <c r="C1145" s="3">
        <f t="shared" si="80"/>
        <v>-0.3999999999996362</v>
      </c>
      <c r="D1145" s="3">
        <f t="shared" si="81"/>
        <v>0.3999999999996362</v>
      </c>
      <c r="E1145" s="3">
        <f t="shared" si="82"/>
        <v>0.63245553203338822</v>
      </c>
      <c r="F1145" s="3">
        <f>SUM($E$7:E1145)*h_step</f>
        <v>1016.4007201953572</v>
      </c>
      <c r="G1145" s="3">
        <f t="shared" si="83"/>
        <v>569</v>
      </c>
    </row>
    <row r="1146" spans="1:7" x14ac:dyDescent="0.25">
      <c r="A1146" s="3">
        <v>569.5</v>
      </c>
      <c r="B1146" s="3">
        <v>3908.19</v>
      </c>
      <c r="C1146" s="3">
        <f t="shared" si="80"/>
        <v>-1.3800000000001091</v>
      </c>
      <c r="D1146" s="3">
        <f t="shared" si="81"/>
        <v>1.3800000000001091</v>
      </c>
      <c r="E1146" s="3">
        <f t="shared" si="82"/>
        <v>1.1747340124471195</v>
      </c>
      <c r="F1146" s="3">
        <f>SUM($E$7:E1146)*h_step</f>
        <v>1016.9880872015807</v>
      </c>
      <c r="G1146" s="3">
        <f t="shared" si="83"/>
        <v>569.5</v>
      </c>
    </row>
    <row r="1147" spans="1:7" x14ac:dyDescent="0.25">
      <c r="A1147" s="3">
        <v>570</v>
      </c>
      <c r="B1147" s="3">
        <v>3904.35</v>
      </c>
      <c r="C1147" s="3">
        <f t="shared" si="80"/>
        <v>-7.680000000000291</v>
      </c>
      <c r="D1147" s="3">
        <f t="shared" si="81"/>
        <v>7.680000000000291</v>
      </c>
      <c r="E1147" s="3">
        <f t="shared" si="82"/>
        <v>2.7712812921102561</v>
      </c>
      <c r="F1147" s="3">
        <f>SUM($E$7:E1147)*h_step</f>
        <v>1018.3737278476358</v>
      </c>
      <c r="G1147" s="3">
        <f t="shared" si="83"/>
        <v>570</v>
      </c>
    </row>
    <row r="1148" spans="1:7" x14ac:dyDescent="0.25">
      <c r="A1148" s="3">
        <v>570.5</v>
      </c>
      <c r="B1148" s="3">
        <v>3901.05</v>
      </c>
      <c r="C1148" s="3">
        <f t="shared" si="80"/>
        <v>-6.5999999999994543</v>
      </c>
      <c r="D1148" s="3">
        <f t="shared" si="81"/>
        <v>6.5999999999994543</v>
      </c>
      <c r="E1148" s="3">
        <f t="shared" si="82"/>
        <v>2.5690465157329196</v>
      </c>
      <c r="F1148" s="3">
        <f>SUM($E$7:E1148)*h_step</f>
        <v>1019.6582511055022</v>
      </c>
      <c r="G1148" s="3">
        <f t="shared" si="83"/>
        <v>570.5</v>
      </c>
    </row>
    <row r="1149" spans="1:7" x14ac:dyDescent="0.25">
      <c r="A1149" s="3">
        <v>571</v>
      </c>
      <c r="B1149" s="3">
        <v>3900.78</v>
      </c>
      <c r="C1149" s="3">
        <f t="shared" si="80"/>
        <v>-0.53999999999996362</v>
      </c>
      <c r="D1149" s="3">
        <f t="shared" si="81"/>
        <v>0.53999999999996362</v>
      </c>
      <c r="E1149" s="3">
        <f t="shared" si="82"/>
        <v>0.7348469228349287</v>
      </c>
      <c r="F1149" s="3">
        <f>SUM($E$7:E1149)*h_step</f>
        <v>1020.0256745669197</v>
      </c>
      <c r="G1149" s="3">
        <f t="shared" si="83"/>
        <v>571</v>
      </c>
    </row>
    <row r="1150" spans="1:7" x14ac:dyDescent="0.25">
      <c r="A1150" s="3">
        <v>571.5</v>
      </c>
      <c r="B1150" s="3">
        <v>3897.26</v>
      </c>
      <c r="C1150" s="3">
        <f t="shared" si="80"/>
        <v>-7.0399999999999636</v>
      </c>
      <c r="D1150" s="3">
        <f t="shared" si="81"/>
        <v>7.0399999999999636</v>
      </c>
      <c r="E1150" s="3">
        <f t="shared" si="82"/>
        <v>2.6532998322843131</v>
      </c>
      <c r="F1150" s="3">
        <f>SUM($E$7:E1150)*h_step</f>
        <v>1021.3523244830619</v>
      </c>
      <c r="G1150" s="3">
        <f t="shared" si="83"/>
        <v>571.5</v>
      </c>
    </row>
    <row r="1151" spans="1:7" x14ac:dyDescent="0.25">
      <c r="A1151" s="3">
        <v>572</v>
      </c>
      <c r="B1151" s="3">
        <v>3897.11</v>
      </c>
      <c r="C1151" s="3">
        <f t="shared" si="80"/>
        <v>-0.3000000000001819</v>
      </c>
      <c r="D1151" s="3">
        <f t="shared" si="81"/>
        <v>0.3000000000001819</v>
      </c>
      <c r="E1151" s="3">
        <f t="shared" si="82"/>
        <v>0.54772255750533216</v>
      </c>
      <c r="F1151" s="3">
        <f>SUM($E$7:E1151)*h_step</f>
        <v>1021.6261857618146</v>
      </c>
      <c r="G1151" s="3">
        <f t="shared" si="83"/>
        <v>572</v>
      </c>
    </row>
    <row r="1152" spans="1:7" x14ac:dyDescent="0.25">
      <c r="A1152" s="3">
        <v>572.5</v>
      </c>
      <c r="B1152" s="3">
        <v>3896.41</v>
      </c>
      <c r="C1152" s="3">
        <f t="shared" si="80"/>
        <v>-1.4000000000005457</v>
      </c>
      <c r="D1152" s="3">
        <f t="shared" si="81"/>
        <v>1.4000000000005457</v>
      </c>
      <c r="E1152" s="3">
        <f t="shared" si="82"/>
        <v>1.1832159566201539</v>
      </c>
      <c r="F1152" s="3">
        <f>SUM($E$7:E1152)*h_step</f>
        <v>1022.2177937401246</v>
      </c>
      <c r="G1152" s="3">
        <f t="shared" si="83"/>
        <v>572.5</v>
      </c>
    </row>
    <row r="1153" spans="1:7" x14ac:dyDescent="0.25">
      <c r="A1153" s="3">
        <v>573</v>
      </c>
      <c r="B1153" s="3">
        <v>3895.43</v>
      </c>
      <c r="C1153" s="3">
        <f t="shared" si="80"/>
        <v>-1.9600000000000364</v>
      </c>
      <c r="D1153" s="3">
        <f t="shared" si="81"/>
        <v>1.9600000000000364</v>
      </c>
      <c r="E1153" s="3">
        <f t="shared" si="82"/>
        <v>1.400000000000013</v>
      </c>
      <c r="F1153" s="3">
        <f>SUM($E$7:E1153)*h_step</f>
        <v>1022.9177937401247</v>
      </c>
      <c r="G1153" s="3">
        <f t="shared" si="83"/>
        <v>573</v>
      </c>
    </row>
    <row r="1154" spans="1:7" x14ac:dyDescent="0.25">
      <c r="A1154" s="3">
        <v>573.5</v>
      </c>
      <c r="B1154" s="3">
        <v>3893.7</v>
      </c>
      <c r="C1154" s="3">
        <f t="shared" si="80"/>
        <v>-3.4600000000000364</v>
      </c>
      <c r="D1154" s="3">
        <f t="shared" si="81"/>
        <v>3.4600000000000364</v>
      </c>
      <c r="E1154" s="3">
        <f t="shared" si="82"/>
        <v>1.8601075237738371</v>
      </c>
      <c r="F1154" s="3">
        <f>SUM($E$7:E1154)*h_step</f>
        <v>1023.8478475020116</v>
      </c>
      <c r="G1154" s="3">
        <f t="shared" si="83"/>
        <v>573.5</v>
      </c>
    </row>
    <row r="1155" spans="1:7" x14ac:dyDescent="0.25">
      <c r="A1155" s="3">
        <v>574</v>
      </c>
      <c r="B1155" s="3">
        <v>3893.43</v>
      </c>
      <c r="C1155" s="3">
        <f t="shared" si="80"/>
        <v>-0.53999999999996362</v>
      </c>
      <c r="D1155" s="3">
        <f t="shared" si="81"/>
        <v>0.53999999999996362</v>
      </c>
      <c r="E1155" s="3">
        <f t="shared" si="82"/>
        <v>0.7348469228349287</v>
      </c>
      <c r="F1155" s="3">
        <f>SUM($E$7:E1155)*h_step</f>
        <v>1024.215270963429</v>
      </c>
      <c r="G1155" s="3">
        <f t="shared" si="83"/>
        <v>574</v>
      </c>
    </row>
    <row r="1156" spans="1:7" x14ac:dyDescent="0.25">
      <c r="A1156" s="3">
        <v>574.5</v>
      </c>
      <c r="B1156" s="3">
        <v>3892.89</v>
      </c>
      <c r="C1156" s="3">
        <f t="shared" si="80"/>
        <v>-1.0799999999999272</v>
      </c>
      <c r="D1156" s="3">
        <f t="shared" si="81"/>
        <v>1.0799999999999272</v>
      </c>
      <c r="E1156" s="3">
        <f t="shared" si="82"/>
        <v>1.0392304845412914</v>
      </c>
      <c r="F1156" s="3">
        <f>SUM($E$7:E1156)*h_step</f>
        <v>1024.7348862056997</v>
      </c>
      <c r="G1156" s="3">
        <f t="shared" si="83"/>
        <v>574.5</v>
      </c>
    </row>
    <row r="1157" spans="1:7" x14ac:dyDescent="0.25">
      <c r="A1157" s="3">
        <v>575</v>
      </c>
      <c r="B1157" s="3">
        <v>3891.67</v>
      </c>
      <c r="C1157" s="3">
        <f t="shared" si="80"/>
        <v>-2.4399999999995998</v>
      </c>
      <c r="D1157" s="3">
        <f t="shared" si="81"/>
        <v>2.4399999999995998</v>
      </c>
      <c r="E1157" s="3">
        <f t="shared" si="82"/>
        <v>1.5620499351812027</v>
      </c>
      <c r="F1157" s="3">
        <f>SUM($E$7:E1157)*h_step</f>
        <v>1025.5159111732903</v>
      </c>
      <c r="G1157" s="3">
        <f t="shared" si="83"/>
        <v>575</v>
      </c>
    </row>
    <row r="1158" spans="1:7" x14ac:dyDescent="0.25">
      <c r="A1158" s="3">
        <v>575.5</v>
      </c>
      <c r="B1158" s="3">
        <v>3891.5</v>
      </c>
      <c r="C1158" s="3">
        <f t="shared" si="80"/>
        <v>-0.34000000000014552</v>
      </c>
      <c r="D1158" s="3">
        <f t="shared" si="81"/>
        <v>0.34000000000014552</v>
      </c>
      <c r="E1158" s="3">
        <f t="shared" si="82"/>
        <v>0.58309518948465477</v>
      </c>
      <c r="F1158" s="3">
        <f>SUM($E$7:E1158)*h_step</f>
        <v>1025.8074587680326</v>
      </c>
      <c r="G1158" s="3">
        <f t="shared" si="83"/>
        <v>575.5</v>
      </c>
    </row>
    <row r="1159" spans="1:7" x14ac:dyDescent="0.25">
      <c r="A1159" s="3">
        <v>576</v>
      </c>
      <c r="B1159" s="3">
        <v>3890.76</v>
      </c>
      <c r="C1159" s="3">
        <f t="shared" si="80"/>
        <v>-1.4799999999995634</v>
      </c>
      <c r="D1159" s="3">
        <f t="shared" si="81"/>
        <v>1.4799999999995634</v>
      </c>
      <c r="E1159" s="3">
        <f t="shared" si="82"/>
        <v>1.2165525060594644</v>
      </c>
      <c r="F1159" s="3">
        <f>SUM($E$7:E1159)*h_step</f>
        <v>1026.4157350210623</v>
      </c>
      <c r="G1159" s="3">
        <f t="shared" si="83"/>
        <v>576</v>
      </c>
    </row>
    <row r="1160" spans="1:7" x14ac:dyDescent="0.25">
      <c r="A1160" s="3">
        <v>576.5</v>
      </c>
      <c r="B1160" s="3">
        <v>3890.23</v>
      </c>
      <c r="C1160" s="3">
        <f t="shared" ref="C1160:C1223" si="84">(B1160-B1159)/h_step</f>
        <v>-1.0600000000004002</v>
      </c>
      <c r="D1160" s="3">
        <f t="shared" si="81"/>
        <v>1.0600000000004002</v>
      </c>
      <c r="E1160" s="3">
        <f t="shared" si="82"/>
        <v>1.0295630140988943</v>
      </c>
      <c r="F1160" s="3">
        <f>SUM($E$7:E1160)*h_step</f>
        <v>1026.9305165281119</v>
      </c>
      <c r="G1160" s="3">
        <f t="shared" si="83"/>
        <v>576.5</v>
      </c>
    </row>
    <row r="1161" spans="1:7" x14ac:dyDescent="0.25">
      <c r="A1161" s="3">
        <v>577</v>
      </c>
      <c r="B1161" s="3">
        <v>3889.66</v>
      </c>
      <c r="C1161" s="3">
        <f t="shared" si="84"/>
        <v>-1.1400000000003274</v>
      </c>
      <c r="D1161" s="3">
        <f t="shared" ref="D1161:D1224" si="85">ABS(C1161)</f>
        <v>1.1400000000003274</v>
      </c>
      <c r="E1161" s="3">
        <f t="shared" ref="E1161:E1224" si="86">SQRT(ABS(C1161))</f>
        <v>1.0677078252032846</v>
      </c>
      <c r="F1161" s="3">
        <f>SUM($E$7:E1161)*h_step</f>
        <v>1027.4643704407135</v>
      </c>
      <c r="G1161" s="3">
        <f t="shared" ref="G1161:G1224" si="87">A1161</f>
        <v>577</v>
      </c>
    </row>
    <row r="1162" spans="1:7" x14ac:dyDescent="0.25">
      <c r="A1162" s="3">
        <v>577.5</v>
      </c>
      <c r="B1162" s="3">
        <v>3889.46</v>
      </c>
      <c r="C1162" s="3">
        <f t="shared" si="84"/>
        <v>-0.3999999999996362</v>
      </c>
      <c r="D1162" s="3">
        <f t="shared" si="85"/>
        <v>0.3999999999996362</v>
      </c>
      <c r="E1162" s="3">
        <f t="shared" si="86"/>
        <v>0.63245553203338822</v>
      </c>
      <c r="F1162" s="3">
        <f>SUM($E$7:E1162)*h_step</f>
        <v>1027.7805982067302</v>
      </c>
      <c r="G1162" s="3">
        <f t="shared" si="87"/>
        <v>577.5</v>
      </c>
    </row>
    <row r="1163" spans="1:7" x14ac:dyDescent="0.25">
      <c r="A1163" s="3">
        <v>578</v>
      </c>
      <c r="B1163" s="3">
        <v>3888.16</v>
      </c>
      <c r="C1163" s="3">
        <f t="shared" si="84"/>
        <v>-2.6000000000003638</v>
      </c>
      <c r="D1163" s="3">
        <f t="shared" si="85"/>
        <v>2.6000000000003638</v>
      </c>
      <c r="E1163" s="3">
        <f t="shared" si="86"/>
        <v>1.6124515496598228</v>
      </c>
      <c r="F1163" s="3">
        <f>SUM($E$7:E1163)*h_step</f>
        <v>1028.5868239815602</v>
      </c>
      <c r="G1163" s="3">
        <f t="shared" si="87"/>
        <v>578</v>
      </c>
    </row>
    <row r="1164" spans="1:7" x14ac:dyDescent="0.25">
      <c r="A1164" s="3">
        <v>578.5</v>
      </c>
      <c r="B1164" s="3">
        <v>3887.02</v>
      </c>
      <c r="C1164" s="3">
        <f t="shared" si="84"/>
        <v>-2.2799999999997453</v>
      </c>
      <c r="D1164" s="3">
        <f t="shared" si="85"/>
        <v>2.2799999999997453</v>
      </c>
      <c r="E1164" s="3">
        <f t="shared" si="86"/>
        <v>1.5099668870540657</v>
      </c>
      <c r="F1164" s="3">
        <f>SUM($E$7:E1164)*h_step</f>
        <v>1029.3418074250872</v>
      </c>
      <c r="G1164" s="3">
        <f t="shared" si="87"/>
        <v>578.5</v>
      </c>
    </row>
    <row r="1165" spans="1:7" x14ac:dyDescent="0.25">
      <c r="A1165" s="3">
        <v>579</v>
      </c>
      <c r="B1165" s="3">
        <v>3882.87</v>
      </c>
      <c r="C1165" s="3">
        <f t="shared" si="84"/>
        <v>-8.3000000000001819</v>
      </c>
      <c r="D1165" s="3">
        <f t="shared" si="85"/>
        <v>8.3000000000001819</v>
      </c>
      <c r="E1165" s="3">
        <f t="shared" si="86"/>
        <v>2.8809720581776181</v>
      </c>
      <c r="F1165" s="3">
        <f>SUM($E$7:E1165)*h_step</f>
        <v>1030.7822934541759</v>
      </c>
      <c r="G1165" s="3">
        <f t="shared" si="87"/>
        <v>579</v>
      </c>
    </row>
    <row r="1166" spans="1:7" x14ac:dyDescent="0.25">
      <c r="A1166" s="3">
        <v>579.5</v>
      </c>
      <c r="B1166" s="3">
        <v>3881.98</v>
      </c>
      <c r="C1166" s="3">
        <f t="shared" si="84"/>
        <v>-1.7799999999997453</v>
      </c>
      <c r="D1166" s="3">
        <f t="shared" si="85"/>
        <v>1.7799999999997453</v>
      </c>
      <c r="E1166" s="3">
        <f t="shared" si="86"/>
        <v>1.334166406412538</v>
      </c>
      <c r="F1166" s="3">
        <f>SUM($E$7:E1166)*h_step</f>
        <v>1031.4493766573821</v>
      </c>
      <c r="G1166" s="3">
        <f t="shared" si="87"/>
        <v>579.5</v>
      </c>
    </row>
    <row r="1167" spans="1:7" x14ac:dyDescent="0.25">
      <c r="A1167" s="3">
        <v>580</v>
      </c>
      <c r="B1167" s="3">
        <v>3880.63</v>
      </c>
      <c r="C1167" s="3">
        <f t="shared" si="84"/>
        <v>-2.6999999999998181</v>
      </c>
      <c r="D1167" s="3">
        <f t="shared" si="85"/>
        <v>2.6999999999998181</v>
      </c>
      <c r="E1167" s="3">
        <f t="shared" si="86"/>
        <v>1.6431676725154429</v>
      </c>
      <c r="F1167" s="3">
        <f>SUM($E$7:E1167)*h_step</f>
        <v>1032.2709604936399</v>
      </c>
      <c r="G1167" s="3">
        <f t="shared" si="87"/>
        <v>580</v>
      </c>
    </row>
    <row r="1168" spans="1:7" x14ac:dyDescent="0.25">
      <c r="A1168" s="3">
        <v>580.5</v>
      </c>
      <c r="B1168" s="3">
        <v>3877.9</v>
      </c>
      <c r="C1168" s="3">
        <f t="shared" si="84"/>
        <v>-5.4600000000000364</v>
      </c>
      <c r="D1168" s="3">
        <f t="shared" si="85"/>
        <v>5.4600000000000364</v>
      </c>
      <c r="E1168" s="3">
        <f t="shared" si="86"/>
        <v>2.3366642891095921</v>
      </c>
      <c r="F1168" s="3">
        <f>SUM($E$7:E1168)*h_step</f>
        <v>1033.4392926381947</v>
      </c>
      <c r="G1168" s="3">
        <f t="shared" si="87"/>
        <v>580.5</v>
      </c>
    </row>
    <row r="1169" spans="1:7" x14ac:dyDescent="0.25">
      <c r="A1169" s="3">
        <v>581</v>
      </c>
      <c r="B1169" s="3">
        <v>3873.78</v>
      </c>
      <c r="C1169" s="3">
        <f t="shared" si="84"/>
        <v>-8.2399999999997817</v>
      </c>
      <c r="D1169" s="3">
        <f t="shared" si="85"/>
        <v>8.2399999999997817</v>
      </c>
      <c r="E1169" s="3">
        <f t="shared" si="86"/>
        <v>2.8705400188814267</v>
      </c>
      <c r="F1169" s="3">
        <f>SUM($E$7:E1169)*h_step</f>
        <v>1034.8745626476355</v>
      </c>
      <c r="G1169" s="3">
        <f t="shared" si="87"/>
        <v>581</v>
      </c>
    </row>
    <row r="1170" spans="1:7" x14ac:dyDescent="0.25">
      <c r="A1170" s="3">
        <v>581.5</v>
      </c>
      <c r="B1170" s="3">
        <v>3872.78</v>
      </c>
      <c r="C1170" s="3">
        <f t="shared" si="84"/>
        <v>-2</v>
      </c>
      <c r="D1170" s="3">
        <f t="shared" si="85"/>
        <v>2</v>
      </c>
      <c r="E1170" s="3">
        <f t="shared" si="86"/>
        <v>1.4142135623730951</v>
      </c>
      <c r="F1170" s="3">
        <f>SUM($E$7:E1170)*h_step</f>
        <v>1035.5816694288219</v>
      </c>
      <c r="G1170" s="3">
        <f t="shared" si="87"/>
        <v>581.5</v>
      </c>
    </row>
    <row r="1171" spans="1:7" x14ac:dyDescent="0.25">
      <c r="A1171" s="3">
        <v>582</v>
      </c>
      <c r="B1171" s="3">
        <v>3870.73</v>
      </c>
      <c r="C1171" s="3">
        <f t="shared" si="84"/>
        <v>-4.1000000000003638</v>
      </c>
      <c r="D1171" s="3">
        <f t="shared" si="85"/>
        <v>4.1000000000003638</v>
      </c>
      <c r="E1171" s="3">
        <f t="shared" si="86"/>
        <v>2.0248456731317486</v>
      </c>
      <c r="F1171" s="3">
        <f>SUM($E$7:E1171)*h_step</f>
        <v>1036.5940922653879</v>
      </c>
      <c r="G1171" s="3">
        <f t="shared" si="87"/>
        <v>582</v>
      </c>
    </row>
    <row r="1172" spans="1:7" x14ac:dyDescent="0.25">
      <c r="A1172" s="3">
        <v>582.5</v>
      </c>
      <c r="B1172" s="3">
        <v>3868.76</v>
      </c>
      <c r="C1172" s="3">
        <f t="shared" si="84"/>
        <v>-3.9399999999995998</v>
      </c>
      <c r="D1172" s="3">
        <f t="shared" si="85"/>
        <v>3.9399999999995998</v>
      </c>
      <c r="E1172" s="3">
        <f t="shared" si="86"/>
        <v>1.98494332412782</v>
      </c>
      <c r="F1172" s="3">
        <f>SUM($E$7:E1172)*h_step</f>
        <v>1037.5865639274518</v>
      </c>
      <c r="G1172" s="3">
        <f t="shared" si="87"/>
        <v>582.5</v>
      </c>
    </row>
    <row r="1173" spans="1:7" x14ac:dyDescent="0.25">
      <c r="A1173" s="3">
        <v>583</v>
      </c>
      <c r="B1173" s="3">
        <v>3868.34</v>
      </c>
      <c r="C1173" s="3">
        <f t="shared" si="84"/>
        <v>-0.84000000000014552</v>
      </c>
      <c r="D1173" s="3">
        <f t="shared" si="85"/>
        <v>0.84000000000014552</v>
      </c>
      <c r="E1173" s="3">
        <f t="shared" si="86"/>
        <v>0.91651513899124737</v>
      </c>
      <c r="F1173" s="3">
        <f>SUM($E$7:E1173)*h_step</f>
        <v>1038.0448214969474</v>
      </c>
      <c r="G1173" s="3">
        <f t="shared" si="87"/>
        <v>583</v>
      </c>
    </row>
    <row r="1174" spans="1:7" x14ac:dyDescent="0.25">
      <c r="A1174" s="3">
        <v>583.5</v>
      </c>
      <c r="B1174" s="3">
        <v>3867.91</v>
      </c>
      <c r="C1174" s="3">
        <f t="shared" si="84"/>
        <v>-0.86000000000058208</v>
      </c>
      <c r="D1174" s="3">
        <f t="shared" si="85"/>
        <v>0.86000000000058208</v>
      </c>
      <c r="E1174" s="3">
        <f t="shared" si="86"/>
        <v>0.92736184954988421</v>
      </c>
      <c r="F1174" s="3">
        <f>SUM($E$7:E1174)*h_step</f>
        <v>1038.5085024217224</v>
      </c>
      <c r="G1174" s="3">
        <f t="shared" si="87"/>
        <v>583.5</v>
      </c>
    </row>
    <row r="1175" spans="1:7" x14ac:dyDescent="0.25">
      <c r="A1175" s="3">
        <v>584</v>
      </c>
      <c r="B1175" s="3">
        <v>3867.88</v>
      </c>
      <c r="C1175" s="3">
        <f t="shared" si="84"/>
        <v>-5.9999999999490683E-2</v>
      </c>
      <c r="D1175" s="3">
        <f t="shared" si="85"/>
        <v>5.9999999999490683E-2</v>
      </c>
      <c r="E1175" s="3">
        <f t="shared" si="86"/>
        <v>0.24494897427727816</v>
      </c>
      <c r="F1175" s="3">
        <f>SUM($E$7:E1175)*h_step</f>
        <v>1038.6309769088609</v>
      </c>
      <c r="G1175" s="3">
        <f t="shared" si="87"/>
        <v>584</v>
      </c>
    </row>
    <row r="1176" spans="1:7" x14ac:dyDescent="0.25">
      <c r="A1176" s="3">
        <v>584.5</v>
      </c>
      <c r="B1176" s="3">
        <v>3867.58</v>
      </c>
      <c r="C1176" s="3">
        <f t="shared" si="84"/>
        <v>-0.6000000000003638</v>
      </c>
      <c r="D1176" s="3">
        <f t="shared" si="85"/>
        <v>0.6000000000003638</v>
      </c>
      <c r="E1176" s="3">
        <f t="shared" si="86"/>
        <v>0.77459666924171822</v>
      </c>
      <c r="F1176" s="3">
        <f>SUM($E$7:E1176)*h_step</f>
        <v>1039.0182752434819</v>
      </c>
      <c r="G1176" s="3">
        <f t="shared" si="87"/>
        <v>584.5</v>
      </c>
    </row>
    <row r="1177" spans="1:7" x14ac:dyDescent="0.25">
      <c r="A1177" s="3">
        <v>585</v>
      </c>
      <c r="B1177" s="3">
        <v>3866.55</v>
      </c>
      <c r="C1177" s="3">
        <f t="shared" si="84"/>
        <v>-2.0599999999994907</v>
      </c>
      <c r="D1177" s="3">
        <f t="shared" si="85"/>
        <v>2.0599999999994907</v>
      </c>
      <c r="E1177" s="3">
        <f t="shared" si="86"/>
        <v>1.4352700094405551</v>
      </c>
      <c r="F1177" s="3">
        <f>SUM($E$7:E1177)*h_step</f>
        <v>1039.7359102482021</v>
      </c>
      <c r="G1177" s="3">
        <f t="shared" si="87"/>
        <v>585</v>
      </c>
    </row>
    <row r="1178" spans="1:7" x14ac:dyDescent="0.25">
      <c r="A1178" s="3">
        <v>585.5</v>
      </c>
      <c r="B1178" s="3">
        <v>3865.48</v>
      </c>
      <c r="C1178" s="3">
        <f t="shared" si="84"/>
        <v>-2.1400000000003274</v>
      </c>
      <c r="D1178" s="3">
        <f t="shared" si="85"/>
        <v>2.1400000000003274</v>
      </c>
      <c r="E1178" s="3">
        <f t="shared" si="86"/>
        <v>1.4628738838328912</v>
      </c>
      <c r="F1178" s="3">
        <f>SUM($E$7:E1178)*h_step</f>
        <v>1040.4673471901185</v>
      </c>
      <c r="G1178" s="3">
        <f t="shared" si="87"/>
        <v>585.5</v>
      </c>
    </row>
    <row r="1179" spans="1:7" x14ac:dyDescent="0.25">
      <c r="A1179" s="3">
        <v>586</v>
      </c>
      <c r="B1179" s="3">
        <v>3865.2</v>
      </c>
      <c r="C1179" s="3">
        <f t="shared" si="84"/>
        <v>-0.56000000000040018</v>
      </c>
      <c r="D1179" s="3">
        <f t="shared" si="85"/>
        <v>0.56000000000040018</v>
      </c>
      <c r="E1179" s="3">
        <f t="shared" si="86"/>
        <v>0.74833147735505567</v>
      </c>
      <c r="F1179" s="3">
        <f>SUM($E$7:E1179)*h_step</f>
        <v>1040.841512928796</v>
      </c>
      <c r="G1179" s="3">
        <f t="shared" si="87"/>
        <v>586</v>
      </c>
    </row>
    <row r="1180" spans="1:7" x14ac:dyDescent="0.25">
      <c r="A1180" s="3">
        <v>586.5</v>
      </c>
      <c r="B1180" s="3">
        <v>3864.69</v>
      </c>
      <c r="C1180" s="3">
        <f t="shared" si="84"/>
        <v>-1.0199999999995271</v>
      </c>
      <c r="D1180" s="3">
        <f t="shared" si="85"/>
        <v>1.0199999999995271</v>
      </c>
      <c r="E1180" s="3">
        <f t="shared" si="86"/>
        <v>1.0099504938359736</v>
      </c>
      <c r="F1180" s="3">
        <f>SUM($E$7:E1180)*h_step</f>
        <v>1041.3464881757141</v>
      </c>
      <c r="G1180" s="3">
        <f t="shared" si="87"/>
        <v>586.5</v>
      </c>
    </row>
    <row r="1181" spans="1:7" x14ac:dyDescent="0.25">
      <c r="A1181" s="3">
        <v>587</v>
      </c>
      <c r="B1181" s="3">
        <v>3862.56</v>
      </c>
      <c r="C1181" s="3">
        <f t="shared" si="84"/>
        <v>-4.2600000000002183</v>
      </c>
      <c r="D1181" s="3">
        <f t="shared" si="85"/>
        <v>4.2600000000002183</v>
      </c>
      <c r="E1181" s="3">
        <f t="shared" si="86"/>
        <v>2.0639767440550822</v>
      </c>
      <c r="F1181" s="3">
        <f>SUM($E$7:E1181)*h_step</f>
        <v>1042.3784765477417</v>
      </c>
      <c r="G1181" s="3">
        <f t="shared" si="87"/>
        <v>587</v>
      </c>
    </row>
    <row r="1182" spans="1:7" x14ac:dyDescent="0.25">
      <c r="A1182" s="3">
        <v>587.5</v>
      </c>
      <c r="B1182" s="3">
        <v>3859.25</v>
      </c>
      <c r="C1182" s="3">
        <f t="shared" si="84"/>
        <v>-6.6199999999998909</v>
      </c>
      <c r="D1182" s="3">
        <f t="shared" si="85"/>
        <v>6.6199999999998909</v>
      </c>
      <c r="E1182" s="3">
        <f t="shared" si="86"/>
        <v>2.5729360660537002</v>
      </c>
      <c r="F1182" s="3">
        <f>SUM($E$7:E1182)*h_step</f>
        <v>1043.6649445807686</v>
      </c>
      <c r="G1182" s="3">
        <f t="shared" si="87"/>
        <v>587.5</v>
      </c>
    </row>
    <row r="1183" spans="1:7" x14ac:dyDescent="0.25">
      <c r="A1183" s="3">
        <v>588</v>
      </c>
      <c r="B1183" s="3">
        <v>3859.06</v>
      </c>
      <c r="C1183" s="3">
        <f t="shared" si="84"/>
        <v>-0.38000000000010914</v>
      </c>
      <c r="D1183" s="3">
        <f t="shared" si="85"/>
        <v>0.38000000000010914</v>
      </c>
      <c r="E1183" s="3">
        <f t="shared" si="86"/>
        <v>0.61644140029698613</v>
      </c>
      <c r="F1183" s="3">
        <f>SUM($E$7:E1183)*h_step</f>
        <v>1043.9731652809171</v>
      </c>
      <c r="G1183" s="3">
        <f t="shared" si="87"/>
        <v>588</v>
      </c>
    </row>
    <row r="1184" spans="1:7" x14ac:dyDescent="0.25">
      <c r="A1184" s="3">
        <v>588.5</v>
      </c>
      <c r="B1184" s="3">
        <v>3858.95</v>
      </c>
      <c r="C1184" s="3">
        <f t="shared" si="84"/>
        <v>-0.22000000000025466</v>
      </c>
      <c r="D1184" s="3">
        <f t="shared" si="85"/>
        <v>0.22000000000025466</v>
      </c>
      <c r="E1184" s="3">
        <f t="shared" si="86"/>
        <v>0.46904157598261442</v>
      </c>
      <c r="F1184" s="3">
        <f>SUM($E$7:E1184)*h_step</f>
        <v>1044.2076860689085</v>
      </c>
      <c r="G1184" s="3">
        <f t="shared" si="87"/>
        <v>588.5</v>
      </c>
    </row>
    <row r="1185" spans="1:7" x14ac:dyDescent="0.25">
      <c r="A1185" s="3">
        <v>589</v>
      </c>
      <c r="B1185" s="3">
        <v>3856.55</v>
      </c>
      <c r="C1185" s="3">
        <f t="shared" si="84"/>
        <v>-4.7999999999992724</v>
      </c>
      <c r="D1185" s="3">
        <f t="shared" si="85"/>
        <v>4.7999999999992724</v>
      </c>
      <c r="E1185" s="3">
        <f t="shared" si="86"/>
        <v>2.1908902300204982</v>
      </c>
      <c r="F1185" s="3">
        <f>SUM($E$7:E1185)*h_step</f>
        <v>1045.3031311839188</v>
      </c>
      <c r="G1185" s="3">
        <f t="shared" si="87"/>
        <v>589</v>
      </c>
    </row>
    <row r="1186" spans="1:7" x14ac:dyDescent="0.25">
      <c r="A1186" s="3">
        <v>589.5</v>
      </c>
      <c r="B1186" s="3">
        <v>3856.34</v>
      </c>
      <c r="C1186" s="3">
        <f t="shared" si="84"/>
        <v>-0.42000000000007276</v>
      </c>
      <c r="D1186" s="3">
        <f t="shared" si="85"/>
        <v>0.42000000000007276</v>
      </c>
      <c r="E1186" s="3">
        <f t="shared" si="86"/>
        <v>0.64807406984084215</v>
      </c>
      <c r="F1186" s="3">
        <f>SUM($E$7:E1186)*h_step</f>
        <v>1045.6271682188392</v>
      </c>
      <c r="G1186" s="3">
        <f t="shared" si="87"/>
        <v>589.5</v>
      </c>
    </row>
    <row r="1187" spans="1:7" x14ac:dyDescent="0.25">
      <c r="A1187" s="3">
        <v>590</v>
      </c>
      <c r="B1187" s="3">
        <v>3855.59</v>
      </c>
      <c r="C1187" s="3">
        <f t="shared" si="84"/>
        <v>-1.5</v>
      </c>
      <c r="D1187" s="3">
        <f t="shared" si="85"/>
        <v>1.5</v>
      </c>
      <c r="E1187" s="3">
        <f t="shared" si="86"/>
        <v>1.2247448713915889</v>
      </c>
      <c r="F1187" s="3">
        <f>SUM($E$7:E1187)*h_step</f>
        <v>1046.2395406545349</v>
      </c>
      <c r="G1187" s="3">
        <f t="shared" si="87"/>
        <v>590</v>
      </c>
    </row>
    <row r="1188" spans="1:7" x14ac:dyDescent="0.25">
      <c r="A1188" s="3">
        <v>590.5</v>
      </c>
      <c r="B1188" s="3">
        <v>3855.34</v>
      </c>
      <c r="C1188" s="3">
        <f t="shared" si="84"/>
        <v>-0.5</v>
      </c>
      <c r="D1188" s="3">
        <f t="shared" si="85"/>
        <v>0.5</v>
      </c>
      <c r="E1188" s="3">
        <f t="shared" si="86"/>
        <v>0.70710678118654757</v>
      </c>
      <c r="F1188" s="3">
        <f>SUM($E$7:E1188)*h_step</f>
        <v>1046.5930940451283</v>
      </c>
      <c r="G1188" s="3">
        <f t="shared" si="87"/>
        <v>590.5</v>
      </c>
    </row>
    <row r="1189" spans="1:7" x14ac:dyDescent="0.25">
      <c r="A1189" s="3">
        <v>591</v>
      </c>
      <c r="B1189" s="3">
        <v>3855.19</v>
      </c>
      <c r="C1189" s="3">
        <f t="shared" si="84"/>
        <v>-0.3000000000001819</v>
      </c>
      <c r="D1189" s="3">
        <f t="shared" si="85"/>
        <v>0.3000000000001819</v>
      </c>
      <c r="E1189" s="3">
        <f t="shared" si="86"/>
        <v>0.54772255750533216</v>
      </c>
      <c r="F1189" s="3">
        <f>SUM($E$7:E1189)*h_step</f>
        <v>1046.866955323881</v>
      </c>
      <c r="G1189" s="3">
        <f t="shared" si="87"/>
        <v>591</v>
      </c>
    </row>
    <row r="1190" spans="1:7" x14ac:dyDescent="0.25">
      <c r="A1190" s="3">
        <v>591.5</v>
      </c>
      <c r="B1190" s="3">
        <v>3851.65</v>
      </c>
      <c r="C1190" s="3">
        <f t="shared" si="84"/>
        <v>-7.0799999999999272</v>
      </c>
      <c r="D1190" s="3">
        <f t="shared" si="85"/>
        <v>7.0799999999999272</v>
      </c>
      <c r="E1190" s="3">
        <f t="shared" si="86"/>
        <v>2.6608269391300006</v>
      </c>
      <c r="F1190" s="3">
        <f>SUM($E$7:E1190)*h_step</f>
        <v>1048.197368793446</v>
      </c>
      <c r="G1190" s="3">
        <f t="shared" si="87"/>
        <v>591.5</v>
      </c>
    </row>
    <row r="1191" spans="1:7" x14ac:dyDescent="0.25">
      <c r="A1191" s="3">
        <v>592</v>
      </c>
      <c r="B1191" s="3">
        <v>3849.93</v>
      </c>
      <c r="C1191" s="3">
        <f t="shared" si="84"/>
        <v>-3.4400000000005093</v>
      </c>
      <c r="D1191" s="3">
        <f t="shared" si="85"/>
        <v>3.4400000000005093</v>
      </c>
      <c r="E1191" s="3">
        <f t="shared" si="86"/>
        <v>1.8547236990992781</v>
      </c>
      <c r="F1191" s="3">
        <f>SUM($E$7:E1191)*h_step</f>
        <v>1049.1247306429957</v>
      </c>
      <c r="G1191" s="3">
        <f t="shared" si="87"/>
        <v>592</v>
      </c>
    </row>
    <row r="1192" spans="1:7" x14ac:dyDescent="0.25">
      <c r="A1192" s="3">
        <v>592.5</v>
      </c>
      <c r="B1192" s="3">
        <v>3849.62</v>
      </c>
      <c r="C1192" s="3">
        <f t="shared" si="84"/>
        <v>-0.61999999999989086</v>
      </c>
      <c r="D1192" s="3">
        <f t="shared" si="85"/>
        <v>0.61999999999989086</v>
      </c>
      <c r="E1192" s="3">
        <f t="shared" si="86"/>
        <v>0.78740078740111175</v>
      </c>
      <c r="F1192" s="3">
        <f>SUM($E$7:E1192)*h_step</f>
        <v>1049.5184310366963</v>
      </c>
      <c r="G1192" s="3">
        <f t="shared" si="87"/>
        <v>592.5</v>
      </c>
    </row>
    <row r="1193" spans="1:7" x14ac:dyDescent="0.25">
      <c r="A1193" s="3">
        <v>593</v>
      </c>
      <c r="B1193" s="3">
        <v>3846.81</v>
      </c>
      <c r="C1193" s="3">
        <f t="shared" si="84"/>
        <v>-5.6199999999998909</v>
      </c>
      <c r="D1193" s="3">
        <f t="shared" si="85"/>
        <v>5.6199999999998909</v>
      </c>
      <c r="E1193" s="3">
        <f t="shared" si="86"/>
        <v>2.3706539182259165</v>
      </c>
      <c r="F1193" s="3">
        <f>SUM($E$7:E1193)*h_step</f>
        <v>1050.7037579958092</v>
      </c>
      <c r="G1193" s="3">
        <f t="shared" si="87"/>
        <v>593</v>
      </c>
    </row>
    <row r="1194" spans="1:7" x14ac:dyDescent="0.25">
      <c r="A1194" s="3">
        <v>593.5</v>
      </c>
      <c r="B1194" s="3">
        <v>3844.19</v>
      </c>
      <c r="C1194" s="3">
        <f t="shared" si="84"/>
        <v>-5.2399999999997817</v>
      </c>
      <c r="D1194" s="3">
        <f t="shared" si="85"/>
        <v>5.2399999999997817</v>
      </c>
      <c r="E1194" s="3">
        <f t="shared" si="86"/>
        <v>2.2891046284518719</v>
      </c>
      <c r="F1194" s="3">
        <f>SUM($E$7:E1194)*h_step</f>
        <v>1051.848310310035</v>
      </c>
      <c r="G1194" s="3">
        <f t="shared" si="87"/>
        <v>593.5</v>
      </c>
    </row>
    <row r="1195" spans="1:7" x14ac:dyDescent="0.25">
      <c r="A1195" s="3">
        <v>594</v>
      </c>
      <c r="B1195" s="3">
        <v>3841.4</v>
      </c>
      <c r="C1195" s="3">
        <f t="shared" si="84"/>
        <v>-5.5799999999999272</v>
      </c>
      <c r="D1195" s="3">
        <f t="shared" si="85"/>
        <v>5.5799999999999272</v>
      </c>
      <c r="E1195" s="3">
        <f t="shared" si="86"/>
        <v>2.362202362203528</v>
      </c>
      <c r="F1195" s="3">
        <f>SUM($E$7:E1195)*h_step</f>
        <v>1053.0294114911367</v>
      </c>
      <c r="G1195" s="3">
        <f t="shared" si="87"/>
        <v>594</v>
      </c>
    </row>
    <row r="1196" spans="1:7" x14ac:dyDescent="0.25">
      <c r="A1196" s="3">
        <v>594.5</v>
      </c>
      <c r="B1196" s="3">
        <v>3839.41</v>
      </c>
      <c r="C1196" s="3">
        <f t="shared" si="84"/>
        <v>-3.9800000000004729</v>
      </c>
      <c r="D1196" s="3">
        <f t="shared" si="85"/>
        <v>3.9800000000004729</v>
      </c>
      <c r="E1196" s="3">
        <f t="shared" si="86"/>
        <v>1.9949937343261188</v>
      </c>
      <c r="F1196" s="3">
        <f>SUM($E$7:E1196)*h_step</f>
        <v>1054.0269083582998</v>
      </c>
      <c r="G1196" s="3">
        <f t="shared" si="87"/>
        <v>594.5</v>
      </c>
    </row>
    <row r="1197" spans="1:7" x14ac:dyDescent="0.25">
      <c r="A1197" s="3">
        <v>595</v>
      </c>
      <c r="B1197" s="3">
        <v>3839.1</v>
      </c>
      <c r="C1197" s="3">
        <f t="shared" si="84"/>
        <v>-0.61999999999989086</v>
      </c>
      <c r="D1197" s="3">
        <f t="shared" si="85"/>
        <v>0.61999999999989086</v>
      </c>
      <c r="E1197" s="3">
        <f t="shared" si="86"/>
        <v>0.78740078740111175</v>
      </c>
      <c r="F1197" s="3">
        <f>SUM($E$7:E1197)*h_step</f>
        <v>1054.4206087520004</v>
      </c>
      <c r="G1197" s="3">
        <f t="shared" si="87"/>
        <v>595</v>
      </c>
    </row>
    <row r="1198" spans="1:7" x14ac:dyDescent="0.25">
      <c r="A1198" s="3">
        <v>595.5</v>
      </c>
      <c r="B1198" s="3">
        <v>3838.51</v>
      </c>
      <c r="C1198" s="3">
        <f t="shared" si="84"/>
        <v>-1.1799999999993815</v>
      </c>
      <c r="D1198" s="3">
        <f t="shared" si="85"/>
        <v>1.1799999999993815</v>
      </c>
      <c r="E1198" s="3">
        <f t="shared" si="86"/>
        <v>1.0862780491197368</v>
      </c>
      <c r="F1198" s="3">
        <f>SUM($E$7:E1198)*h_step</f>
        <v>1054.9637477765602</v>
      </c>
      <c r="G1198" s="3">
        <f t="shared" si="87"/>
        <v>595.5</v>
      </c>
    </row>
    <row r="1199" spans="1:7" x14ac:dyDescent="0.25">
      <c r="A1199" s="3">
        <v>596</v>
      </c>
      <c r="B1199" s="3">
        <v>3831.84</v>
      </c>
      <c r="C1199" s="3">
        <f t="shared" si="84"/>
        <v>-13.340000000000146</v>
      </c>
      <c r="D1199" s="3">
        <f t="shared" si="85"/>
        <v>13.340000000000146</v>
      </c>
      <c r="E1199" s="3">
        <f t="shared" si="86"/>
        <v>3.6523964735499548</v>
      </c>
      <c r="F1199" s="3">
        <f>SUM($E$7:E1199)*h_step</f>
        <v>1056.7899460133351</v>
      </c>
      <c r="G1199" s="3">
        <f t="shared" si="87"/>
        <v>596</v>
      </c>
    </row>
    <row r="1200" spans="1:7" x14ac:dyDescent="0.25">
      <c r="A1200" s="3">
        <v>596.5</v>
      </c>
      <c r="B1200" s="3">
        <v>3830.73</v>
      </c>
      <c r="C1200" s="3">
        <f t="shared" si="84"/>
        <v>-2.2200000000002547</v>
      </c>
      <c r="D1200" s="3">
        <f t="shared" si="85"/>
        <v>2.2200000000002547</v>
      </c>
      <c r="E1200" s="3">
        <f t="shared" si="86"/>
        <v>1.4899664425752195</v>
      </c>
      <c r="F1200" s="3">
        <f>SUM($E$7:E1200)*h_step</f>
        <v>1057.5349292346227</v>
      </c>
      <c r="G1200" s="3">
        <f t="shared" si="87"/>
        <v>596.5</v>
      </c>
    </row>
    <row r="1201" spans="1:7" x14ac:dyDescent="0.25">
      <c r="A1201" s="3">
        <v>597</v>
      </c>
      <c r="B1201" s="3">
        <v>3828.97</v>
      </c>
      <c r="C1201" s="3">
        <f t="shared" si="84"/>
        <v>-3.5200000000004366</v>
      </c>
      <c r="D1201" s="3">
        <f t="shared" si="85"/>
        <v>3.5200000000004366</v>
      </c>
      <c r="E1201" s="3">
        <f t="shared" si="86"/>
        <v>1.8761663039294882</v>
      </c>
      <c r="F1201" s="3">
        <f>SUM($E$7:E1201)*h_step</f>
        <v>1058.4730123865875</v>
      </c>
      <c r="G1201" s="3">
        <f t="shared" si="87"/>
        <v>597</v>
      </c>
    </row>
    <row r="1202" spans="1:7" x14ac:dyDescent="0.25">
      <c r="A1202" s="3">
        <v>597.5</v>
      </c>
      <c r="B1202" s="3">
        <v>3827.81</v>
      </c>
      <c r="C1202" s="3">
        <f t="shared" si="84"/>
        <v>-2.319999999999709</v>
      </c>
      <c r="D1202" s="3">
        <f t="shared" si="85"/>
        <v>2.319999999999709</v>
      </c>
      <c r="E1202" s="3">
        <f t="shared" si="86"/>
        <v>1.5231546211726861</v>
      </c>
      <c r="F1202" s="3">
        <f>SUM($E$7:E1202)*h_step</f>
        <v>1059.2345896971738</v>
      </c>
      <c r="G1202" s="3">
        <f t="shared" si="87"/>
        <v>597.5</v>
      </c>
    </row>
    <row r="1203" spans="1:7" x14ac:dyDescent="0.25">
      <c r="A1203" s="3">
        <v>598</v>
      </c>
      <c r="B1203" s="3">
        <v>3827.3</v>
      </c>
      <c r="C1203" s="3">
        <f t="shared" si="84"/>
        <v>-1.0199999999995271</v>
      </c>
      <c r="D1203" s="3">
        <f t="shared" si="85"/>
        <v>1.0199999999995271</v>
      </c>
      <c r="E1203" s="3">
        <f t="shared" si="86"/>
        <v>1.0099504938359736</v>
      </c>
      <c r="F1203" s="3">
        <f>SUM($E$7:E1203)*h_step</f>
        <v>1059.7395649440919</v>
      </c>
      <c r="G1203" s="3">
        <f t="shared" si="87"/>
        <v>598</v>
      </c>
    </row>
    <row r="1204" spans="1:7" x14ac:dyDescent="0.25">
      <c r="A1204" s="3">
        <v>598.5</v>
      </c>
      <c r="B1204" s="3">
        <v>3826.34</v>
      </c>
      <c r="C1204" s="3">
        <f t="shared" si="84"/>
        <v>-1.9200000000000728</v>
      </c>
      <c r="D1204" s="3">
        <f t="shared" si="85"/>
        <v>1.9200000000000728</v>
      </c>
      <c r="E1204" s="3">
        <f t="shared" si="86"/>
        <v>1.385640646055128</v>
      </c>
      <c r="F1204" s="3">
        <f>SUM($E$7:E1204)*h_step</f>
        <v>1060.4323852671193</v>
      </c>
      <c r="G1204" s="3">
        <f t="shared" si="87"/>
        <v>598.5</v>
      </c>
    </row>
    <row r="1205" spans="1:7" x14ac:dyDescent="0.25">
      <c r="A1205" s="3">
        <v>599</v>
      </c>
      <c r="B1205" s="3">
        <v>3825.69</v>
      </c>
      <c r="C1205" s="3">
        <f t="shared" si="84"/>
        <v>-1.3000000000001819</v>
      </c>
      <c r="D1205" s="3">
        <f t="shared" si="85"/>
        <v>1.3000000000001819</v>
      </c>
      <c r="E1205" s="3">
        <f t="shared" si="86"/>
        <v>1.1401754250992178</v>
      </c>
      <c r="F1205" s="3">
        <f>SUM($E$7:E1205)*h_step</f>
        <v>1061.0024729796689</v>
      </c>
      <c r="G1205" s="3">
        <f t="shared" si="87"/>
        <v>599</v>
      </c>
    </row>
    <row r="1206" spans="1:7" x14ac:dyDescent="0.25">
      <c r="A1206" s="3">
        <v>599.5</v>
      </c>
      <c r="B1206" s="3">
        <v>3825.14</v>
      </c>
      <c r="C1206" s="3">
        <f t="shared" si="84"/>
        <v>-1.1000000000003638</v>
      </c>
      <c r="D1206" s="3">
        <f t="shared" si="85"/>
        <v>1.1000000000003638</v>
      </c>
      <c r="E1206" s="3">
        <f t="shared" si="86"/>
        <v>1.048808848170325</v>
      </c>
      <c r="F1206" s="3">
        <f>SUM($E$7:E1206)*h_step</f>
        <v>1061.526877403754</v>
      </c>
      <c r="G1206" s="3">
        <f t="shared" si="87"/>
        <v>599.5</v>
      </c>
    </row>
    <row r="1207" spans="1:7" x14ac:dyDescent="0.25">
      <c r="A1207" s="3">
        <v>600</v>
      </c>
      <c r="B1207" s="3">
        <v>3825.1</v>
      </c>
      <c r="C1207" s="3">
        <f t="shared" si="84"/>
        <v>-7.999999999992724E-2</v>
      </c>
      <c r="D1207" s="3">
        <f t="shared" si="85"/>
        <v>7.999999999992724E-2</v>
      </c>
      <c r="E1207" s="3">
        <f t="shared" si="86"/>
        <v>0.28284271247449039</v>
      </c>
      <c r="F1207" s="3">
        <f>SUM($E$7:E1207)*h_step</f>
        <v>1061.6682987599913</v>
      </c>
      <c r="G1207" s="3">
        <f t="shared" si="87"/>
        <v>600</v>
      </c>
    </row>
    <row r="1208" spans="1:7" x14ac:dyDescent="0.25">
      <c r="A1208" s="3">
        <v>600.5</v>
      </c>
      <c r="B1208" s="3">
        <v>3822.78</v>
      </c>
      <c r="C1208" s="3">
        <f t="shared" si="84"/>
        <v>-4.6399999999994179</v>
      </c>
      <c r="D1208" s="3">
        <f t="shared" si="85"/>
        <v>4.6399999999994179</v>
      </c>
      <c r="E1208" s="3">
        <f t="shared" si="86"/>
        <v>2.1540659228536665</v>
      </c>
      <c r="F1208" s="3">
        <f>SUM($E$7:E1208)*h_step</f>
        <v>1062.7453317214181</v>
      </c>
      <c r="G1208" s="3">
        <f t="shared" si="87"/>
        <v>600.5</v>
      </c>
    </row>
    <row r="1209" spans="1:7" x14ac:dyDescent="0.25">
      <c r="A1209" s="3">
        <v>601</v>
      </c>
      <c r="B1209" s="3">
        <v>3821.34</v>
      </c>
      <c r="C1209" s="3">
        <f t="shared" si="84"/>
        <v>-2.8800000000001091</v>
      </c>
      <c r="D1209" s="3">
        <f t="shared" si="85"/>
        <v>2.8800000000001091</v>
      </c>
      <c r="E1209" s="3">
        <f t="shared" si="86"/>
        <v>1.6970562748477462</v>
      </c>
      <c r="F1209" s="3">
        <f>SUM($E$7:E1209)*h_step</f>
        <v>1063.5938598588421</v>
      </c>
      <c r="G1209" s="3">
        <f t="shared" si="87"/>
        <v>601</v>
      </c>
    </row>
    <row r="1210" spans="1:7" x14ac:dyDescent="0.25">
      <c r="A1210" s="3">
        <v>601.5</v>
      </c>
      <c r="B1210" s="3">
        <v>3821.3</v>
      </c>
      <c r="C1210" s="3">
        <f t="shared" si="84"/>
        <v>-7.999999999992724E-2</v>
      </c>
      <c r="D1210" s="3">
        <f t="shared" si="85"/>
        <v>7.999999999992724E-2</v>
      </c>
      <c r="E1210" s="3">
        <f t="shared" si="86"/>
        <v>0.28284271247449039</v>
      </c>
      <c r="F1210" s="3">
        <f>SUM($E$7:E1210)*h_step</f>
        <v>1063.7352812150793</v>
      </c>
      <c r="G1210" s="3">
        <f t="shared" si="87"/>
        <v>601.5</v>
      </c>
    </row>
    <row r="1211" spans="1:7" x14ac:dyDescent="0.25">
      <c r="A1211" s="3">
        <v>602</v>
      </c>
      <c r="B1211" s="3">
        <v>3819.63</v>
      </c>
      <c r="C1211" s="3">
        <f t="shared" si="84"/>
        <v>-3.3400000000001455</v>
      </c>
      <c r="D1211" s="3">
        <f t="shared" si="85"/>
        <v>3.3400000000001455</v>
      </c>
      <c r="E1211" s="3">
        <f t="shared" si="86"/>
        <v>1.8275666882497463</v>
      </c>
      <c r="F1211" s="3">
        <f>SUM($E$7:E1211)*h_step</f>
        <v>1064.6490645592041</v>
      </c>
      <c r="G1211" s="3">
        <f t="shared" si="87"/>
        <v>602</v>
      </c>
    </row>
    <row r="1212" spans="1:7" x14ac:dyDescent="0.25">
      <c r="A1212" s="3">
        <v>602.5</v>
      </c>
      <c r="B1212" s="3">
        <v>3819.5</v>
      </c>
      <c r="C1212" s="3">
        <f t="shared" si="84"/>
        <v>-0.26000000000021828</v>
      </c>
      <c r="D1212" s="3">
        <f t="shared" si="85"/>
        <v>0.26000000000021828</v>
      </c>
      <c r="E1212" s="3">
        <f t="shared" si="86"/>
        <v>0.50990195135949257</v>
      </c>
      <c r="F1212" s="3">
        <f>SUM($E$7:E1212)*h_step</f>
        <v>1064.9040155348839</v>
      </c>
      <c r="G1212" s="3">
        <f t="shared" si="87"/>
        <v>602.5</v>
      </c>
    </row>
    <row r="1213" spans="1:7" x14ac:dyDescent="0.25">
      <c r="A1213" s="3">
        <v>603</v>
      </c>
      <c r="B1213" s="3">
        <v>3819.43</v>
      </c>
      <c r="C1213" s="3">
        <f t="shared" si="84"/>
        <v>-0.14000000000032742</v>
      </c>
      <c r="D1213" s="3">
        <f t="shared" si="85"/>
        <v>0.14000000000032742</v>
      </c>
      <c r="E1213" s="3">
        <f t="shared" si="86"/>
        <v>0.37416573867783165</v>
      </c>
      <c r="F1213" s="3">
        <f>SUM($E$7:E1213)*h_step</f>
        <v>1065.0910984042227</v>
      </c>
      <c r="G1213" s="3">
        <f t="shared" si="87"/>
        <v>603</v>
      </c>
    </row>
    <row r="1214" spans="1:7" x14ac:dyDescent="0.25">
      <c r="A1214" s="3">
        <v>603.5</v>
      </c>
      <c r="B1214" s="3">
        <v>3819.25</v>
      </c>
      <c r="C1214" s="3">
        <f t="shared" si="84"/>
        <v>-0.35999999999967258</v>
      </c>
      <c r="D1214" s="3">
        <f t="shared" si="85"/>
        <v>0.35999999999967258</v>
      </c>
      <c r="E1214" s="3">
        <f t="shared" si="86"/>
        <v>0.5999999999997272</v>
      </c>
      <c r="F1214" s="3">
        <f>SUM($E$7:E1214)*h_step</f>
        <v>1065.3910984042227</v>
      </c>
      <c r="G1214" s="3">
        <f t="shared" si="87"/>
        <v>603.5</v>
      </c>
    </row>
    <row r="1215" spans="1:7" x14ac:dyDescent="0.25">
      <c r="A1215" s="3">
        <v>604</v>
      </c>
      <c r="B1215" s="3">
        <v>3818.04</v>
      </c>
      <c r="C1215" s="3">
        <f t="shared" si="84"/>
        <v>-2.4200000000000728</v>
      </c>
      <c r="D1215" s="3">
        <f t="shared" si="85"/>
        <v>2.4200000000000728</v>
      </c>
      <c r="E1215" s="3">
        <f t="shared" si="86"/>
        <v>1.5556349186104279</v>
      </c>
      <c r="F1215" s="3">
        <f>SUM($E$7:E1215)*h_step</f>
        <v>1066.1689158635279</v>
      </c>
      <c r="G1215" s="3">
        <f t="shared" si="87"/>
        <v>604</v>
      </c>
    </row>
    <row r="1216" spans="1:7" x14ac:dyDescent="0.25">
      <c r="A1216" s="3">
        <v>604.5</v>
      </c>
      <c r="B1216" s="3">
        <v>3816.16</v>
      </c>
      <c r="C1216" s="3">
        <f t="shared" si="84"/>
        <v>-3.7600000000002183</v>
      </c>
      <c r="D1216" s="3">
        <f t="shared" si="85"/>
        <v>3.7600000000002183</v>
      </c>
      <c r="E1216" s="3">
        <f t="shared" si="86"/>
        <v>1.9390719429665879</v>
      </c>
      <c r="F1216" s="3">
        <f>SUM($E$7:E1216)*h_step</f>
        <v>1067.1384518350112</v>
      </c>
      <c r="G1216" s="3">
        <f t="shared" si="87"/>
        <v>604.5</v>
      </c>
    </row>
    <row r="1217" spans="1:7" x14ac:dyDescent="0.25">
      <c r="A1217" s="3">
        <v>605</v>
      </c>
      <c r="B1217" s="3">
        <v>3815.25</v>
      </c>
      <c r="C1217" s="3">
        <f t="shared" si="84"/>
        <v>-1.819999999999709</v>
      </c>
      <c r="D1217" s="3">
        <f t="shared" si="85"/>
        <v>1.819999999999709</v>
      </c>
      <c r="E1217" s="3">
        <f t="shared" si="86"/>
        <v>1.3490737563230963</v>
      </c>
      <c r="F1217" s="3">
        <f>SUM($E$7:E1217)*h_step</f>
        <v>1067.8129887131727</v>
      </c>
      <c r="G1217" s="3">
        <f t="shared" si="87"/>
        <v>605</v>
      </c>
    </row>
    <row r="1218" spans="1:7" x14ac:dyDescent="0.25">
      <c r="A1218" s="3">
        <v>605.5</v>
      </c>
      <c r="B1218" s="3">
        <v>3811.19</v>
      </c>
      <c r="C1218" s="3">
        <f t="shared" si="84"/>
        <v>-8.1199999999998909</v>
      </c>
      <c r="D1218" s="3">
        <f t="shared" si="85"/>
        <v>8.1199999999998909</v>
      </c>
      <c r="E1218" s="3">
        <f t="shared" si="86"/>
        <v>2.8495613697549822</v>
      </c>
      <c r="F1218" s="3">
        <f>SUM($E$7:E1218)*h_step</f>
        <v>1069.2377693980502</v>
      </c>
      <c r="G1218" s="3">
        <f t="shared" si="87"/>
        <v>605.5</v>
      </c>
    </row>
    <row r="1219" spans="1:7" x14ac:dyDescent="0.25">
      <c r="A1219" s="3">
        <v>606</v>
      </c>
      <c r="B1219" s="3">
        <v>3808.94</v>
      </c>
      <c r="C1219" s="3">
        <f t="shared" si="84"/>
        <v>-4.5</v>
      </c>
      <c r="D1219" s="3">
        <f t="shared" si="85"/>
        <v>4.5</v>
      </c>
      <c r="E1219" s="3">
        <f t="shared" si="86"/>
        <v>2.1213203435596424</v>
      </c>
      <c r="F1219" s="3">
        <f>SUM($E$7:E1219)*h_step</f>
        <v>1070.29842956983</v>
      </c>
      <c r="G1219" s="3">
        <f t="shared" si="87"/>
        <v>606</v>
      </c>
    </row>
    <row r="1220" spans="1:7" x14ac:dyDescent="0.25">
      <c r="A1220" s="3">
        <v>606.5</v>
      </c>
      <c r="B1220" s="3">
        <v>3807.71</v>
      </c>
      <c r="C1220" s="3">
        <f t="shared" si="84"/>
        <v>-2.4600000000000364</v>
      </c>
      <c r="D1220" s="3">
        <f t="shared" si="85"/>
        <v>2.4600000000000364</v>
      </c>
      <c r="E1220" s="3">
        <f t="shared" si="86"/>
        <v>1.5684387141358238</v>
      </c>
      <c r="F1220" s="3">
        <f>SUM($E$7:E1220)*h_step</f>
        <v>1071.0826489268979</v>
      </c>
      <c r="G1220" s="3">
        <f t="shared" si="87"/>
        <v>606.5</v>
      </c>
    </row>
    <row r="1221" spans="1:7" x14ac:dyDescent="0.25">
      <c r="A1221" s="3">
        <v>607</v>
      </c>
      <c r="B1221" s="3">
        <v>3805.96</v>
      </c>
      <c r="C1221" s="3">
        <f t="shared" si="84"/>
        <v>-3.5</v>
      </c>
      <c r="D1221" s="3">
        <f t="shared" si="85"/>
        <v>3.5</v>
      </c>
      <c r="E1221" s="3">
        <f t="shared" si="86"/>
        <v>1.8708286933869707</v>
      </c>
      <c r="F1221" s="3">
        <f>SUM($E$7:E1221)*h_step</f>
        <v>1072.0180632735915</v>
      </c>
      <c r="G1221" s="3">
        <f t="shared" si="87"/>
        <v>607</v>
      </c>
    </row>
    <row r="1222" spans="1:7" x14ac:dyDescent="0.25">
      <c r="A1222" s="3">
        <v>607.5</v>
      </c>
      <c r="B1222" s="3">
        <v>3804.97</v>
      </c>
      <c r="C1222" s="3">
        <f t="shared" si="84"/>
        <v>-1.9800000000004729</v>
      </c>
      <c r="D1222" s="3">
        <f t="shared" si="85"/>
        <v>1.9800000000004729</v>
      </c>
      <c r="E1222" s="3">
        <f t="shared" si="86"/>
        <v>1.407124727947197</v>
      </c>
      <c r="F1222" s="3">
        <f>SUM($E$7:E1222)*h_step</f>
        <v>1072.721625637565</v>
      </c>
      <c r="G1222" s="3">
        <f t="shared" si="87"/>
        <v>607.5</v>
      </c>
    </row>
    <row r="1223" spans="1:7" x14ac:dyDescent="0.25">
      <c r="A1223" s="3">
        <v>608</v>
      </c>
      <c r="B1223" s="3">
        <v>3804.42</v>
      </c>
      <c r="C1223" s="3">
        <f t="shared" si="84"/>
        <v>-1.0999999999994543</v>
      </c>
      <c r="D1223" s="3">
        <f t="shared" si="85"/>
        <v>1.0999999999994543</v>
      </c>
      <c r="E1223" s="3">
        <f t="shared" si="86"/>
        <v>1.0488088481698914</v>
      </c>
      <c r="F1223" s="3">
        <f>SUM($E$7:E1223)*h_step</f>
        <v>1073.2460300616499</v>
      </c>
      <c r="G1223" s="3">
        <f t="shared" si="87"/>
        <v>608</v>
      </c>
    </row>
    <row r="1224" spans="1:7" x14ac:dyDescent="0.25">
      <c r="A1224" s="3">
        <v>608.5</v>
      </c>
      <c r="B1224" s="3">
        <v>3802.82</v>
      </c>
      <c r="C1224" s="3">
        <f t="shared" ref="C1224:C1287" si="88">(B1224-B1223)/h_step</f>
        <v>-3.1999999999998181</v>
      </c>
      <c r="D1224" s="3">
        <f t="shared" si="85"/>
        <v>3.1999999999998181</v>
      </c>
      <c r="E1224" s="3">
        <f t="shared" si="86"/>
        <v>1.7888543819997809</v>
      </c>
      <c r="F1224" s="3">
        <f>SUM($E$7:E1224)*h_step</f>
        <v>1074.1404572526499</v>
      </c>
      <c r="G1224" s="3">
        <f t="shared" si="87"/>
        <v>608.5</v>
      </c>
    </row>
    <row r="1225" spans="1:7" x14ac:dyDescent="0.25">
      <c r="A1225" s="3">
        <v>609</v>
      </c>
      <c r="B1225" s="3">
        <v>3801.7</v>
      </c>
      <c r="C1225" s="3">
        <f t="shared" si="88"/>
        <v>-2.2400000000006912</v>
      </c>
      <c r="D1225" s="3">
        <f t="shared" ref="D1225:D1288" si="89">ABS(C1225)</f>
        <v>2.2400000000006912</v>
      </c>
      <c r="E1225" s="3">
        <f t="shared" ref="E1225:E1288" si="90">SQRT(ABS(C1225))</f>
        <v>1.4966629547098074</v>
      </c>
      <c r="F1225" s="3">
        <f>SUM($E$7:E1225)*h_step</f>
        <v>1074.8887887300048</v>
      </c>
      <c r="G1225" s="3">
        <f t="shared" ref="G1225:G1288" si="91">A1225</f>
        <v>609</v>
      </c>
    </row>
    <row r="1226" spans="1:7" x14ac:dyDescent="0.25">
      <c r="A1226" s="3">
        <v>609.5</v>
      </c>
      <c r="B1226" s="3">
        <v>3798.74</v>
      </c>
      <c r="C1226" s="3">
        <f t="shared" si="88"/>
        <v>-5.9200000000000728</v>
      </c>
      <c r="D1226" s="3">
        <f t="shared" si="89"/>
        <v>5.9200000000000728</v>
      </c>
      <c r="E1226" s="3">
        <f t="shared" si="90"/>
        <v>2.4331050121193027</v>
      </c>
      <c r="F1226" s="3">
        <f>SUM($E$7:E1226)*h_step</f>
        <v>1076.1053412360643</v>
      </c>
      <c r="G1226" s="3">
        <f t="shared" si="91"/>
        <v>609.5</v>
      </c>
    </row>
    <row r="1227" spans="1:7" x14ac:dyDescent="0.25">
      <c r="A1227" s="3">
        <v>610</v>
      </c>
      <c r="B1227" s="3">
        <v>3797.45</v>
      </c>
      <c r="C1227" s="3">
        <f t="shared" si="88"/>
        <v>-2.5799999999999272</v>
      </c>
      <c r="D1227" s="3">
        <f t="shared" si="89"/>
        <v>2.5799999999999272</v>
      </c>
      <c r="E1227" s="3">
        <f t="shared" si="90"/>
        <v>1.6062378404208784</v>
      </c>
      <c r="F1227" s="3">
        <f>SUM($E$7:E1227)*h_step</f>
        <v>1076.9084601562747</v>
      </c>
      <c r="G1227" s="3">
        <f t="shared" si="91"/>
        <v>610</v>
      </c>
    </row>
    <row r="1228" spans="1:7" x14ac:dyDescent="0.25">
      <c r="A1228" s="3">
        <v>610.5</v>
      </c>
      <c r="B1228" s="3">
        <v>3796.88</v>
      </c>
      <c r="C1228" s="3">
        <f t="shared" si="88"/>
        <v>-1.1399999999994179</v>
      </c>
      <c r="D1228" s="3">
        <f t="shared" si="89"/>
        <v>1.1399999999994179</v>
      </c>
      <c r="E1228" s="3">
        <f t="shared" si="90"/>
        <v>1.0677078252028585</v>
      </c>
      <c r="F1228" s="3">
        <f>SUM($E$7:E1228)*h_step</f>
        <v>1077.4423140688762</v>
      </c>
      <c r="G1228" s="3">
        <f t="shared" si="91"/>
        <v>610.5</v>
      </c>
    </row>
    <row r="1229" spans="1:7" x14ac:dyDescent="0.25">
      <c r="A1229" s="3">
        <v>611</v>
      </c>
      <c r="B1229" s="3">
        <v>3793.76</v>
      </c>
      <c r="C1229" s="3">
        <f t="shared" si="88"/>
        <v>-6.2399999999997817</v>
      </c>
      <c r="D1229" s="3">
        <f t="shared" si="89"/>
        <v>6.2399999999997817</v>
      </c>
      <c r="E1229" s="3">
        <f t="shared" si="90"/>
        <v>2.4979991993593158</v>
      </c>
      <c r="F1229" s="3">
        <f>SUM($E$7:E1229)*h_step</f>
        <v>1078.6913136685557</v>
      </c>
      <c r="G1229" s="3">
        <f t="shared" si="91"/>
        <v>611</v>
      </c>
    </row>
    <row r="1230" spans="1:7" x14ac:dyDescent="0.25">
      <c r="A1230" s="3">
        <v>611.5</v>
      </c>
      <c r="B1230" s="3">
        <v>3793.71</v>
      </c>
      <c r="C1230" s="3">
        <f t="shared" si="88"/>
        <v>-0.1000000000003638</v>
      </c>
      <c r="D1230" s="3">
        <f t="shared" si="89"/>
        <v>0.1000000000003638</v>
      </c>
      <c r="E1230" s="3">
        <f t="shared" si="90"/>
        <v>0.31622776601741315</v>
      </c>
      <c r="F1230" s="3">
        <f>SUM($E$7:E1230)*h_step</f>
        <v>1078.8494275515645</v>
      </c>
      <c r="G1230" s="3">
        <f t="shared" si="91"/>
        <v>611.5</v>
      </c>
    </row>
    <row r="1231" spans="1:7" x14ac:dyDescent="0.25">
      <c r="A1231" s="3">
        <v>612</v>
      </c>
      <c r="B1231" s="3">
        <v>3790.66</v>
      </c>
      <c r="C1231" s="3">
        <f t="shared" si="88"/>
        <v>-6.1000000000003638</v>
      </c>
      <c r="D1231" s="3">
        <f t="shared" si="89"/>
        <v>6.1000000000003638</v>
      </c>
      <c r="E1231" s="3">
        <f t="shared" si="90"/>
        <v>2.4698178070457675</v>
      </c>
      <c r="F1231" s="3">
        <f>SUM($E$7:E1231)*h_step</f>
        <v>1080.0843364550874</v>
      </c>
      <c r="G1231" s="3">
        <f t="shared" si="91"/>
        <v>612</v>
      </c>
    </row>
    <row r="1232" spans="1:7" x14ac:dyDescent="0.25">
      <c r="A1232" s="3">
        <v>612.5</v>
      </c>
      <c r="B1232" s="3">
        <v>3789.3</v>
      </c>
      <c r="C1232" s="3">
        <f t="shared" si="88"/>
        <v>-2.7199999999993452</v>
      </c>
      <c r="D1232" s="3">
        <f t="shared" si="89"/>
        <v>2.7199999999993452</v>
      </c>
      <c r="E1232" s="3">
        <f t="shared" si="90"/>
        <v>1.6492422502468658</v>
      </c>
      <c r="F1232" s="3">
        <f>SUM($E$7:E1232)*h_step</f>
        <v>1080.9089575802109</v>
      </c>
      <c r="G1232" s="3">
        <f t="shared" si="91"/>
        <v>612.5</v>
      </c>
    </row>
    <row r="1233" spans="1:7" x14ac:dyDescent="0.25">
      <c r="A1233" s="3">
        <v>613</v>
      </c>
      <c r="B1233" s="3">
        <v>3785.29</v>
      </c>
      <c r="C1233" s="3">
        <f t="shared" si="88"/>
        <v>-8.0200000000004366</v>
      </c>
      <c r="D1233" s="3">
        <f t="shared" si="89"/>
        <v>8.0200000000004366</v>
      </c>
      <c r="E1233" s="3">
        <f t="shared" si="90"/>
        <v>2.8319604517013364</v>
      </c>
      <c r="F1233" s="3">
        <f>SUM($E$7:E1233)*h_step</f>
        <v>1082.3249378060616</v>
      </c>
      <c r="G1233" s="3">
        <f t="shared" si="91"/>
        <v>613</v>
      </c>
    </row>
    <row r="1234" spans="1:7" x14ac:dyDescent="0.25">
      <c r="A1234" s="3">
        <v>613.5</v>
      </c>
      <c r="B1234" s="3">
        <v>3785.24</v>
      </c>
      <c r="C1234" s="3">
        <f t="shared" si="88"/>
        <v>-0.1000000000003638</v>
      </c>
      <c r="D1234" s="3">
        <f t="shared" si="89"/>
        <v>0.1000000000003638</v>
      </c>
      <c r="E1234" s="3">
        <f t="shared" si="90"/>
        <v>0.31622776601741315</v>
      </c>
      <c r="F1234" s="3">
        <f>SUM($E$7:E1234)*h_step</f>
        <v>1082.4830516890704</v>
      </c>
      <c r="G1234" s="3">
        <f t="shared" si="91"/>
        <v>613.5</v>
      </c>
    </row>
    <row r="1235" spans="1:7" x14ac:dyDescent="0.25">
      <c r="A1235" s="3">
        <v>614</v>
      </c>
      <c r="B1235" s="3">
        <v>3782.77</v>
      </c>
      <c r="C1235" s="3">
        <f t="shared" si="88"/>
        <v>-4.9399999999995998</v>
      </c>
      <c r="D1235" s="3">
        <f t="shared" si="89"/>
        <v>4.9399999999995998</v>
      </c>
      <c r="E1235" s="3">
        <f t="shared" si="90"/>
        <v>2.2226110770891969</v>
      </c>
      <c r="F1235" s="3">
        <f>SUM($E$7:E1235)*h_step</f>
        <v>1083.5943572276151</v>
      </c>
      <c r="G1235" s="3">
        <f t="shared" si="91"/>
        <v>614</v>
      </c>
    </row>
    <row r="1236" spans="1:7" x14ac:dyDescent="0.25">
      <c r="A1236" s="3">
        <v>614.5</v>
      </c>
      <c r="B1236" s="3">
        <v>3779.65</v>
      </c>
      <c r="C1236" s="3">
        <f t="shared" si="88"/>
        <v>-6.2399999999997817</v>
      </c>
      <c r="D1236" s="3">
        <f t="shared" si="89"/>
        <v>6.2399999999997817</v>
      </c>
      <c r="E1236" s="3">
        <f t="shared" si="90"/>
        <v>2.4979991993593158</v>
      </c>
      <c r="F1236" s="3">
        <f>SUM($E$7:E1236)*h_step</f>
        <v>1084.8433568272947</v>
      </c>
      <c r="G1236" s="3">
        <f t="shared" si="91"/>
        <v>614.5</v>
      </c>
    </row>
    <row r="1237" spans="1:7" x14ac:dyDescent="0.25">
      <c r="A1237" s="3">
        <v>615</v>
      </c>
      <c r="B1237" s="3">
        <v>3779.3</v>
      </c>
      <c r="C1237" s="3">
        <f t="shared" si="88"/>
        <v>-0.6999999999998181</v>
      </c>
      <c r="D1237" s="3">
        <f t="shared" si="89"/>
        <v>0.6999999999998181</v>
      </c>
      <c r="E1237" s="3">
        <f t="shared" si="90"/>
        <v>0.83666002653396687</v>
      </c>
      <c r="F1237" s="3">
        <f>SUM($E$7:E1237)*h_step</f>
        <v>1085.2616868405617</v>
      </c>
      <c r="G1237" s="3">
        <f t="shared" si="91"/>
        <v>615</v>
      </c>
    </row>
    <row r="1238" spans="1:7" x14ac:dyDescent="0.25">
      <c r="A1238" s="3">
        <v>615.5</v>
      </c>
      <c r="B1238" s="3">
        <v>3778.88</v>
      </c>
      <c r="C1238" s="3">
        <f t="shared" si="88"/>
        <v>-0.84000000000014552</v>
      </c>
      <c r="D1238" s="3">
        <f t="shared" si="89"/>
        <v>0.84000000000014552</v>
      </c>
      <c r="E1238" s="3">
        <f t="shared" si="90"/>
        <v>0.91651513899124737</v>
      </c>
      <c r="F1238" s="3">
        <f>SUM($E$7:E1238)*h_step</f>
        <v>1085.7199444100572</v>
      </c>
      <c r="G1238" s="3">
        <f t="shared" si="91"/>
        <v>615.5</v>
      </c>
    </row>
    <row r="1239" spans="1:7" x14ac:dyDescent="0.25">
      <c r="A1239" s="3">
        <v>616</v>
      </c>
      <c r="B1239" s="3">
        <v>3777.81</v>
      </c>
      <c r="C1239" s="3">
        <f t="shared" si="88"/>
        <v>-2.1400000000003274</v>
      </c>
      <c r="D1239" s="3">
        <f t="shared" si="89"/>
        <v>2.1400000000003274</v>
      </c>
      <c r="E1239" s="3">
        <f t="shared" si="90"/>
        <v>1.4628738838328912</v>
      </c>
      <c r="F1239" s="3">
        <f>SUM($E$7:E1239)*h_step</f>
        <v>1086.4513813519736</v>
      </c>
      <c r="G1239" s="3">
        <f t="shared" si="91"/>
        <v>616</v>
      </c>
    </row>
    <row r="1240" spans="1:7" x14ac:dyDescent="0.25">
      <c r="A1240" s="3">
        <v>616.5</v>
      </c>
      <c r="B1240" s="3">
        <v>3776.3</v>
      </c>
      <c r="C1240" s="3">
        <f t="shared" si="88"/>
        <v>-3.0199999999995271</v>
      </c>
      <c r="D1240" s="3">
        <f t="shared" si="89"/>
        <v>3.0199999999995271</v>
      </c>
      <c r="E1240" s="3">
        <f t="shared" si="90"/>
        <v>1.7378147196981406</v>
      </c>
      <c r="F1240" s="3">
        <f>SUM($E$7:E1240)*h_step</f>
        <v>1087.3202887118227</v>
      </c>
      <c r="G1240" s="3">
        <f t="shared" si="91"/>
        <v>616.5</v>
      </c>
    </row>
    <row r="1241" spans="1:7" x14ac:dyDescent="0.25">
      <c r="A1241" s="3">
        <v>617</v>
      </c>
      <c r="B1241" s="3">
        <v>3773.66</v>
      </c>
      <c r="C1241" s="3">
        <f t="shared" si="88"/>
        <v>-5.2800000000006548</v>
      </c>
      <c r="D1241" s="3">
        <f t="shared" si="89"/>
        <v>5.2800000000006548</v>
      </c>
      <c r="E1241" s="3">
        <f t="shared" si="90"/>
        <v>2.2978250586153539</v>
      </c>
      <c r="F1241" s="3">
        <f>SUM($E$7:E1241)*h_step</f>
        <v>1088.4692012411303</v>
      </c>
      <c r="G1241" s="3">
        <f t="shared" si="91"/>
        <v>617</v>
      </c>
    </row>
    <row r="1242" spans="1:7" x14ac:dyDescent="0.25">
      <c r="A1242" s="3">
        <v>617.5</v>
      </c>
      <c r="B1242" s="3">
        <v>3772.41</v>
      </c>
      <c r="C1242" s="3">
        <f t="shared" si="88"/>
        <v>-2.5</v>
      </c>
      <c r="D1242" s="3">
        <f t="shared" si="89"/>
        <v>2.5</v>
      </c>
      <c r="E1242" s="3">
        <f t="shared" si="90"/>
        <v>1.5811388300841898</v>
      </c>
      <c r="F1242" s="3">
        <f>SUM($E$7:E1242)*h_step</f>
        <v>1089.2597706561723</v>
      </c>
      <c r="G1242" s="3">
        <f t="shared" si="91"/>
        <v>617.5</v>
      </c>
    </row>
    <row r="1243" spans="1:7" x14ac:dyDescent="0.25">
      <c r="A1243" s="3">
        <v>618</v>
      </c>
      <c r="B1243" s="3">
        <v>3772.22</v>
      </c>
      <c r="C1243" s="3">
        <f t="shared" si="88"/>
        <v>-0.38000000000010914</v>
      </c>
      <c r="D1243" s="3">
        <f t="shared" si="89"/>
        <v>0.38000000000010914</v>
      </c>
      <c r="E1243" s="3">
        <f t="shared" si="90"/>
        <v>0.61644140029698613</v>
      </c>
      <c r="F1243" s="3">
        <f>SUM($E$7:E1243)*h_step</f>
        <v>1089.5679913563208</v>
      </c>
      <c r="G1243" s="3">
        <f t="shared" si="91"/>
        <v>618</v>
      </c>
    </row>
    <row r="1244" spans="1:7" x14ac:dyDescent="0.25">
      <c r="A1244" s="3">
        <v>618.5</v>
      </c>
      <c r="B1244" s="3">
        <v>3769.42</v>
      </c>
      <c r="C1244" s="3">
        <f t="shared" si="88"/>
        <v>-5.5999999999994543</v>
      </c>
      <c r="D1244" s="3">
        <f t="shared" si="89"/>
        <v>5.5999999999994543</v>
      </c>
      <c r="E1244" s="3">
        <f t="shared" si="90"/>
        <v>2.3664319132397309</v>
      </c>
      <c r="F1244" s="3">
        <f>SUM($E$7:E1244)*h_step</f>
        <v>1090.7512073129408</v>
      </c>
      <c r="G1244" s="3">
        <f t="shared" si="91"/>
        <v>618.5</v>
      </c>
    </row>
    <row r="1245" spans="1:7" x14ac:dyDescent="0.25">
      <c r="A1245" s="3">
        <v>619</v>
      </c>
      <c r="B1245" s="3">
        <v>3769.41</v>
      </c>
      <c r="C1245" s="3">
        <f t="shared" si="88"/>
        <v>-2.0000000000436557E-2</v>
      </c>
      <c r="D1245" s="3">
        <f t="shared" si="89"/>
        <v>2.0000000000436557E-2</v>
      </c>
      <c r="E1245" s="3">
        <f t="shared" si="90"/>
        <v>0.14142135623885296</v>
      </c>
      <c r="F1245" s="3">
        <f>SUM($E$7:E1245)*h_step</f>
        <v>1090.8219179910602</v>
      </c>
      <c r="G1245" s="3">
        <f t="shared" si="91"/>
        <v>619</v>
      </c>
    </row>
    <row r="1246" spans="1:7" x14ac:dyDescent="0.25">
      <c r="A1246" s="3">
        <v>619.5</v>
      </c>
      <c r="B1246" s="3">
        <v>3768</v>
      </c>
      <c r="C1246" s="3">
        <f t="shared" si="88"/>
        <v>-2.819999999999709</v>
      </c>
      <c r="D1246" s="3">
        <f t="shared" si="89"/>
        <v>2.819999999999709</v>
      </c>
      <c r="E1246" s="3">
        <f t="shared" si="90"/>
        <v>1.6792855623745799</v>
      </c>
      <c r="F1246" s="3">
        <f>SUM($E$7:E1246)*h_step</f>
        <v>1091.6615607722474</v>
      </c>
      <c r="G1246" s="3">
        <f t="shared" si="91"/>
        <v>619.5</v>
      </c>
    </row>
    <row r="1247" spans="1:7" x14ac:dyDescent="0.25">
      <c r="A1247" s="3">
        <v>620</v>
      </c>
      <c r="B1247" s="3">
        <v>3767.95</v>
      </c>
      <c r="C1247" s="3">
        <f t="shared" si="88"/>
        <v>-0.1000000000003638</v>
      </c>
      <c r="D1247" s="3">
        <f t="shared" si="89"/>
        <v>0.1000000000003638</v>
      </c>
      <c r="E1247" s="3">
        <f t="shared" si="90"/>
        <v>0.31622776601741315</v>
      </c>
      <c r="F1247" s="3">
        <f>SUM($E$7:E1247)*h_step</f>
        <v>1091.8196746552562</v>
      </c>
      <c r="G1247" s="3">
        <f t="shared" si="91"/>
        <v>620</v>
      </c>
    </row>
    <row r="1248" spans="1:7" x14ac:dyDescent="0.25">
      <c r="A1248" s="3">
        <v>620.5</v>
      </c>
      <c r="B1248" s="3">
        <v>3767.46</v>
      </c>
      <c r="C1248" s="3">
        <f t="shared" si="88"/>
        <v>-0.97999999999956344</v>
      </c>
      <c r="D1248" s="3">
        <f t="shared" si="89"/>
        <v>0.97999999999956344</v>
      </c>
      <c r="E1248" s="3">
        <f t="shared" si="90"/>
        <v>0.98994949366094609</v>
      </c>
      <c r="F1248" s="3">
        <f>SUM($E$7:E1248)*h_step</f>
        <v>1092.3146494020866</v>
      </c>
      <c r="G1248" s="3">
        <f t="shared" si="91"/>
        <v>620.5</v>
      </c>
    </row>
    <row r="1249" spans="1:7" x14ac:dyDescent="0.25">
      <c r="A1249" s="3">
        <v>621</v>
      </c>
      <c r="B1249" s="3">
        <v>3767</v>
      </c>
      <c r="C1249" s="3">
        <f t="shared" si="88"/>
        <v>-0.92000000000007276</v>
      </c>
      <c r="D1249" s="3">
        <f t="shared" si="89"/>
        <v>0.92000000000007276</v>
      </c>
      <c r="E1249" s="3">
        <f t="shared" si="90"/>
        <v>0.95916630466258179</v>
      </c>
      <c r="F1249" s="3">
        <f>SUM($E$7:E1249)*h_step</f>
        <v>1092.7942325544179</v>
      </c>
      <c r="G1249" s="3">
        <f t="shared" si="91"/>
        <v>621</v>
      </c>
    </row>
    <row r="1250" spans="1:7" x14ac:dyDescent="0.25">
      <c r="A1250" s="3">
        <v>621.5</v>
      </c>
      <c r="B1250" s="3">
        <v>3763.26</v>
      </c>
      <c r="C1250" s="3">
        <f t="shared" si="88"/>
        <v>-7.4799999999995634</v>
      </c>
      <c r="D1250" s="3">
        <f t="shared" si="89"/>
        <v>7.4799999999995634</v>
      </c>
      <c r="E1250" s="3">
        <f t="shared" si="90"/>
        <v>2.734958866235389</v>
      </c>
      <c r="F1250" s="3">
        <f>SUM($E$7:E1250)*h_step</f>
        <v>1094.1617119875357</v>
      </c>
      <c r="G1250" s="3">
        <f t="shared" si="91"/>
        <v>621.5</v>
      </c>
    </row>
    <row r="1251" spans="1:7" x14ac:dyDescent="0.25">
      <c r="A1251" s="3">
        <v>622</v>
      </c>
      <c r="B1251" s="3">
        <v>3762.36</v>
      </c>
      <c r="C1251" s="3">
        <f t="shared" si="88"/>
        <v>-1.8000000000001819</v>
      </c>
      <c r="D1251" s="3">
        <f t="shared" si="89"/>
        <v>1.8000000000001819</v>
      </c>
      <c r="E1251" s="3">
        <f t="shared" si="90"/>
        <v>1.3416407864999416</v>
      </c>
      <c r="F1251" s="3">
        <f>SUM($E$7:E1251)*h_step</f>
        <v>1094.8325323807856</v>
      </c>
      <c r="G1251" s="3">
        <f t="shared" si="91"/>
        <v>622</v>
      </c>
    </row>
    <row r="1252" spans="1:7" x14ac:dyDescent="0.25">
      <c r="A1252" s="3">
        <v>622.5</v>
      </c>
      <c r="B1252" s="3">
        <v>3759.39</v>
      </c>
      <c r="C1252" s="3">
        <f t="shared" si="88"/>
        <v>-5.9400000000005093</v>
      </c>
      <c r="D1252" s="3">
        <f t="shared" si="89"/>
        <v>5.9400000000005093</v>
      </c>
      <c r="E1252" s="3">
        <f t="shared" si="90"/>
        <v>2.4372115213908927</v>
      </c>
      <c r="F1252" s="3">
        <f>SUM($E$7:E1252)*h_step</f>
        <v>1096.051138141481</v>
      </c>
      <c r="G1252" s="3">
        <f t="shared" si="91"/>
        <v>622.5</v>
      </c>
    </row>
    <row r="1253" spans="1:7" x14ac:dyDescent="0.25">
      <c r="A1253" s="3">
        <v>623</v>
      </c>
      <c r="B1253" s="3">
        <v>3759.24</v>
      </c>
      <c r="C1253" s="3">
        <f t="shared" si="88"/>
        <v>-0.3000000000001819</v>
      </c>
      <c r="D1253" s="3">
        <f t="shared" si="89"/>
        <v>0.3000000000001819</v>
      </c>
      <c r="E1253" s="3">
        <f t="shared" si="90"/>
        <v>0.54772255750533216</v>
      </c>
      <c r="F1253" s="3">
        <f>SUM($E$7:E1253)*h_step</f>
        <v>1096.3249994202338</v>
      </c>
      <c r="G1253" s="3">
        <f t="shared" si="91"/>
        <v>623</v>
      </c>
    </row>
    <row r="1254" spans="1:7" x14ac:dyDescent="0.25">
      <c r="A1254" s="3">
        <v>623.5</v>
      </c>
      <c r="B1254" s="3">
        <v>3756.74</v>
      </c>
      <c r="C1254" s="3">
        <f t="shared" si="88"/>
        <v>-5</v>
      </c>
      <c r="D1254" s="3">
        <f t="shared" si="89"/>
        <v>5</v>
      </c>
      <c r="E1254" s="3">
        <f t="shared" si="90"/>
        <v>2.2360679774997898</v>
      </c>
      <c r="F1254" s="3">
        <f>SUM($E$7:E1254)*h_step</f>
        <v>1097.4430334089836</v>
      </c>
      <c r="G1254" s="3">
        <f t="shared" si="91"/>
        <v>623.5</v>
      </c>
    </row>
    <row r="1255" spans="1:7" x14ac:dyDescent="0.25">
      <c r="A1255" s="3">
        <v>624</v>
      </c>
      <c r="B1255" s="3">
        <v>3756.45</v>
      </c>
      <c r="C1255" s="3">
        <f t="shared" si="88"/>
        <v>-0.57999999999992724</v>
      </c>
      <c r="D1255" s="3">
        <f t="shared" si="89"/>
        <v>0.57999999999992724</v>
      </c>
      <c r="E1255" s="3">
        <f t="shared" si="90"/>
        <v>0.76157731058634304</v>
      </c>
      <c r="F1255" s="3">
        <f>SUM($E$7:E1255)*h_step</f>
        <v>1097.8238220642768</v>
      </c>
      <c r="G1255" s="3">
        <f t="shared" si="91"/>
        <v>624</v>
      </c>
    </row>
    <row r="1256" spans="1:7" x14ac:dyDescent="0.25">
      <c r="A1256" s="3">
        <v>624.5</v>
      </c>
      <c r="B1256" s="3">
        <v>3754.19</v>
      </c>
      <c r="C1256" s="3">
        <f t="shared" si="88"/>
        <v>-4.5199999999995271</v>
      </c>
      <c r="D1256" s="3">
        <f t="shared" si="89"/>
        <v>4.5199999999995271</v>
      </c>
      <c r="E1256" s="3">
        <f t="shared" si="90"/>
        <v>2.1260291625468186</v>
      </c>
      <c r="F1256" s="3">
        <f>SUM($E$7:E1256)*h_step</f>
        <v>1098.8868366455501</v>
      </c>
      <c r="G1256" s="3">
        <f t="shared" si="91"/>
        <v>624.5</v>
      </c>
    </row>
    <row r="1257" spans="1:7" x14ac:dyDescent="0.25">
      <c r="A1257" s="3">
        <v>625</v>
      </c>
      <c r="B1257" s="3">
        <v>3753.45</v>
      </c>
      <c r="C1257" s="3">
        <f t="shared" si="88"/>
        <v>-1.4800000000004729</v>
      </c>
      <c r="D1257" s="3">
        <f t="shared" si="89"/>
        <v>1.4800000000004729</v>
      </c>
      <c r="E1257" s="3">
        <f t="shared" si="90"/>
        <v>1.2165525060598383</v>
      </c>
      <c r="F1257" s="3">
        <f>SUM($E$7:E1257)*h_step</f>
        <v>1099.4951128985801</v>
      </c>
      <c r="G1257" s="3">
        <f t="shared" si="91"/>
        <v>625</v>
      </c>
    </row>
    <row r="1258" spans="1:7" x14ac:dyDescent="0.25">
      <c r="A1258" s="3">
        <v>625.5</v>
      </c>
      <c r="B1258" s="3">
        <v>3751.39</v>
      </c>
      <c r="C1258" s="3">
        <f t="shared" si="88"/>
        <v>-4.1199999999998909</v>
      </c>
      <c r="D1258" s="3">
        <f t="shared" si="89"/>
        <v>4.1199999999998909</v>
      </c>
      <c r="E1258" s="3">
        <f t="shared" si="90"/>
        <v>2.0297783130184168</v>
      </c>
      <c r="F1258" s="3">
        <f>SUM($E$7:E1258)*h_step</f>
        <v>1100.5100020550894</v>
      </c>
      <c r="G1258" s="3">
        <f t="shared" si="91"/>
        <v>625.5</v>
      </c>
    </row>
    <row r="1259" spans="1:7" x14ac:dyDescent="0.25">
      <c r="A1259" s="3">
        <v>626</v>
      </c>
      <c r="B1259" s="3">
        <v>3750.69</v>
      </c>
      <c r="C1259" s="3">
        <f t="shared" si="88"/>
        <v>-1.3999999999996362</v>
      </c>
      <c r="D1259" s="3">
        <f t="shared" si="89"/>
        <v>1.3999999999996362</v>
      </c>
      <c r="E1259" s="3">
        <f t="shared" si="90"/>
        <v>1.1832159566197695</v>
      </c>
      <c r="F1259" s="3">
        <f>SUM($E$7:E1259)*h_step</f>
        <v>1101.1016100333993</v>
      </c>
      <c r="G1259" s="3">
        <f t="shared" si="91"/>
        <v>626</v>
      </c>
    </row>
    <row r="1260" spans="1:7" x14ac:dyDescent="0.25">
      <c r="A1260" s="3">
        <v>626.5</v>
      </c>
      <c r="B1260" s="3">
        <v>3750.43</v>
      </c>
      <c r="C1260" s="3">
        <f t="shared" si="88"/>
        <v>-0.52000000000043656</v>
      </c>
      <c r="D1260" s="3">
        <f t="shared" si="89"/>
        <v>0.52000000000043656</v>
      </c>
      <c r="E1260" s="3">
        <f t="shared" si="90"/>
        <v>0.72111025509310056</v>
      </c>
      <c r="F1260" s="3">
        <f>SUM($E$7:E1260)*h_step</f>
        <v>1101.4621651609459</v>
      </c>
      <c r="G1260" s="3">
        <f t="shared" si="91"/>
        <v>626.5</v>
      </c>
    </row>
    <row r="1261" spans="1:7" x14ac:dyDescent="0.25">
      <c r="A1261" s="3">
        <v>627</v>
      </c>
      <c r="B1261" s="3">
        <v>3747.78</v>
      </c>
      <c r="C1261" s="3">
        <f t="shared" si="88"/>
        <v>-5.2999999999992724</v>
      </c>
      <c r="D1261" s="3">
        <f t="shared" si="89"/>
        <v>5.2999999999992724</v>
      </c>
      <c r="E1261" s="3">
        <f t="shared" si="90"/>
        <v>2.3021728866441098</v>
      </c>
      <c r="F1261" s="3">
        <f>SUM($E$7:E1261)*h_step</f>
        <v>1102.613251604268</v>
      </c>
      <c r="G1261" s="3">
        <f t="shared" si="91"/>
        <v>627</v>
      </c>
    </row>
    <row r="1262" spans="1:7" x14ac:dyDescent="0.25">
      <c r="A1262" s="3">
        <v>627.5</v>
      </c>
      <c r="B1262" s="3">
        <v>3747.6</v>
      </c>
      <c r="C1262" s="3">
        <f t="shared" si="88"/>
        <v>-0.36000000000058208</v>
      </c>
      <c r="D1262" s="3">
        <f t="shared" si="89"/>
        <v>0.36000000000058208</v>
      </c>
      <c r="E1262" s="3">
        <f t="shared" si="90"/>
        <v>0.60000000000048503</v>
      </c>
      <c r="F1262" s="3">
        <f>SUM($E$7:E1262)*h_step</f>
        <v>1102.9132516042682</v>
      </c>
      <c r="G1262" s="3">
        <f t="shared" si="91"/>
        <v>627.5</v>
      </c>
    </row>
    <row r="1263" spans="1:7" x14ac:dyDescent="0.25">
      <c r="A1263" s="3">
        <v>628</v>
      </c>
      <c r="B1263" s="3">
        <v>3747.07</v>
      </c>
      <c r="C1263" s="3">
        <f t="shared" si="88"/>
        <v>-1.0599999999994907</v>
      </c>
      <c r="D1263" s="3">
        <f t="shared" si="89"/>
        <v>1.0599999999994907</v>
      </c>
      <c r="E1263" s="3">
        <f t="shared" si="90"/>
        <v>1.0295630140984526</v>
      </c>
      <c r="F1263" s="3">
        <f>SUM($E$7:E1263)*h_step</f>
        <v>1103.4280331113175</v>
      </c>
      <c r="G1263" s="3">
        <f t="shared" si="91"/>
        <v>628</v>
      </c>
    </row>
    <row r="1264" spans="1:7" x14ac:dyDescent="0.25">
      <c r="A1264" s="3">
        <v>628.5</v>
      </c>
      <c r="B1264" s="3">
        <v>3741.44</v>
      </c>
      <c r="C1264" s="3">
        <f t="shared" si="88"/>
        <v>-11.260000000000218</v>
      </c>
      <c r="D1264" s="3">
        <f t="shared" si="89"/>
        <v>11.260000000000218</v>
      </c>
      <c r="E1264" s="3">
        <f t="shared" si="90"/>
        <v>3.3555923471125362</v>
      </c>
      <c r="F1264" s="3">
        <f>SUM($E$7:E1264)*h_step</f>
        <v>1105.1058292848738</v>
      </c>
      <c r="G1264" s="3">
        <f t="shared" si="91"/>
        <v>628.5</v>
      </c>
    </row>
    <row r="1265" spans="1:7" x14ac:dyDescent="0.25">
      <c r="A1265" s="3">
        <v>629</v>
      </c>
      <c r="B1265" s="3">
        <v>3738.6</v>
      </c>
      <c r="C1265" s="3">
        <f t="shared" si="88"/>
        <v>-5.680000000000291</v>
      </c>
      <c r="D1265" s="3">
        <f t="shared" si="89"/>
        <v>5.680000000000291</v>
      </c>
      <c r="E1265" s="3">
        <f t="shared" si="90"/>
        <v>2.383275057562658</v>
      </c>
      <c r="F1265" s="3">
        <f>SUM($E$7:E1265)*h_step</f>
        <v>1106.2974668136551</v>
      </c>
      <c r="G1265" s="3">
        <f t="shared" si="91"/>
        <v>629</v>
      </c>
    </row>
    <row r="1266" spans="1:7" x14ac:dyDescent="0.25">
      <c r="A1266" s="3">
        <v>629.5</v>
      </c>
      <c r="B1266" s="3">
        <v>3738.21</v>
      </c>
      <c r="C1266" s="3">
        <f t="shared" si="88"/>
        <v>-0.77999999999974534</v>
      </c>
      <c r="D1266" s="3">
        <f t="shared" si="89"/>
        <v>0.77999999999974534</v>
      </c>
      <c r="E1266" s="3">
        <f t="shared" si="90"/>
        <v>0.88317608663264047</v>
      </c>
      <c r="F1266" s="3">
        <f>SUM($E$7:E1266)*h_step</f>
        <v>1106.7390548569715</v>
      </c>
      <c r="G1266" s="3">
        <f t="shared" si="91"/>
        <v>629.5</v>
      </c>
    </row>
    <row r="1267" spans="1:7" x14ac:dyDescent="0.25">
      <c r="A1267" s="3">
        <v>630</v>
      </c>
      <c r="B1267" s="3">
        <v>3736.5</v>
      </c>
      <c r="C1267" s="3">
        <f t="shared" si="88"/>
        <v>-3.4200000000000728</v>
      </c>
      <c r="D1267" s="3">
        <f t="shared" si="89"/>
        <v>3.4200000000000728</v>
      </c>
      <c r="E1267" s="3">
        <f t="shared" si="90"/>
        <v>1.8493242008907127</v>
      </c>
      <c r="F1267" s="3">
        <f>SUM($E$7:E1267)*h_step</f>
        <v>1107.6637169574169</v>
      </c>
      <c r="G1267" s="3">
        <f t="shared" si="91"/>
        <v>630</v>
      </c>
    </row>
    <row r="1268" spans="1:7" x14ac:dyDescent="0.25">
      <c r="A1268" s="3">
        <v>630.5</v>
      </c>
      <c r="B1268" s="3">
        <v>3736.24</v>
      </c>
      <c r="C1268" s="3">
        <f t="shared" si="88"/>
        <v>-0.52000000000043656</v>
      </c>
      <c r="D1268" s="3">
        <f t="shared" si="89"/>
        <v>0.52000000000043656</v>
      </c>
      <c r="E1268" s="3">
        <f t="shared" si="90"/>
        <v>0.72111025509310056</v>
      </c>
      <c r="F1268" s="3">
        <f>SUM($E$7:E1268)*h_step</f>
        <v>1108.0242720849635</v>
      </c>
      <c r="G1268" s="3">
        <f t="shared" si="91"/>
        <v>630.5</v>
      </c>
    </row>
    <row r="1269" spans="1:7" x14ac:dyDescent="0.25">
      <c r="A1269" s="3">
        <v>631</v>
      </c>
      <c r="B1269" s="3">
        <v>3734.8</v>
      </c>
      <c r="C1269" s="3">
        <f t="shared" si="88"/>
        <v>-2.8799999999991996</v>
      </c>
      <c r="D1269" s="3">
        <f t="shared" si="89"/>
        <v>2.8799999999991996</v>
      </c>
      <c r="E1269" s="3">
        <f t="shared" si="90"/>
        <v>1.6970562748474782</v>
      </c>
      <c r="F1269" s="3">
        <f>SUM($E$7:E1269)*h_step</f>
        <v>1108.8728002223872</v>
      </c>
      <c r="G1269" s="3">
        <f t="shared" si="91"/>
        <v>631</v>
      </c>
    </row>
    <row r="1270" spans="1:7" x14ac:dyDescent="0.25">
      <c r="A1270" s="3">
        <v>631.5</v>
      </c>
      <c r="B1270" s="3">
        <v>3733.66</v>
      </c>
      <c r="C1270" s="3">
        <f t="shared" si="88"/>
        <v>-2.2800000000006548</v>
      </c>
      <c r="D1270" s="3">
        <f t="shared" si="89"/>
        <v>2.2800000000006548</v>
      </c>
      <c r="E1270" s="3">
        <f t="shared" si="90"/>
        <v>1.5099668870543668</v>
      </c>
      <c r="F1270" s="3">
        <f>SUM($E$7:E1270)*h_step</f>
        <v>1109.6277836659144</v>
      </c>
      <c r="G1270" s="3">
        <f t="shared" si="91"/>
        <v>631.5</v>
      </c>
    </row>
    <row r="1271" spans="1:7" x14ac:dyDescent="0.25">
      <c r="A1271" s="3">
        <v>632</v>
      </c>
      <c r="B1271" s="3">
        <v>3730.54</v>
      </c>
      <c r="C1271" s="3">
        <f t="shared" si="88"/>
        <v>-6.2399999999997817</v>
      </c>
      <c r="D1271" s="3">
        <f t="shared" si="89"/>
        <v>6.2399999999997817</v>
      </c>
      <c r="E1271" s="3">
        <f t="shared" si="90"/>
        <v>2.4979991993593158</v>
      </c>
      <c r="F1271" s="3">
        <f>SUM($E$7:E1271)*h_step</f>
        <v>1110.876783265594</v>
      </c>
      <c r="G1271" s="3">
        <f t="shared" si="91"/>
        <v>632</v>
      </c>
    </row>
    <row r="1272" spans="1:7" x14ac:dyDescent="0.25">
      <c r="A1272" s="3">
        <v>632.5</v>
      </c>
      <c r="B1272" s="3">
        <v>3729.46</v>
      </c>
      <c r="C1272" s="3">
        <f t="shared" si="88"/>
        <v>-2.1599999999998545</v>
      </c>
      <c r="D1272" s="3">
        <f t="shared" si="89"/>
        <v>2.1599999999998545</v>
      </c>
      <c r="E1272" s="3">
        <f t="shared" si="90"/>
        <v>1.4696938456698574</v>
      </c>
      <c r="F1272" s="3">
        <f>SUM($E$7:E1272)*h_step</f>
        <v>1111.611630188429</v>
      </c>
      <c r="G1272" s="3">
        <f t="shared" si="91"/>
        <v>632.5</v>
      </c>
    </row>
    <row r="1273" spans="1:7" x14ac:dyDescent="0.25">
      <c r="A1273" s="3">
        <v>633</v>
      </c>
      <c r="B1273" s="3">
        <v>3729.02</v>
      </c>
      <c r="C1273" s="3">
        <f t="shared" si="88"/>
        <v>-0.88000000000010914</v>
      </c>
      <c r="D1273" s="3">
        <f t="shared" si="89"/>
        <v>0.88000000000010914</v>
      </c>
      <c r="E1273" s="3">
        <f t="shared" si="90"/>
        <v>0.93808315196474412</v>
      </c>
      <c r="F1273" s="3">
        <f>SUM($E$7:E1273)*h_step</f>
        <v>1112.0806717644114</v>
      </c>
      <c r="G1273" s="3">
        <f t="shared" si="91"/>
        <v>633</v>
      </c>
    </row>
    <row r="1274" spans="1:7" x14ac:dyDescent="0.25">
      <c r="A1274" s="3">
        <v>633.5</v>
      </c>
      <c r="B1274" s="3">
        <v>3725.93</v>
      </c>
      <c r="C1274" s="3">
        <f t="shared" si="88"/>
        <v>-6.180000000000291</v>
      </c>
      <c r="D1274" s="3">
        <f t="shared" si="89"/>
        <v>6.180000000000291</v>
      </c>
      <c r="E1274" s="3">
        <f t="shared" si="90"/>
        <v>2.4859605789312691</v>
      </c>
      <c r="F1274" s="3">
        <f>SUM($E$7:E1274)*h_step</f>
        <v>1113.3236520538769</v>
      </c>
      <c r="G1274" s="3">
        <f t="shared" si="91"/>
        <v>633.5</v>
      </c>
    </row>
    <row r="1275" spans="1:7" x14ac:dyDescent="0.25">
      <c r="A1275" s="3">
        <v>634</v>
      </c>
      <c r="B1275" s="3">
        <v>3723.1</v>
      </c>
      <c r="C1275" s="3">
        <f t="shared" si="88"/>
        <v>-5.6599999999998545</v>
      </c>
      <c r="D1275" s="3">
        <f t="shared" si="89"/>
        <v>5.6599999999998545</v>
      </c>
      <c r="E1275" s="3">
        <f t="shared" si="90"/>
        <v>2.3790754506740335</v>
      </c>
      <c r="F1275" s="3">
        <f>SUM($E$7:E1275)*h_step</f>
        <v>1114.5131897792139</v>
      </c>
      <c r="G1275" s="3">
        <f t="shared" si="91"/>
        <v>634</v>
      </c>
    </row>
    <row r="1276" spans="1:7" x14ac:dyDescent="0.25">
      <c r="A1276" s="3">
        <v>634.5</v>
      </c>
      <c r="B1276" s="3">
        <v>3722.33</v>
      </c>
      <c r="C1276" s="3">
        <f t="shared" si="88"/>
        <v>-1.5399999999999636</v>
      </c>
      <c r="D1276" s="3">
        <f t="shared" si="89"/>
        <v>1.5399999999999636</v>
      </c>
      <c r="E1276" s="3">
        <f t="shared" si="90"/>
        <v>1.2409673645990711</v>
      </c>
      <c r="F1276" s="3">
        <f>SUM($E$7:E1276)*h_step</f>
        <v>1115.1336734615134</v>
      </c>
      <c r="G1276" s="3">
        <f t="shared" si="91"/>
        <v>634.5</v>
      </c>
    </row>
    <row r="1277" spans="1:7" x14ac:dyDescent="0.25">
      <c r="A1277" s="3">
        <v>635</v>
      </c>
      <c r="B1277" s="3">
        <v>3719.39</v>
      </c>
      <c r="C1277" s="3">
        <f t="shared" si="88"/>
        <v>-5.8800000000001091</v>
      </c>
      <c r="D1277" s="3">
        <f t="shared" si="89"/>
        <v>5.8800000000001091</v>
      </c>
      <c r="E1277" s="3">
        <f t="shared" si="90"/>
        <v>2.4248711305964505</v>
      </c>
      <c r="F1277" s="3">
        <f>SUM($E$7:E1277)*h_step</f>
        <v>1116.3461090268115</v>
      </c>
      <c r="G1277" s="3">
        <f t="shared" si="91"/>
        <v>635</v>
      </c>
    </row>
    <row r="1278" spans="1:7" x14ac:dyDescent="0.25">
      <c r="A1278" s="3">
        <v>635.5</v>
      </c>
      <c r="B1278" s="3">
        <v>3718.03</v>
      </c>
      <c r="C1278" s="3">
        <f t="shared" si="88"/>
        <v>-2.7199999999993452</v>
      </c>
      <c r="D1278" s="3">
        <f t="shared" si="89"/>
        <v>2.7199999999993452</v>
      </c>
      <c r="E1278" s="3">
        <f t="shared" si="90"/>
        <v>1.6492422502468658</v>
      </c>
      <c r="F1278" s="3">
        <f>SUM($E$7:E1278)*h_step</f>
        <v>1117.170730151935</v>
      </c>
      <c r="G1278" s="3">
        <f t="shared" si="91"/>
        <v>635.5</v>
      </c>
    </row>
    <row r="1279" spans="1:7" x14ac:dyDescent="0.25">
      <c r="A1279" s="3">
        <v>636</v>
      </c>
      <c r="B1279" s="3">
        <v>3716.68</v>
      </c>
      <c r="C1279" s="3">
        <f t="shared" si="88"/>
        <v>-2.7000000000007276</v>
      </c>
      <c r="D1279" s="3">
        <f t="shared" si="89"/>
        <v>2.7000000000007276</v>
      </c>
      <c r="E1279" s="3">
        <f t="shared" si="90"/>
        <v>1.6431676725157198</v>
      </c>
      <c r="F1279" s="3">
        <f>SUM($E$7:E1279)*h_step</f>
        <v>1117.9923139881928</v>
      </c>
      <c r="G1279" s="3">
        <f t="shared" si="91"/>
        <v>636</v>
      </c>
    </row>
    <row r="1280" spans="1:7" x14ac:dyDescent="0.25">
      <c r="A1280" s="3">
        <v>636.5</v>
      </c>
      <c r="B1280" s="3">
        <v>3715.91</v>
      </c>
      <c r="C1280" s="3">
        <f t="shared" si="88"/>
        <v>-1.5399999999999636</v>
      </c>
      <c r="D1280" s="3">
        <f t="shared" si="89"/>
        <v>1.5399999999999636</v>
      </c>
      <c r="E1280" s="3">
        <f t="shared" si="90"/>
        <v>1.2409673645990711</v>
      </c>
      <c r="F1280" s="3">
        <f>SUM($E$7:E1280)*h_step</f>
        <v>1118.6127976704922</v>
      </c>
      <c r="G1280" s="3">
        <f t="shared" si="91"/>
        <v>636.5</v>
      </c>
    </row>
    <row r="1281" spans="1:7" x14ac:dyDescent="0.25">
      <c r="A1281" s="3">
        <v>637</v>
      </c>
      <c r="B1281" s="3">
        <v>3713.28</v>
      </c>
      <c r="C1281" s="3">
        <f t="shared" si="88"/>
        <v>-5.2599999999993088</v>
      </c>
      <c r="D1281" s="3">
        <f t="shared" si="89"/>
        <v>5.2599999999993088</v>
      </c>
      <c r="E1281" s="3">
        <f t="shared" si="90"/>
        <v>2.2934689882357921</v>
      </c>
      <c r="F1281" s="3">
        <f>SUM($E$7:E1281)*h_step</f>
        <v>1119.7595321646102</v>
      </c>
      <c r="G1281" s="3">
        <f t="shared" si="91"/>
        <v>637</v>
      </c>
    </row>
    <row r="1282" spans="1:7" x14ac:dyDescent="0.25">
      <c r="A1282" s="3">
        <v>637.5</v>
      </c>
      <c r="B1282" s="3">
        <v>3713.16</v>
      </c>
      <c r="C1282" s="3">
        <f t="shared" si="88"/>
        <v>-0.24000000000069122</v>
      </c>
      <c r="D1282" s="3">
        <f t="shared" si="89"/>
        <v>0.24000000000069122</v>
      </c>
      <c r="E1282" s="3">
        <f t="shared" si="90"/>
        <v>0.48989794855734109</v>
      </c>
      <c r="F1282" s="3">
        <f>SUM($E$7:E1282)*h_step</f>
        <v>1120.0044811388889</v>
      </c>
      <c r="G1282" s="3">
        <f t="shared" si="91"/>
        <v>637.5</v>
      </c>
    </row>
    <row r="1283" spans="1:7" x14ac:dyDescent="0.25">
      <c r="A1283" s="3">
        <v>638</v>
      </c>
      <c r="B1283" s="3">
        <v>3711.99</v>
      </c>
      <c r="C1283" s="3">
        <f t="shared" si="88"/>
        <v>-2.3400000000001455</v>
      </c>
      <c r="D1283" s="3">
        <f t="shared" si="89"/>
        <v>2.3400000000001455</v>
      </c>
      <c r="E1283" s="3">
        <f t="shared" si="90"/>
        <v>1.529705854077883</v>
      </c>
      <c r="F1283" s="3">
        <f>SUM($E$7:E1283)*h_step</f>
        <v>1120.7693340659278</v>
      </c>
      <c r="G1283" s="3">
        <f t="shared" si="91"/>
        <v>638</v>
      </c>
    </row>
    <row r="1284" spans="1:7" x14ac:dyDescent="0.25">
      <c r="A1284" s="3">
        <v>638.5</v>
      </c>
      <c r="B1284" s="3">
        <v>3711.23</v>
      </c>
      <c r="C1284" s="3">
        <f t="shared" si="88"/>
        <v>-1.5199999999995271</v>
      </c>
      <c r="D1284" s="3">
        <f t="shared" si="89"/>
        <v>1.5199999999995271</v>
      </c>
      <c r="E1284" s="3">
        <f t="shared" si="90"/>
        <v>1.2328828005936034</v>
      </c>
      <c r="F1284" s="3">
        <f>SUM($E$7:E1284)*h_step</f>
        <v>1121.3857754662245</v>
      </c>
      <c r="G1284" s="3">
        <f t="shared" si="91"/>
        <v>638.5</v>
      </c>
    </row>
    <row r="1285" spans="1:7" x14ac:dyDescent="0.25">
      <c r="A1285" s="3">
        <v>639</v>
      </c>
      <c r="B1285" s="3">
        <v>3709.65</v>
      </c>
      <c r="C1285" s="3">
        <f t="shared" si="88"/>
        <v>-3.1599999999998545</v>
      </c>
      <c r="D1285" s="3">
        <f t="shared" si="89"/>
        <v>3.1599999999998545</v>
      </c>
      <c r="E1285" s="3">
        <f t="shared" si="90"/>
        <v>1.7776388834630767</v>
      </c>
      <c r="F1285" s="3">
        <f>SUM($E$7:E1285)*h_step</f>
        <v>1122.274594907956</v>
      </c>
      <c r="G1285" s="3">
        <f t="shared" si="91"/>
        <v>639</v>
      </c>
    </row>
    <row r="1286" spans="1:7" x14ac:dyDescent="0.25">
      <c r="A1286" s="3">
        <v>639.5</v>
      </c>
      <c r="B1286" s="3">
        <v>3706.87</v>
      </c>
      <c r="C1286" s="3">
        <f t="shared" si="88"/>
        <v>-5.5600000000004002</v>
      </c>
      <c r="D1286" s="3">
        <f t="shared" si="89"/>
        <v>5.5600000000004002</v>
      </c>
      <c r="E1286" s="3">
        <f t="shared" si="90"/>
        <v>2.3579652245104041</v>
      </c>
      <c r="F1286" s="3">
        <f>SUM($E$7:E1286)*h_step</f>
        <v>1123.4535775202112</v>
      </c>
      <c r="G1286" s="3">
        <f t="shared" si="91"/>
        <v>639.5</v>
      </c>
    </row>
    <row r="1287" spans="1:7" x14ac:dyDescent="0.25">
      <c r="A1287" s="3">
        <v>640</v>
      </c>
      <c r="B1287" s="3">
        <v>3704.8</v>
      </c>
      <c r="C1287" s="3">
        <f t="shared" si="88"/>
        <v>-4.1399999999994179</v>
      </c>
      <c r="D1287" s="3">
        <f t="shared" si="89"/>
        <v>4.1399999999994179</v>
      </c>
      <c r="E1287" s="3">
        <f t="shared" si="90"/>
        <v>2.0346989949374374</v>
      </c>
      <c r="F1287" s="3">
        <f>SUM($E$7:E1287)*h_step</f>
        <v>1124.47092701768</v>
      </c>
      <c r="G1287" s="3">
        <f t="shared" si="91"/>
        <v>640</v>
      </c>
    </row>
    <row r="1288" spans="1:7" x14ac:dyDescent="0.25">
      <c r="A1288" s="3">
        <v>640.5</v>
      </c>
      <c r="B1288" s="3">
        <v>3704.12</v>
      </c>
      <c r="C1288" s="3">
        <f t="shared" ref="C1288:C1351" si="92">(B1288-B1287)/h_step</f>
        <v>-1.3600000000005821</v>
      </c>
      <c r="D1288" s="3">
        <f t="shared" si="89"/>
        <v>1.3600000000005821</v>
      </c>
      <c r="E1288" s="3">
        <f t="shared" si="90"/>
        <v>1.1661903789693095</v>
      </c>
      <c r="F1288" s="3">
        <f>SUM($E$7:E1288)*h_step</f>
        <v>1125.0540222071647</v>
      </c>
      <c r="G1288" s="3">
        <f t="shared" si="91"/>
        <v>640.5</v>
      </c>
    </row>
    <row r="1289" spans="1:7" x14ac:dyDescent="0.25">
      <c r="A1289" s="3">
        <v>641</v>
      </c>
      <c r="B1289" s="3">
        <v>3703.74</v>
      </c>
      <c r="C1289" s="3">
        <f t="shared" si="92"/>
        <v>-0.76000000000021828</v>
      </c>
      <c r="D1289" s="3">
        <f t="shared" ref="D1289:D1352" si="93">ABS(C1289)</f>
        <v>0.76000000000021828</v>
      </c>
      <c r="E1289" s="3">
        <f t="shared" ref="E1289:E1352" si="94">SQRT(ABS(C1289))</f>
        <v>0.8717797887082599</v>
      </c>
      <c r="F1289" s="3">
        <f>SUM($E$7:E1289)*h_step</f>
        <v>1125.4899121015189</v>
      </c>
      <c r="G1289" s="3">
        <f t="shared" ref="G1289:G1352" si="95">A1289</f>
        <v>641</v>
      </c>
    </row>
    <row r="1290" spans="1:7" x14ac:dyDescent="0.25">
      <c r="A1290" s="3">
        <v>641.5</v>
      </c>
      <c r="B1290" s="3">
        <v>3702.91</v>
      </c>
      <c r="C1290" s="3">
        <f t="shared" si="92"/>
        <v>-1.6599999999998545</v>
      </c>
      <c r="D1290" s="3">
        <f t="shared" si="93"/>
        <v>1.6599999999998545</v>
      </c>
      <c r="E1290" s="3">
        <f t="shared" si="94"/>
        <v>1.288409872672456</v>
      </c>
      <c r="F1290" s="3">
        <f>SUM($E$7:E1290)*h_step</f>
        <v>1126.1341170378553</v>
      </c>
      <c r="G1290" s="3">
        <f t="shared" si="95"/>
        <v>641.5</v>
      </c>
    </row>
    <row r="1291" spans="1:7" x14ac:dyDescent="0.25">
      <c r="A1291" s="3">
        <v>642</v>
      </c>
      <c r="B1291" s="3">
        <v>3699.74</v>
      </c>
      <c r="C1291" s="3">
        <f t="shared" si="92"/>
        <v>-6.3400000000001455</v>
      </c>
      <c r="D1291" s="3">
        <f t="shared" si="93"/>
        <v>6.3400000000001455</v>
      </c>
      <c r="E1291" s="3">
        <f t="shared" si="94"/>
        <v>2.5179356624028633</v>
      </c>
      <c r="F1291" s="3">
        <f>SUM($E$7:E1291)*h_step</f>
        <v>1127.3930848690568</v>
      </c>
      <c r="G1291" s="3">
        <f t="shared" si="95"/>
        <v>642</v>
      </c>
    </row>
    <row r="1292" spans="1:7" x14ac:dyDescent="0.25">
      <c r="A1292" s="3">
        <v>642.5</v>
      </c>
      <c r="B1292" s="3">
        <v>3698.81</v>
      </c>
      <c r="C1292" s="3">
        <f t="shared" si="92"/>
        <v>-1.8599999999996726</v>
      </c>
      <c r="D1292" s="3">
        <f t="shared" si="93"/>
        <v>1.8599999999996726</v>
      </c>
      <c r="E1292" s="3">
        <f t="shared" si="94"/>
        <v>1.3638181696984655</v>
      </c>
      <c r="F1292" s="3">
        <f>SUM($E$7:E1292)*h_step</f>
        <v>1128.074993953906</v>
      </c>
      <c r="G1292" s="3">
        <f t="shared" si="95"/>
        <v>642.5</v>
      </c>
    </row>
    <row r="1293" spans="1:7" x14ac:dyDescent="0.25">
      <c r="A1293" s="3">
        <v>643</v>
      </c>
      <c r="B1293" s="3">
        <v>3697.92</v>
      </c>
      <c r="C1293" s="3">
        <f t="shared" si="92"/>
        <v>-1.7799999999997453</v>
      </c>
      <c r="D1293" s="3">
        <f t="shared" si="93"/>
        <v>1.7799999999997453</v>
      </c>
      <c r="E1293" s="3">
        <f t="shared" si="94"/>
        <v>1.334166406412538</v>
      </c>
      <c r="F1293" s="3">
        <f>SUM($E$7:E1293)*h_step</f>
        <v>1128.7420771571121</v>
      </c>
      <c r="G1293" s="3">
        <f t="shared" si="95"/>
        <v>643</v>
      </c>
    </row>
    <row r="1294" spans="1:7" x14ac:dyDescent="0.25">
      <c r="A1294" s="3">
        <v>643.5</v>
      </c>
      <c r="B1294" s="3">
        <v>3697.47</v>
      </c>
      <c r="C1294" s="3">
        <f t="shared" si="92"/>
        <v>-0.9000000000005457</v>
      </c>
      <c r="D1294" s="3">
        <f t="shared" si="93"/>
        <v>0.9000000000005457</v>
      </c>
      <c r="E1294" s="3">
        <f t="shared" si="94"/>
        <v>0.94868329805080143</v>
      </c>
      <c r="F1294" s="3">
        <f>SUM($E$7:E1294)*h_step</f>
        <v>1129.2164188061374</v>
      </c>
      <c r="G1294" s="3">
        <f t="shared" si="95"/>
        <v>643.5</v>
      </c>
    </row>
    <row r="1295" spans="1:7" x14ac:dyDescent="0.25">
      <c r="A1295" s="3">
        <v>644</v>
      </c>
      <c r="B1295" s="3">
        <v>3697.39</v>
      </c>
      <c r="C1295" s="3">
        <f t="shared" si="92"/>
        <v>-0.15999999999985448</v>
      </c>
      <c r="D1295" s="3">
        <f t="shared" si="93"/>
        <v>0.15999999999985448</v>
      </c>
      <c r="E1295" s="3">
        <f t="shared" si="94"/>
        <v>0.39999999999981811</v>
      </c>
      <c r="F1295" s="3">
        <f>SUM($E$7:E1295)*h_step</f>
        <v>1129.4164188061372</v>
      </c>
      <c r="G1295" s="3">
        <f t="shared" si="95"/>
        <v>644</v>
      </c>
    </row>
    <row r="1296" spans="1:7" x14ac:dyDescent="0.25">
      <c r="A1296" s="3">
        <v>644.5</v>
      </c>
      <c r="B1296" s="3">
        <v>3695.83</v>
      </c>
      <c r="C1296" s="3">
        <f t="shared" si="92"/>
        <v>-3.1199999999998909</v>
      </c>
      <c r="D1296" s="3">
        <f t="shared" si="93"/>
        <v>3.1199999999998909</v>
      </c>
      <c r="E1296" s="3">
        <f t="shared" si="94"/>
        <v>1.7663521732655385</v>
      </c>
      <c r="F1296" s="3">
        <f>SUM($E$7:E1296)*h_step</f>
        <v>1130.2995948927701</v>
      </c>
      <c r="G1296" s="3">
        <f t="shared" si="95"/>
        <v>644.5</v>
      </c>
    </row>
    <row r="1297" spans="1:7" x14ac:dyDescent="0.25">
      <c r="A1297" s="3">
        <v>645</v>
      </c>
      <c r="B1297" s="3">
        <v>3695.21</v>
      </c>
      <c r="C1297" s="3">
        <f t="shared" si="92"/>
        <v>-1.2399999999997817</v>
      </c>
      <c r="D1297" s="3">
        <f t="shared" si="93"/>
        <v>1.2399999999997817</v>
      </c>
      <c r="E1297" s="3">
        <f t="shared" si="94"/>
        <v>1.1135528725659063</v>
      </c>
      <c r="F1297" s="3">
        <f>SUM($E$7:E1297)*h_step</f>
        <v>1130.856371329053</v>
      </c>
      <c r="G1297" s="3">
        <f t="shared" si="95"/>
        <v>645</v>
      </c>
    </row>
    <row r="1298" spans="1:7" x14ac:dyDescent="0.25">
      <c r="A1298" s="3">
        <v>645.5</v>
      </c>
      <c r="B1298" s="3">
        <v>3694.65</v>
      </c>
      <c r="C1298" s="3">
        <f t="shared" si="92"/>
        <v>-1.1199999999998909</v>
      </c>
      <c r="D1298" s="3">
        <f t="shared" si="93"/>
        <v>1.1199999999998909</v>
      </c>
      <c r="E1298" s="3">
        <f t="shared" si="94"/>
        <v>1.0583005244257846</v>
      </c>
      <c r="F1298" s="3">
        <f>SUM($E$7:E1298)*h_step</f>
        <v>1131.3855215912658</v>
      </c>
      <c r="G1298" s="3">
        <f t="shared" si="95"/>
        <v>645.5</v>
      </c>
    </row>
    <row r="1299" spans="1:7" x14ac:dyDescent="0.25">
      <c r="A1299" s="3">
        <v>646</v>
      </c>
      <c r="B1299" s="3">
        <v>3694.25</v>
      </c>
      <c r="C1299" s="3">
        <f t="shared" si="92"/>
        <v>-0.8000000000001819</v>
      </c>
      <c r="D1299" s="3">
        <f t="shared" si="93"/>
        <v>0.8000000000001819</v>
      </c>
      <c r="E1299" s="3">
        <f t="shared" si="94"/>
        <v>0.89442719100001755</v>
      </c>
      <c r="F1299" s="3">
        <f>SUM($E$7:E1299)*h_step</f>
        <v>1131.8327351867658</v>
      </c>
      <c r="G1299" s="3">
        <f t="shared" si="95"/>
        <v>646</v>
      </c>
    </row>
    <row r="1300" spans="1:7" x14ac:dyDescent="0.25">
      <c r="A1300" s="3">
        <v>646.5</v>
      </c>
      <c r="B1300" s="3">
        <v>3693.28</v>
      </c>
      <c r="C1300" s="3">
        <f t="shared" si="92"/>
        <v>-1.9399999999995998</v>
      </c>
      <c r="D1300" s="3">
        <f t="shared" si="93"/>
        <v>1.9399999999995998</v>
      </c>
      <c r="E1300" s="3">
        <f t="shared" si="94"/>
        <v>1.3928388277182682</v>
      </c>
      <c r="F1300" s="3">
        <f>SUM($E$7:E1300)*h_step</f>
        <v>1132.5291546006249</v>
      </c>
      <c r="G1300" s="3">
        <f t="shared" si="95"/>
        <v>646.5</v>
      </c>
    </row>
    <row r="1301" spans="1:7" x14ac:dyDescent="0.25">
      <c r="A1301" s="3">
        <v>647</v>
      </c>
      <c r="B1301" s="3">
        <v>3692.93</v>
      </c>
      <c r="C1301" s="3">
        <f t="shared" si="92"/>
        <v>-0.7000000000007276</v>
      </c>
      <c r="D1301" s="3">
        <f t="shared" si="93"/>
        <v>0.7000000000007276</v>
      </c>
      <c r="E1301" s="3">
        <f t="shared" si="94"/>
        <v>0.83666002653451033</v>
      </c>
      <c r="F1301" s="3">
        <f>SUM($E$7:E1301)*h_step</f>
        <v>1132.9474846138921</v>
      </c>
      <c r="G1301" s="3">
        <f t="shared" si="95"/>
        <v>647</v>
      </c>
    </row>
    <row r="1302" spans="1:7" x14ac:dyDescent="0.25">
      <c r="A1302" s="3">
        <v>647.5</v>
      </c>
      <c r="B1302" s="3">
        <v>3692.69</v>
      </c>
      <c r="C1302" s="3">
        <f t="shared" si="92"/>
        <v>-0.47999999999956344</v>
      </c>
      <c r="D1302" s="3">
        <f t="shared" si="93"/>
        <v>0.47999999999956344</v>
      </c>
      <c r="E1302" s="3">
        <f t="shared" si="94"/>
        <v>0.69282032302723584</v>
      </c>
      <c r="F1302" s="3">
        <f>SUM($E$7:E1302)*h_step</f>
        <v>1133.2938947754058</v>
      </c>
      <c r="G1302" s="3">
        <f t="shared" si="95"/>
        <v>647.5</v>
      </c>
    </row>
    <row r="1303" spans="1:7" x14ac:dyDescent="0.25">
      <c r="A1303" s="3">
        <v>648</v>
      </c>
      <c r="B1303" s="3">
        <v>3691</v>
      </c>
      <c r="C1303" s="3">
        <f t="shared" si="92"/>
        <v>-3.3800000000001091</v>
      </c>
      <c r="D1303" s="3">
        <f t="shared" si="93"/>
        <v>3.3800000000001091</v>
      </c>
      <c r="E1303" s="3">
        <f t="shared" si="94"/>
        <v>1.8384776310850532</v>
      </c>
      <c r="F1303" s="3">
        <f>SUM($E$7:E1303)*h_step</f>
        <v>1134.2131335909482</v>
      </c>
      <c r="G1303" s="3">
        <f t="shared" si="95"/>
        <v>648</v>
      </c>
    </row>
    <row r="1304" spans="1:7" x14ac:dyDescent="0.25">
      <c r="A1304" s="3">
        <v>648.5</v>
      </c>
      <c r="B1304" s="3">
        <v>3686.39</v>
      </c>
      <c r="C1304" s="3">
        <f t="shared" si="92"/>
        <v>-9.2200000000002547</v>
      </c>
      <c r="D1304" s="3">
        <f t="shared" si="93"/>
        <v>9.2200000000002547</v>
      </c>
      <c r="E1304" s="3">
        <f t="shared" si="94"/>
        <v>3.0364452901378374</v>
      </c>
      <c r="F1304" s="3">
        <f>SUM($E$7:E1304)*h_step</f>
        <v>1135.7313562360171</v>
      </c>
      <c r="G1304" s="3">
        <f t="shared" si="95"/>
        <v>648.5</v>
      </c>
    </row>
    <row r="1305" spans="1:7" x14ac:dyDescent="0.25">
      <c r="A1305" s="3">
        <v>649</v>
      </c>
      <c r="B1305" s="3">
        <v>3686</v>
      </c>
      <c r="C1305" s="3">
        <f t="shared" si="92"/>
        <v>-0.77999999999974534</v>
      </c>
      <c r="D1305" s="3">
        <f t="shared" si="93"/>
        <v>0.77999999999974534</v>
      </c>
      <c r="E1305" s="3">
        <f t="shared" si="94"/>
        <v>0.88317608663264047</v>
      </c>
      <c r="F1305" s="3">
        <f>SUM($E$7:E1305)*h_step</f>
        <v>1136.1729442793335</v>
      </c>
      <c r="G1305" s="3">
        <f t="shared" si="95"/>
        <v>649</v>
      </c>
    </row>
    <row r="1306" spans="1:7" x14ac:dyDescent="0.25">
      <c r="A1306" s="3">
        <v>649.5</v>
      </c>
      <c r="B1306" s="3">
        <v>3684.88</v>
      </c>
      <c r="C1306" s="3">
        <f t="shared" si="92"/>
        <v>-2.2399999999997817</v>
      </c>
      <c r="D1306" s="3">
        <f t="shared" si="93"/>
        <v>2.2399999999997817</v>
      </c>
      <c r="E1306" s="3">
        <f t="shared" si="94"/>
        <v>1.4966629547095036</v>
      </c>
      <c r="F1306" s="3">
        <f>SUM($E$7:E1306)*h_step</f>
        <v>1136.9212757566881</v>
      </c>
      <c r="G1306" s="3">
        <f t="shared" si="95"/>
        <v>649.5</v>
      </c>
    </row>
    <row r="1307" spans="1:7" x14ac:dyDescent="0.25">
      <c r="A1307" s="3">
        <v>650</v>
      </c>
      <c r="B1307" s="3">
        <v>3683.59</v>
      </c>
      <c r="C1307" s="3">
        <f t="shared" si="92"/>
        <v>-2.5799999999999272</v>
      </c>
      <c r="D1307" s="3">
        <f t="shared" si="93"/>
        <v>2.5799999999999272</v>
      </c>
      <c r="E1307" s="3">
        <f t="shared" si="94"/>
        <v>1.6062378404208784</v>
      </c>
      <c r="F1307" s="3">
        <f>SUM($E$7:E1307)*h_step</f>
        <v>1137.7243946768986</v>
      </c>
      <c r="G1307" s="3">
        <f t="shared" si="95"/>
        <v>650</v>
      </c>
    </row>
    <row r="1308" spans="1:7" x14ac:dyDescent="0.25">
      <c r="A1308" s="3">
        <v>650.5</v>
      </c>
      <c r="B1308" s="3">
        <v>3680.98</v>
      </c>
      <c r="C1308" s="3">
        <f t="shared" si="92"/>
        <v>-5.2200000000002547</v>
      </c>
      <c r="D1308" s="3">
        <f t="shared" si="93"/>
        <v>5.2200000000002547</v>
      </c>
      <c r="E1308" s="3">
        <f t="shared" si="94"/>
        <v>2.2847319317592283</v>
      </c>
      <c r="F1308" s="3">
        <f>SUM($E$7:E1308)*h_step</f>
        <v>1138.8667606427782</v>
      </c>
      <c r="G1308" s="3">
        <f t="shared" si="95"/>
        <v>650.5</v>
      </c>
    </row>
    <row r="1309" spans="1:7" x14ac:dyDescent="0.25">
      <c r="A1309" s="3">
        <v>651</v>
      </c>
      <c r="B1309" s="3">
        <v>3680.94</v>
      </c>
      <c r="C1309" s="3">
        <f t="shared" si="92"/>
        <v>-7.999999999992724E-2</v>
      </c>
      <c r="D1309" s="3">
        <f t="shared" si="93"/>
        <v>7.999999999992724E-2</v>
      </c>
      <c r="E1309" s="3">
        <f t="shared" si="94"/>
        <v>0.28284271247449039</v>
      </c>
      <c r="F1309" s="3">
        <f>SUM($E$7:E1309)*h_step</f>
        <v>1139.0081819990155</v>
      </c>
      <c r="G1309" s="3">
        <f t="shared" si="95"/>
        <v>651</v>
      </c>
    </row>
    <row r="1310" spans="1:7" x14ac:dyDescent="0.25">
      <c r="A1310" s="3">
        <v>651.5</v>
      </c>
      <c r="B1310" s="3">
        <v>3678.94</v>
      </c>
      <c r="C1310" s="3">
        <f t="shared" si="92"/>
        <v>-4</v>
      </c>
      <c r="D1310" s="3">
        <f t="shared" si="93"/>
        <v>4</v>
      </c>
      <c r="E1310" s="3">
        <f t="shared" si="94"/>
        <v>2</v>
      </c>
      <c r="F1310" s="3">
        <f>SUM($E$7:E1310)*h_step</f>
        <v>1140.0081819990155</v>
      </c>
      <c r="G1310" s="3">
        <f t="shared" si="95"/>
        <v>651.5</v>
      </c>
    </row>
    <row r="1311" spans="1:7" x14ac:dyDescent="0.25">
      <c r="A1311" s="3">
        <v>652</v>
      </c>
      <c r="B1311" s="3">
        <v>3678.67</v>
      </c>
      <c r="C1311" s="3">
        <f t="shared" si="92"/>
        <v>-0.53999999999996362</v>
      </c>
      <c r="D1311" s="3">
        <f t="shared" si="93"/>
        <v>0.53999999999996362</v>
      </c>
      <c r="E1311" s="3">
        <f t="shared" si="94"/>
        <v>0.7348469228349287</v>
      </c>
      <c r="F1311" s="3">
        <f>SUM($E$7:E1311)*h_step</f>
        <v>1140.375605460433</v>
      </c>
      <c r="G1311" s="3">
        <f t="shared" si="95"/>
        <v>652</v>
      </c>
    </row>
    <row r="1312" spans="1:7" x14ac:dyDescent="0.25">
      <c r="A1312" s="3">
        <v>652.5</v>
      </c>
      <c r="B1312" s="3">
        <v>3678.12</v>
      </c>
      <c r="C1312" s="3">
        <f t="shared" si="92"/>
        <v>-1.1000000000003638</v>
      </c>
      <c r="D1312" s="3">
        <f t="shared" si="93"/>
        <v>1.1000000000003638</v>
      </c>
      <c r="E1312" s="3">
        <f t="shared" si="94"/>
        <v>1.048808848170325</v>
      </c>
      <c r="F1312" s="3">
        <f>SUM($E$7:E1312)*h_step</f>
        <v>1140.9000098845181</v>
      </c>
      <c r="G1312" s="3">
        <f t="shared" si="95"/>
        <v>652.5</v>
      </c>
    </row>
    <row r="1313" spans="1:7" x14ac:dyDescent="0.25">
      <c r="A1313" s="3">
        <v>653</v>
      </c>
      <c r="B1313" s="3">
        <v>3678.01</v>
      </c>
      <c r="C1313" s="3">
        <f t="shared" si="92"/>
        <v>-0.21999999999934516</v>
      </c>
      <c r="D1313" s="3">
        <f t="shared" si="93"/>
        <v>0.21999999999934516</v>
      </c>
      <c r="E1313" s="3">
        <f t="shared" si="94"/>
        <v>0.46904157598164492</v>
      </c>
      <c r="F1313" s="3">
        <f>SUM($E$7:E1313)*h_step</f>
        <v>1141.1345306725088</v>
      </c>
      <c r="G1313" s="3">
        <f t="shared" si="95"/>
        <v>653</v>
      </c>
    </row>
    <row r="1314" spans="1:7" x14ac:dyDescent="0.25">
      <c r="A1314" s="3">
        <v>653.5</v>
      </c>
      <c r="B1314" s="3">
        <v>3676</v>
      </c>
      <c r="C1314" s="3">
        <f t="shared" si="92"/>
        <v>-4.0200000000004366</v>
      </c>
      <c r="D1314" s="3">
        <f t="shared" si="93"/>
        <v>4.0200000000004366</v>
      </c>
      <c r="E1314" s="3">
        <f t="shared" si="94"/>
        <v>2.0049937655764509</v>
      </c>
      <c r="F1314" s="3">
        <f>SUM($E$7:E1314)*h_step</f>
        <v>1142.137027555297</v>
      </c>
      <c r="G1314" s="3">
        <f t="shared" si="95"/>
        <v>653.5</v>
      </c>
    </row>
    <row r="1315" spans="1:7" x14ac:dyDescent="0.25">
      <c r="A1315" s="3">
        <v>654</v>
      </c>
      <c r="B1315" s="3">
        <v>3675.67</v>
      </c>
      <c r="C1315" s="3">
        <f t="shared" si="92"/>
        <v>-0.65999999999985448</v>
      </c>
      <c r="D1315" s="3">
        <f t="shared" si="93"/>
        <v>0.65999999999985448</v>
      </c>
      <c r="E1315" s="3">
        <f t="shared" si="94"/>
        <v>0.81240384046350644</v>
      </c>
      <c r="F1315" s="3">
        <f>SUM($E$7:E1315)*h_step</f>
        <v>1142.5432294755287</v>
      </c>
      <c r="G1315" s="3">
        <f t="shared" si="95"/>
        <v>654</v>
      </c>
    </row>
    <row r="1316" spans="1:7" x14ac:dyDescent="0.25">
      <c r="A1316" s="3">
        <v>654.5</v>
      </c>
      <c r="B1316" s="3">
        <v>3674.23</v>
      </c>
      <c r="C1316" s="3">
        <f t="shared" si="92"/>
        <v>-2.8800000000001091</v>
      </c>
      <c r="D1316" s="3">
        <f t="shared" si="93"/>
        <v>2.8800000000001091</v>
      </c>
      <c r="E1316" s="3">
        <f t="shared" si="94"/>
        <v>1.6970562748477462</v>
      </c>
      <c r="F1316" s="3">
        <f>SUM($E$7:E1316)*h_step</f>
        <v>1143.3917576129527</v>
      </c>
      <c r="G1316" s="3">
        <f t="shared" si="95"/>
        <v>654.5</v>
      </c>
    </row>
    <row r="1317" spans="1:7" x14ac:dyDescent="0.25">
      <c r="A1317" s="3">
        <v>655</v>
      </c>
      <c r="B1317" s="3">
        <v>3673.26</v>
      </c>
      <c r="C1317" s="3">
        <f t="shared" si="92"/>
        <v>-1.9399999999995998</v>
      </c>
      <c r="D1317" s="3">
        <f t="shared" si="93"/>
        <v>1.9399999999995998</v>
      </c>
      <c r="E1317" s="3">
        <f t="shared" si="94"/>
        <v>1.3928388277182682</v>
      </c>
      <c r="F1317" s="3">
        <f>SUM($E$7:E1317)*h_step</f>
        <v>1144.0881770268118</v>
      </c>
      <c r="G1317" s="3">
        <f t="shared" si="95"/>
        <v>655</v>
      </c>
    </row>
    <row r="1318" spans="1:7" x14ac:dyDescent="0.25">
      <c r="A1318" s="3">
        <v>655.5</v>
      </c>
      <c r="B1318" s="3">
        <v>3673.12</v>
      </c>
      <c r="C1318" s="3">
        <f t="shared" si="92"/>
        <v>-0.28000000000065484</v>
      </c>
      <c r="D1318" s="3">
        <f t="shared" si="93"/>
        <v>0.28000000000065484</v>
      </c>
      <c r="E1318" s="3">
        <f t="shared" si="94"/>
        <v>0.52915026221353689</v>
      </c>
      <c r="F1318" s="3">
        <f>SUM($E$7:E1318)*h_step</f>
        <v>1144.3527521579185</v>
      </c>
      <c r="G1318" s="3">
        <f t="shared" si="95"/>
        <v>655.5</v>
      </c>
    </row>
    <row r="1319" spans="1:7" x14ac:dyDescent="0.25">
      <c r="A1319" s="3">
        <v>656</v>
      </c>
      <c r="B1319" s="3">
        <v>3672.79</v>
      </c>
      <c r="C1319" s="3">
        <f t="shared" si="92"/>
        <v>-0.65999999999985448</v>
      </c>
      <c r="D1319" s="3">
        <f t="shared" si="93"/>
        <v>0.65999999999985448</v>
      </c>
      <c r="E1319" s="3">
        <f t="shared" si="94"/>
        <v>0.81240384046350644</v>
      </c>
      <c r="F1319" s="3">
        <f>SUM($E$7:E1319)*h_step</f>
        <v>1144.7589540781503</v>
      </c>
      <c r="G1319" s="3">
        <f t="shared" si="95"/>
        <v>656</v>
      </c>
    </row>
    <row r="1320" spans="1:7" x14ac:dyDescent="0.25">
      <c r="A1320" s="3">
        <v>656.5</v>
      </c>
      <c r="B1320" s="3">
        <v>3672.41</v>
      </c>
      <c r="C1320" s="3">
        <f t="shared" si="92"/>
        <v>-0.76000000000021828</v>
      </c>
      <c r="D1320" s="3">
        <f t="shared" si="93"/>
        <v>0.76000000000021828</v>
      </c>
      <c r="E1320" s="3">
        <f t="shared" si="94"/>
        <v>0.8717797887082599</v>
      </c>
      <c r="F1320" s="3">
        <f>SUM($E$7:E1320)*h_step</f>
        <v>1145.1948439725045</v>
      </c>
      <c r="G1320" s="3">
        <f t="shared" si="95"/>
        <v>656.5</v>
      </c>
    </row>
    <row r="1321" spans="1:7" x14ac:dyDescent="0.25">
      <c r="A1321" s="3">
        <v>657</v>
      </c>
      <c r="B1321" s="3">
        <v>3670.33</v>
      </c>
      <c r="C1321" s="3">
        <f t="shared" si="92"/>
        <v>-4.1599999999998545</v>
      </c>
      <c r="D1321" s="3">
        <f t="shared" si="93"/>
        <v>4.1599999999998545</v>
      </c>
      <c r="E1321" s="3">
        <f t="shared" si="94"/>
        <v>2.0396078054370781</v>
      </c>
      <c r="F1321" s="3">
        <f>SUM($E$7:E1321)*h_step</f>
        <v>1146.2146478752231</v>
      </c>
      <c r="G1321" s="3">
        <f t="shared" si="95"/>
        <v>657</v>
      </c>
    </row>
    <row r="1322" spans="1:7" x14ac:dyDescent="0.25">
      <c r="A1322" s="3">
        <v>657.5</v>
      </c>
      <c r="B1322" s="3">
        <v>3668.31</v>
      </c>
      <c r="C1322" s="3">
        <f t="shared" si="92"/>
        <v>-4.0399999999999636</v>
      </c>
      <c r="D1322" s="3">
        <f t="shared" si="93"/>
        <v>4.0399999999999636</v>
      </c>
      <c r="E1322" s="3">
        <f t="shared" si="94"/>
        <v>2.009975124224169</v>
      </c>
      <c r="F1322" s="3">
        <f>SUM($E$7:E1322)*h_step</f>
        <v>1147.2196354373352</v>
      </c>
      <c r="G1322" s="3">
        <f t="shared" si="95"/>
        <v>657.5</v>
      </c>
    </row>
    <row r="1323" spans="1:7" x14ac:dyDescent="0.25">
      <c r="A1323" s="3">
        <v>658</v>
      </c>
      <c r="B1323" s="3">
        <v>3665.31</v>
      </c>
      <c r="C1323" s="3">
        <f t="shared" si="92"/>
        <v>-6</v>
      </c>
      <c r="D1323" s="3">
        <f t="shared" si="93"/>
        <v>6</v>
      </c>
      <c r="E1323" s="3">
        <f t="shared" si="94"/>
        <v>2.4494897427831779</v>
      </c>
      <c r="F1323" s="3">
        <f>SUM($E$7:E1323)*h_step</f>
        <v>1148.4443803087267</v>
      </c>
      <c r="G1323" s="3">
        <f t="shared" si="95"/>
        <v>658</v>
      </c>
    </row>
    <row r="1324" spans="1:7" x14ac:dyDescent="0.25">
      <c r="A1324" s="3">
        <v>658.5</v>
      </c>
      <c r="B1324" s="3">
        <v>3663.27</v>
      </c>
      <c r="C1324" s="3">
        <f t="shared" si="92"/>
        <v>-4.0799999999999272</v>
      </c>
      <c r="D1324" s="3">
        <f t="shared" si="93"/>
        <v>4.0799999999999272</v>
      </c>
      <c r="E1324" s="3">
        <f t="shared" si="94"/>
        <v>2.0199009876723975</v>
      </c>
      <c r="F1324" s="3">
        <f>SUM($E$7:E1324)*h_step</f>
        <v>1149.4543308025629</v>
      </c>
      <c r="G1324" s="3">
        <f t="shared" si="95"/>
        <v>658.5</v>
      </c>
    </row>
    <row r="1325" spans="1:7" x14ac:dyDescent="0.25">
      <c r="A1325" s="3">
        <v>659</v>
      </c>
      <c r="B1325" s="3">
        <v>3662.37</v>
      </c>
      <c r="C1325" s="3">
        <f t="shared" si="92"/>
        <v>-1.8000000000001819</v>
      </c>
      <c r="D1325" s="3">
        <f t="shared" si="93"/>
        <v>1.8000000000001819</v>
      </c>
      <c r="E1325" s="3">
        <f t="shared" si="94"/>
        <v>1.3416407864999416</v>
      </c>
      <c r="F1325" s="3">
        <f>SUM($E$7:E1325)*h_step</f>
        <v>1150.1251511958128</v>
      </c>
      <c r="G1325" s="3">
        <f t="shared" si="95"/>
        <v>659</v>
      </c>
    </row>
    <row r="1326" spans="1:7" x14ac:dyDescent="0.25">
      <c r="A1326" s="3">
        <v>659.5</v>
      </c>
      <c r="B1326" s="3">
        <v>3661.61</v>
      </c>
      <c r="C1326" s="3">
        <f t="shared" si="92"/>
        <v>-1.5199999999995271</v>
      </c>
      <c r="D1326" s="3">
        <f t="shared" si="93"/>
        <v>1.5199999999995271</v>
      </c>
      <c r="E1326" s="3">
        <f t="shared" si="94"/>
        <v>1.2328828005936034</v>
      </c>
      <c r="F1326" s="3">
        <f>SUM($E$7:E1326)*h_step</f>
        <v>1150.7415925961095</v>
      </c>
      <c r="G1326" s="3">
        <f t="shared" si="95"/>
        <v>659.5</v>
      </c>
    </row>
    <row r="1327" spans="1:7" x14ac:dyDescent="0.25">
      <c r="A1327" s="3">
        <v>660</v>
      </c>
      <c r="B1327" s="3">
        <v>3659.32</v>
      </c>
      <c r="C1327" s="3">
        <f t="shared" si="92"/>
        <v>-4.5799999999999272</v>
      </c>
      <c r="D1327" s="3">
        <f t="shared" si="93"/>
        <v>4.5799999999999272</v>
      </c>
      <c r="E1327" s="3">
        <f t="shared" si="94"/>
        <v>2.1400934559032527</v>
      </c>
      <c r="F1327" s="3">
        <f>SUM($E$7:E1327)*h_step</f>
        <v>1151.8116393240612</v>
      </c>
      <c r="G1327" s="3">
        <f t="shared" si="95"/>
        <v>660</v>
      </c>
    </row>
    <row r="1328" spans="1:7" x14ac:dyDescent="0.25">
      <c r="A1328" s="3">
        <v>660.5</v>
      </c>
      <c r="B1328" s="3">
        <v>3657.28</v>
      </c>
      <c r="C1328" s="3">
        <f t="shared" si="92"/>
        <v>-4.0799999999999272</v>
      </c>
      <c r="D1328" s="3">
        <f t="shared" si="93"/>
        <v>4.0799999999999272</v>
      </c>
      <c r="E1328" s="3">
        <f t="shared" si="94"/>
        <v>2.0199009876723975</v>
      </c>
      <c r="F1328" s="3">
        <f>SUM($E$7:E1328)*h_step</f>
        <v>1152.8215898178973</v>
      </c>
      <c r="G1328" s="3">
        <f t="shared" si="95"/>
        <v>660.5</v>
      </c>
    </row>
    <row r="1329" spans="1:7" x14ac:dyDescent="0.25">
      <c r="A1329" s="3">
        <v>661</v>
      </c>
      <c r="B1329" s="3">
        <v>3644.78</v>
      </c>
      <c r="C1329" s="3">
        <f t="shared" si="92"/>
        <v>-25</v>
      </c>
      <c r="D1329" s="3">
        <f t="shared" si="93"/>
        <v>25</v>
      </c>
      <c r="E1329" s="3">
        <f t="shared" si="94"/>
        <v>5</v>
      </c>
      <c r="F1329" s="3">
        <f>SUM($E$7:E1329)*h_step</f>
        <v>1155.3215898178973</v>
      </c>
      <c r="G1329" s="3">
        <f t="shared" si="95"/>
        <v>661</v>
      </c>
    </row>
    <row r="1330" spans="1:7" x14ac:dyDescent="0.25">
      <c r="A1330" s="3">
        <v>661.5</v>
      </c>
      <c r="B1330" s="3">
        <v>3644.5</v>
      </c>
      <c r="C1330" s="3">
        <f t="shared" si="92"/>
        <v>-0.56000000000040018</v>
      </c>
      <c r="D1330" s="3">
        <f t="shared" si="93"/>
        <v>0.56000000000040018</v>
      </c>
      <c r="E1330" s="3">
        <f t="shared" si="94"/>
        <v>0.74833147735505567</v>
      </c>
      <c r="F1330" s="3">
        <f>SUM($E$7:E1330)*h_step</f>
        <v>1155.6957555565748</v>
      </c>
      <c r="G1330" s="3">
        <f t="shared" si="95"/>
        <v>661.5</v>
      </c>
    </row>
    <row r="1331" spans="1:7" x14ac:dyDescent="0.25">
      <c r="A1331" s="3">
        <v>662</v>
      </c>
      <c r="B1331" s="3">
        <v>3644.12</v>
      </c>
      <c r="C1331" s="3">
        <f t="shared" si="92"/>
        <v>-0.76000000000021828</v>
      </c>
      <c r="D1331" s="3">
        <f t="shared" si="93"/>
        <v>0.76000000000021828</v>
      </c>
      <c r="E1331" s="3">
        <f t="shared" si="94"/>
        <v>0.8717797887082599</v>
      </c>
      <c r="F1331" s="3">
        <f>SUM($E$7:E1331)*h_step</f>
        <v>1156.131645450929</v>
      </c>
      <c r="G1331" s="3">
        <f t="shared" si="95"/>
        <v>662</v>
      </c>
    </row>
    <row r="1332" spans="1:7" x14ac:dyDescent="0.25">
      <c r="A1332" s="3">
        <v>662.5</v>
      </c>
      <c r="B1332" s="3">
        <v>3643.49</v>
      </c>
      <c r="C1332" s="3">
        <f t="shared" si="92"/>
        <v>-1.2600000000002183</v>
      </c>
      <c r="D1332" s="3">
        <f t="shared" si="93"/>
        <v>1.2600000000002183</v>
      </c>
      <c r="E1332" s="3">
        <f t="shared" si="94"/>
        <v>1.1224972160322797</v>
      </c>
      <c r="F1332" s="3">
        <f>SUM($E$7:E1332)*h_step</f>
        <v>1156.6928940589451</v>
      </c>
      <c r="G1332" s="3">
        <f t="shared" si="95"/>
        <v>662.5</v>
      </c>
    </row>
    <row r="1333" spans="1:7" x14ac:dyDescent="0.25">
      <c r="A1333" s="3">
        <v>663</v>
      </c>
      <c r="B1333" s="3">
        <v>3642.94</v>
      </c>
      <c r="C1333" s="3">
        <f t="shared" si="92"/>
        <v>-1.0999999999994543</v>
      </c>
      <c r="D1333" s="3">
        <f t="shared" si="93"/>
        <v>1.0999999999994543</v>
      </c>
      <c r="E1333" s="3">
        <f t="shared" si="94"/>
        <v>1.0488088481698914</v>
      </c>
      <c r="F1333" s="3">
        <f>SUM($E$7:E1333)*h_step</f>
        <v>1157.2172984830299</v>
      </c>
      <c r="G1333" s="3">
        <f t="shared" si="95"/>
        <v>663</v>
      </c>
    </row>
    <row r="1334" spans="1:7" x14ac:dyDescent="0.25">
      <c r="A1334" s="3">
        <v>663.5</v>
      </c>
      <c r="B1334" s="3">
        <v>3640.86</v>
      </c>
      <c r="C1334" s="3">
        <f t="shared" si="92"/>
        <v>-4.1599999999998545</v>
      </c>
      <c r="D1334" s="3">
        <f t="shared" si="93"/>
        <v>4.1599999999998545</v>
      </c>
      <c r="E1334" s="3">
        <f t="shared" si="94"/>
        <v>2.0396078054370781</v>
      </c>
      <c r="F1334" s="3">
        <f>SUM($E$7:E1334)*h_step</f>
        <v>1158.2371023857486</v>
      </c>
      <c r="G1334" s="3">
        <f t="shared" si="95"/>
        <v>663.5</v>
      </c>
    </row>
    <row r="1335" spans="1:7" x14ac:dyDescent="0.25">
      <c r="A1335" s="3">
        <v>664</v>
      </c>
      <c r="B1335" s="3">
        <v>3640.14</v>
      </c>
      <c r="C1335" s="3">
        <f t="shared" si="92"/>
        <v>-1.4400000000005093</v>
      </c>
      <c r="D1335" s="3">
        <f t="shared" si="93"/>
        <v>1.4400000000005093</v>
      </c>
      <c r="E1335" s="3">
        <f t="shared" si="94"/>
        <v>1.2000000000002122</v>
      </c>
      <c r="F1335" s="3">
        <f>SUM($E$7:E1335)*h_step</f>
        <v>1158.8371023857487</v>
      </c>
      <c r="G1335" s="3">
        <f t="shared" si="95"/>
        <v>664</v>
      </c>
    </row>
    <row r="1336" spans="1:7" x14ac:dyDescent="0.25">
      <c r="A1336" s="3">
        <v>664.5</v>
      </c>
      <c r="B1336" s="3">
        <v>3639.28</v>
      </c>
      <c r="C1336" s="3">
        <f t="shared" si="92"/>
        <v>-1.7199999999993452</v>
      </c>
      <c r="D1336" s="3">
        <f t="shared" si="93"/>
        <v>1.7199999999993452</v>
      </c>
      <c r="E1336" s="3">
        <f t="shared" si="94"/>
        <v>1.3114877048601505</v>
      </c>
      <c r="F1336" s="3">
        <f>SUM($E$7:E1336)*h_step</f>
        <v>1159.4928462381788</v>
      </c>
      <c r="G1336" s="3">
        <f t="shared" si="95"/>
        <v>664.5</v>
      </c>
    </row>
    <row r="1337" spans="1:7" x14ac:dyDescent="0.25">
      <c r="A1337" s="3">
        <v>665</v>
      </c>
      <c r="B1337" s="3">
        <v>3639.17</v>
      </c>
      <c r="C1337" s="3">
        <f t="shared" si="92"/>
        <v>-0.22000000000025466</v>
      </c>
      <c r="D1337" s="3">
        <f t="shared" si="93"/>
        <v>0.22000000000025466</v>
      </c>
      <c r="E1337" s="3">
        <f t="shared" si="94"/>
        <v>0.46904157598261442</v>
      </c>
      <c r="F1337" s="3">
        <f>SUM($E$7:E1337)*h_step</f>
        <v>1159.7273670261702</v>
      </c>
      <c r="G1337" s="3">
        <f t="shared" si="95"/>
        <v>665</v>
      </c>
    </row>
    <row r="1338" spans="1:7" x14ac:dyDescent="0.25">
      <c r="A1338" s="3">
        <v>665.5</v>
      </c>
      <c r="B1338" s="3">
        <v>3638.57</v>
      </c>
      <c r="C1338" s="3">
        <f t="shared" si="92"/>
        <v>-1.1999999999998181</v>
      </c>
      <c r="D1338" s="3">
        <f t="shared" si="93"/>
        <v>1.1999999999998181</v>
      </c>
      <c r="E1338" s="3">
        <f t="shared" si="94"/>
        <v>1.0954451150102491</v>
      </c>
      <c r="F1338" s="3">
        <f>SUM($E$7:E1338)*h_step</f>
        <v>1160.2750895836753</v>
      </c>
      <c r="G1338" s="3">
        <f t="shared" si="95"/>
        <v>665.5</v>
      </c>
    </row>
    <row r="1339" spans="1:7" x14ac:dyDescent="0.25">
      <c r="A1339" s="3">
        <v>666</v>
      </c>
      <c r="B1339" s="3">
        <v>3637.34</v>
      </c>
      <c r="C1339" s="3">
        <f t="shared" si="92"/>
        <v>-2.4600000000000364</v>
      </c>
      <c r="D1339" s="3">
        <f t="shared" si="93"/>
        <v>2.4600000000000364</v>
      </c>
      <c r="E1339" s="3">
        <f t="shared" si="94"/>
        <v>1.5684387141358238</v>
      </c>
      <c r="F1339" s="3">
        <f>SUM($E$7:E1339)*h_step</f>
        <v>1161.0593089407432</v>
      </c>
      <c r="G1339" s="3">
        <f t="shared" si="95"/>
        <v>666</v>
      </c>
    </row>
    <row r="1340" spans="1:7" x14ac:dyDescent="0.25">
      <c r="A1340" s="3">
        <v>666.5</v>
      </c>
      <c r="B1340" s="3">
        <v>3636.97</v>
      </c>
      <c r="C1340" s="3">
        <f t="shared" si="92"/>
        <v>-0.74000000000069122</v>
      </c>
      <c r="D1340" s="3">
        <f t="shared" si="93"/>
        <v>0.74000000000069122</v>
      </c>
      <c r="E1340" s="3">
        <f t="shared" si="94"/>
        <v>0.86023252670466444</v>
      </c>
      <c r="F1340" s="3">
        <f>SUM($E$7:E1340)*h_step</f>
        <v>1161.4894252040956</v>
      </c>
      <c r="G1340" s="3">
        <f t="shared" si="95"/>
        <v>666.5</v>
      </c>
    </row>
    <row r="1341" spans="1:7" x14ac:dyDescent="0.25">
      <c r="A1341" s="3">
        <v>667</v>
      </c>
      <c r="B1341" s="3">
        <v>3634.57</v>
      </c>
      <c r="C1341" s="3">
        <f t="shared" si="92"/>
        <v>-4.7999999999992724</v>
      </c>
      <c r="D1341" s="3">
        <f t="shared" si="93"/>
        <v>4.7999999999992724</v>
      </c>
      <c r="E1341" s="3">
        <f t="shared" si="94"/>
        <v>2.1908902300204982</v>
      </c>
      <c r="F1341" s="3">
        <f>SUM($E$7:E1341)*h_step</f>
        <v>1162.5848703191059</v>
      </c>
      <c r="G1341" s="3">
        <f t="shared" si="95"/>
        <v>667</v>
      </c>
    </row>
    <row r="1342" spans="1:7" x14ac:dyDescent="0.25">
      <c r="A1342" s="3">
        <v>667.5</v>
      </c>
      <c r="B1342" s="3">
        <v>3632.09</v>
      </c>
      <c r="C1342" s="3">
        <f t="shared" si="92"/>
        <v>-4.9600000000000364</v>
      </c>
      <c r="D1342" s="3">
        <f t="shared" si="93"/>
        <v>4.9600000000000364</v>
      </c>
      <c r="E1342" s="3">
        <f t="shared" si="94"/>
        <v>2.2271057451320169</v>
      </c>
      <c r="F1342" s="3">
        <f>SUM($E$7:E1342)*h_step</f>
        <v>1163.698423191672</v>
      </c>
      <c r="G1342" s="3">
        <f t="shared" si="95"/>
        <v>667.5</v>
      </c>
    </row>
    <row r="1343" spans="1:7" x14ac:dyDescent="0.25">
      <c r="A1343" s="3">
        <v>668</v>
      </c>
      <c r="B1343" s="3">
        <v>3629.87</v>
      </c>
      <c r="C1343" s="3">
        <f t="shared" si="92"/>
        <v>-4.4400000000005093</v>
      </c>
      <c r="D1343" s="3">
        <f t="shared" si="93"/>
        <v>4.4400000000005093</v>
      </c>
      <c r="E1343" s="3">
        <f t="shared" si="94"/>
        <v>2.1071307505706685</v>
      </c>
      <c r="F1343" s="3">
        <f>SUM($E$7:E1343)*h_step</f>
        <v>1164.7519885669574</v>
      </c>
      <c r="G1343" s="3">
        <f t="shared" si="95"/>
        <v>668</v>
      </c>
    </row>
    <row r="1344" spans="1:7" x14ac:dyDescent="0.25">
      <c r="A1344" s="3">
        <v>668.5</v>
      </c>
      <c r="B1344" s="3">
        <v>3629.81</v>
      </c>
      <c r="C1344" s="3">
        <f t="shared" si="92"/>
        <v>-0.11999999999989086</v>
      </c>
      <c r="D1344" s="3">
        <f t="shared" si="93"/>
        <v>0.11999999999989086</v>
      </c>
      <c r="E1344" s="3">
        <f t="shared" si="94"/>
        <v>0.34641016151361792</v>
      </c>
      <c r="F1344" s="3">
        <f>SUM($E$7:E1344)*h_step</f>
        <v>1164.9251936477142</v>
      </c>
      <c r="G1344" s="3">
        <f t="shared" si="95"/>
        <v>668.5</v>
      </c>
    </row>
    <row r="1345" spans="1:7" x14ac:dyDescent="0.25">
      <c r="A1345" s="3">
        <v>669</v>
      </c>
      <c r="B1345" s="3">
        <v>3629.41</v>
      </c>
      <c r="C1345" s="3">
        <f t="shared" si="92"/>
        <v>-0.8000000000001819</v>
      </c>
      <c r="D1345" s="3">
        <f t="shared" si="93"/>
        <v>0.8000000000001819</v>
      </c>
      <c r="E1345" s="3">
        <f t="shared" si="94"/>
        <v>0.89442719100001755</v>
      </c>
      <c r="F1345" s="3">
        <f>SUM($E$7:E1345)*h_step</f>
        <v>1165.3724072432142</v>
      </c>
      <c r="G1345" s="3">
        <f t="shared" si="95"/>
        <v>669</v>
      </c>
    </row>
    <row r="1346" spans="1:7" x14ac:dyDescent="0.25">
      <c r="A1346" s="3">
        <v>669.5</v>
      </c>
      <c r="B1346" s="3">
        <v>3628.12</v>
      </c>
      <c r="C1346" s="3">
        <f t="shared" si="92"/>
        <v>-2.5799999999999272</v>
      </c>
      <c r="D1346" s="3">
        <f t="shared" si="93"/>
        <v>2.5799999999999272</v>
      </c>
      <c r="E1346" s="3">
        <f t="shared" si="94"/>
        <v>1.6062378404208784</v>
      </c>
      <c r="F1346" s="3">
        <f>SUM($E$7:E1346)*h_step</f>
        <v>1166.1755261634246</v>
      </c>
      <c r="G1346" s="3">
        <f t="shared" si="95"/>
        <v>669.5</v>
      </c>
    </row>
    <row r="1347" spans="1:7" x14ac:dyDescent="0.25">
      <c r="A1347" s="3">
        <v>670</v>
      </c>
      <c r="B1347" s="3">
        <v>3628.12</v>
      </c>
      <c r="C1347" s="3">
        <f t="shared" si="92"/>
        <v>0</v>
      </c>
      <c r="D1347" s="3">
        <f t="shared" si="93"/>
        <v>0</v>
      </c>
      <c r="E1347" s="3">
        <f t="shared" si="94"/>
        <v>0</v>
      </c>
      <c r="F1347" s="3">
        <f>SUM($E$7:E1347)*h_step</f>
        <v>1166.1755261634246</v>
      </c>
      <c r="G1347" s="3">
        <f t="shared" si="95"/>
        <v>670</v>
      </c>
    </row>
    <row r="1348" spans="1:7" x14ac:dyDescent="0.25">
      <c r="A1348" s="3">
        <v>670.5</v>
      </c>
      <c r="B1348" s="3">
        <v>3627.23</v>
      </c>
      <c r="C1348" s="3">
        <f t="shared" si="92"/>
        <v>-1.7799999999997453</v>
      </c>
      <c r="D1348" s="3">
        <f t="shared" si="93"/>
        <v>1.7799999999997453</v>
      </c>
      <c r="E1348" s="3">
        <f t="shared" si="94"/>
        <v>1.334166406412538</v>
      </c>
      <c r="F1348" s="3">
        <f>SUM($E$7:E1348)*h_step</f>
        <v>1166.8426093666308</v>
      </c>
      <c r="G1348" s="3">
        <f t="shared" si="95"/>
        <v>670.5</v>
      </c>
    </row>
    <row r="1349" spans="1:7" x14ac:dyDescent="0.25">
      <c r="A1349" s="3">
        <v>671</v>
      </c>
      <c r="B1349" s="3">
        <v>3626.45</v>
      </c>
      <c r="C1349" s="3">
        <f t="shared" si="92"/>
        <v>-1.5600000000004002</v>
      </c>
      <c r="D1349" s="3">
        <f t="shared" si="93"/>
        <v>1.5600000000004002</v>
      </c>
      <c r="E1349" s="3">
        <f t="shared" si="94"/>
        <v>1.2489995996798398</v>
      </c>
      <c r="F1349" s="3">
        <f>SUM($E$7:E1349)*h_step</f>
        <v>1167.4671091664707</v>
      </c>
      <c r="G1349" s="3">
        <f t="shared" si="95"/>
        <v>671</v>
      </c>
    </row>
    <row r="1350" spans="1:7" x14ac:dyDescent="0.25">
      <c r="A1350" s="3">
        <v>671.5</v>
      </c>
      <c r="B1350" s="3">
        <v>3623.35</v>
      </c>
      <c r="C1350" s="3">
        <f t="shared" si="92"/>
        <v>-6.1999999999998181</v>
      </c>
      <c r="D1350" s="3">
        <f t="shared" si="93"/>
        <v>6.1999999999998181</v>
      </c>
      <c r="E1350" s="3">
        <f t="shared" si="94"/>
        <v>2.4899799195977099</v>
      </c>
      <c r="F1350" s="3">
        <f>SUM($E$7:E1350)*h_step</f>
        <v>1168.7120991262695</v>
      </c>
      <c r="G1350" s="3">
        <f t="shared" si="95"/>
        <v>671.5</v>
      </c>
    </row>
    <row r="1351" spans="1:7" x14ac:dyDescent="0.25">
      <c r="A1351" s="3">
        <v>672</v>
      </c>
      <c r="B1351" s="3">
        <v>3622.13</v>
      </c>
      <c r="C1351" s="3">
        <f t="shared" si="92"/>
        <v>-2.4399999999995998</v>
      </c>
      <c r="D1351" s="3">
        <f t="shared" si="93"/>
        <v>2.4399999999995998</v>
      </c>
      <c r="E1351" s="3">
        <f t="shared" si="94"/>
        <v>1.5620499351812027</v>
      </c>
      <c r="F1351" s="3">
        <f>SUM($E$7:E1351)*h_step</f>
        <v>1169.4931240938602</v>
      </c>
      <c r="G1351" s="3">
        <f t="shared" si="95"/>
        <v>672</v>
      </c>
    </row>
    <row r="1352" spans="1:7" x14ac:dyDescent="0.25">
      <c r="A1352" s="3">
        <v>672.5</v>
      </c>
      <c r="B1352" s="3">
        <v>3620.79</v>
      </c>
      <c r="C1352" s="3">
        <f t="shared" ref="C1352:C1415" si="96">(B1352-B1351)/h_step</f>
        <v>-2.680000000000291</v>
      </c>
      <c r="D1352" s="3">
        <f t="shared" si="93"/>
        <v>2.680000000000291</v>
      </c>
      <c r="E1352" s="3">
        <f t="shared" si="94"/>
        <v>1.6370705543745789</v>
      </c>
      <c r="F1352" s="3">
        <f>SUM($E$7:E1352)*h_step</f>
        <v>1170.3116593710474</v>
      </c>
      <c r="G1352" s="3">
        <f t="shared" si="95"/>
        <v>672.5</v>
      </c>
    </row>
    <row r="1353" spans="1:7" x14ac:dyDescent="0.25">
      <c r="A1353" s="3">
        <v>673</v>
      </c>
      <c r="B1353" s="3">
        <v>3618.1</v>
      </c>
      <c r="C1353" s="3">
        <f t="shared" si="96"/>
        <v>-5.3800000000001091</v>
      </c>
      <c r="D1353" s="3">
        <f t="shared" ref="D1353:D1416" si="97">ABS(C1353)</f>
        <v>5.3800000000001091</v>
      </c>
      <c r="E1353" s="3">
        <f t="shared" ref="E1353:E1416" si="98">SQRT(ABS(C1353))</f>
        <v>2.3194827009486638</v>
      </c>
      <c r="F1353" s="3">
        <f>SUM($E$7:E1353)*h_step</f>
        <v>1171.4714007215218</v>
      </c>
      <c r="G1353" s="3">
        <f t="shared" ref="G1353:G1416" si="99">A1353</f>
        <v>673</v>
      </c>
    </row>
    <row r="1354" spans="1:7" x14ac:dyDescent="0.25">
      <c r="A1354" s="3">
        <v>673.5</v>
      </c>
      <c r="B1354" s="3">
        <v>3614.75</v>
      </c>
      <c r="C1354" s="3">
        <f t="shared" si="96"/>
        <v>-6.6999999999998181</v>
      </c>
      <c r="D1354" s="3">
        <f t="shared" si="97"/>
        <v>6.6999999999998181</v>
      </c>
      <c r="E1354" s="3">
        <f t="shared" si="98"/>
        <v>2.5884358211089218</v>
      </c>
      <c r="F1354" s="3">
        <f>SUM($E$7:E1354)*h_step</f>
        <v>1172.7656186320762</v>
      </c>
      <c r="G1354" s="3">
        <f t="shared" si="99"/>
        <v>673.5</v>
      </c>
    </row>
    <row r="1355" spans="1:7" x14ac:dyDescent="0.25">
      <c r="A1355" s="3">
        <v>674</v>
      </c>
      <c r="B1355" s="3">
        <v>3614.18</v>
      </c>
      <c r="C1355" s="3">
        <f t="shared" si="96"/>
        <v>-1.1400000000003274</v>
      </c>
      <c r="D1355" s="3">
        <f t="shared" si="97"/>
        <v>1.1400000000003274</v>
      </c>
      <c r="E1355" s="3">
        <f t="shared" si="98"/>
        <v>1.0677078252032846</v>
      </c>
      <c r="F1355" s="3">
        <f>SUM($E$7:E1355)*h_step</f>
        <v>1173.2994725446779</v>
      </c>
      <c r="G1355" s="3">
        <f t="shared" si="99"/>
        <v>674</v>
      </c>
    </row>
    <row r="1356" spans="1:7" x14ac:dyDescent="0.25">
      <c r="A1356" s="3">
        <v>674.5</v>
      </c>
      <c r="B1356" s="3">
        <v>3611.96</v>
      </c>
      <c r="C1356" s="3">
        <f t="shared" si="96"/>
        <v>-4.4399999999995998</v>
      </c>
      <c r="D1356" s="3">
        <f t="shared" si="97"/>
        <v>4.4399999999995998</v>
      </c>
      <c r="E1356" s="3">
        <f t="shared" si="98"/>
        <v>2.1071307505704526</v>
      </c>
      <c r="F1356" s="3">
        <f>SUM($E$7:E1356)*h_step</f>
        <v>1174.3530379199631</v>
      </c>
      <c r="G1356" s="3">
        <f t="shared" si="99"/>
        <v>674.5</v>
      </c>
    </row>
    <row r="1357" spans="1:7" x14ac:dyDescent="0.25">
      <c r="A1357" s="3">
        <v>675</v>
      </c>
      <c r="B1357" s="3">
        <v>3607.92</v>
      </c>
      <c r="C1357" s="3">
        <f t="shared" si="96"/>
        <v>-8.0799999999999272</v>
      </c>
      <c r="D1357" s="3">
        <f t="shared" si="97"/>
        <v>8.0799999999999272</v>
      </c>
      <c r="E1357" s="3">
        <f t="shared" si="98"/>
        <v>2.8425340807103665</v>
      </c>
      <c r="F1357" s="3">
        <f>SUM($E$7:E1357)*h_step</f>
        <v>1175.7743049603182</v>
      </c>
      <c r="G1357" s="3">
        <f t="shared" si="99"/>
        <v>675</v>
      </c>
    </row>
    <row r="1358" spans="1:7" x14ac:dyDescent="0.25">
      <c r="A1358" s="3">
        <v>675.5</v>
      </c>
      <c r="B1358" s="3">
        <v>3607.02</v>
      </c>
      <c r="C1358" s="3">
        <f t="shared" si="96"/>
        <v>-1.8000000000001819</v>
      </c>
      <c r="D1358" s="3">
        <f t="shared" si="97"/>
        <v>1.8000000000001819</v>
      </c>
      <c r="E1358" s="3">
        <f t="shared" si="98"/>
        <v>1.3416407864999416</v>
      </c>
      <c r="F1358" s="3">
        <f>SUM($E$7:E1358)*h_step</f>
        <v>1176.4451253535681</v>
      </c>
      <c r="G1358" s="3">
        <f t="shared" si="99"/>
        <v>675.5</v>
      </c>
    </row>
    <row r="1359" spans="1:7" x14ac:dyDescent="0.25">
      <c r="A1359" s="3">
        <v>676</v>
      </c>
      <c r="B1359" s="3">
        <v>3604.94</v>
      </c>
      <c r="C1359" s="3">
        <f t="shared" si="96"/>
        <v>-4.1599999999998545</v>
      </c>
      <c r="D1359" s="3">
        <f t="shared" si="97"/>
        <v>4.1599999999998545</v>
      </c>
      <c r="E1359" s="3">
        <f t="shared" si="98"/>
        <v>2.0396078054370781</v>
      </c>
      <c r="F1359" s="3">
        <f>SUM($E$7:E1359)*h_step</f>
        <v>1177.4649292562867</v>
      </c>
      <c r="G1359" s="3">
        <f t="shared" si="99"/>
        <v>676</v>
      </c>
    </row>
    <row r="1360" spans="1:7" x14ac:dyDescent="0.25">
      <c r="A1360" s="3">
        <v>676.5</v>
      </c>
      <c r="B1360" s="3">
        <v>3604.53</v>
      </c>
      <c r="C1360" s="3">
        <f t="shared" si="96"/>
        <v>-0.81999999999970896</v>
      </c>
      <c r="D1360" s="3">
        <f t="shared" si="97"/>
        <v>0.81999999999970896</v>
      </c>
      <c r="E1360" s="3">
        <f t="shared" si="98"/>
        <v>0.90553851381358097</v>
      </c>
      <c r="F1360" s="3">
        <f>SUM($E$7:E1360)*h_step</f>
        <v>1177.9176985131935</v>
      </c>
      <c r="G1360" s="3">
        <f t="shared" si="99"/>
        <v>676.5</v>
      </c>
    </row>
    <row r="1361" spans="1:7" x14ac:dyDescent="0.25">
      <c r="A1361" s="3">
        <v>677</v>
      </c>
      <c r="B1361" s="3">
        <v>3601.4</v>
      </c>
      <c r="C1361" s="3">
        <f t="shared" si="96"/>
        <v>-6.2600000000002183</v>
      </c>
      <c r="D1361" s="3">
        <f t="shared" si="97"/>
        <v>6.2600000000002183</v>
      </c>
      <c r="E1361" s="3">
        <f t="shared" si="98"/>
        <v>2.5019992006394043</v>
      </c>
      <c r="F1361" s="3">
        <f>SUM($E$7:E1361)*h_step</f>
        <v>1179.1686981135133</v>
      </c>
      <c r="G1361" s="3">
        <f t="shared" si="99"/>
        <v>677</v>
      </c>
    </row>
    <row r="1362" spans="1:7" x14ac:dyDescent="0.25">
      <c r="A1362" s="3">
        <v>677.5</v>
      </c>
      <c r="B1362" s="3">
        <v>3598.26</v>
      </c>
      <c r="C1362" s="3">
        <f t="shared" si="96"/>
        <v>-6.2799999999997453</v>
      </c>
      <c r="D1362" s="3">
        <f t="shared" si="97"/>
        <v>6.2799999999997453</v>
      </c>
      <c r="E1362" s="3">
        <f t="shared" si="98"/>
        <v>2.5059928172282828</v>
      </c>
      <c r="F1362" s="3">
        <f>SUM($E$7:E1362)*h_step</f>
        <v>1180.4216945221274</v>
      </c>
      <c r="G1362" s="3">
        <f t="shared" si="99"/>
        <v>677.5</v>
      </c>
    </row>
    <row r="1363" spans="1:7" x14ac:dyDescent="0.25">
      <c r="A1363" s="3">
        <v>678</v>
      </c>
      <c r="B1363" s="3">
        <v>3597.87</v>
      </c>
      <c r="C1363" s="3">
        <f t="shared" si="96"/>
        <v>-0.78000000000065484</v>
      </c>
      <c r="D1363" s="3">
        <f t="shared" si="97"/>
        <v>0.78000000000065484</v>
      </c>
      <c r="E1363" s="3">
        <f t="shared" si="98"/>
        <v>0.88317608663315539</v>
      </c>
      <c r="F1363" s="3">
        <f>SUM($E$7:E1363)*h_step</f>
        <v>1180.863282565444</v>
      </c>
      <c r="G1363" s="3">
        <f t="shared" si="99"/>
        <v>678</v>
      </c>
    </row>
    <row r="1364" spans="1:7" x14ac:dyDescent="0.25">
      <c r="A1364" s="3">
        <v>678.5</v>
      </c>
      <c r="B1364" s="3">
        <v>3596.7</v>
      </c>
      <c r="C1364" s="3">
        <f t="shared" si="96"/>
        <v>-2.3400000000001455</v>
      </c>
      <c r="D1364" s="3">
        <f t="shared" si="97"/>
        <v>2.3400000000001455</v>
      </c>
      <c r="E1364" s="3">
        <f t="shared" si="98"/>
        <v>1.529705854077883</v>
      </c>
      <c r="F1364" s="3">
        <f>SUM($E$7:E1364)*h_step</f>
        <v>1181.6281354924829</v>
      </c>
      <c r="G1364" s="3">
        <f t="shared" si="99"/>
        <v>678.5</v>
      </c>
    </row>
    <row r="1365" spans="1:7" x14ac:dyDescent="0.25">
      <c r="A1365" s="3">
        <v>679</v>
      </c>
      <c r="B1365" s="3">
        <v>3596.45</v>
      </c>
      <c r="C1365" s="3">
        <f t="shared" si="96"/>
        <v>-0.5</v>
      </c>
      <c r="D1365" s="3">
        <f t="shared" si="97"/>
        <v>0.5</v>
      </c>
      <c r="E1365" s="3">
        <f t="shared" si="98"/>
        <v>0.70710678118654757</v>
      </c>
      <c r="F1365" s="3">
        <f>SUM($E$7:E1365)*h_step</f>
        <v>1181.9816888830762</v>
      </c>
      <c r="G1365" s="3">
        <f t="shared" si="99"/>
        <v>679</v>
      </c>
    </row>
    <row r="1366" spans="1:7" x14ac:dyDescent="0.25">
      <c r="A1366" s="3">
        <v>679.5</v>
      </c>
      <c r="B1366" s="3">
        <v>3596.26</v>
      </c>
      <c r="C1366" s="3">
        <f t="shared" si="96"/>
        <v>-0.37999999999919964</v>
      </c>
      <c r="D1366" s="3">
        <f t="shared" si="97"/>
        <v>0.37999999999919964</v>
      </c>
      <c r="E1366" s="3">
        <f t="shared" si="98"/>
        <v>0.6164414002962485</v>
      </c>
      <c r="F1366" s="3">
        <f>SUM($E$7:E1366)*h_step</f>
        <v>1182.2899095832242</v>
      </c>
      <c r="G1366" s="3">
        <f t="shared" si="99"/>
        <v>679.5</v>
      </c>
    </row>
    <row r="1367" spans="1:7" x14ac:dyDescent="0.25">
      <c r="A1367" s="3">
        <v>680</v>
      </c>
      <c r="B1367" s="3">
        <v>3587.93</v>
      </c>
      <c r="C1367" s="3">
        <f t="shared" si="96"/>
        <v>-16.660000000000764</v>
      </c>
      <c r="D1367" s="3">
        <f t="shared" si="97"/>
        <v>16.660000000000764</v>
      </c>
      <c r="E1367" s="3">
        <f t="shared" si="98"/>
        <v>4.0816663263918036</v>
      </c>
      <c r="F1367" s="3">
        <f>SUM($E$7:E1367)*h_step</f>
        <v>1184.3307427464201</v>
      </c>
      <c r="G1367" s="3">
        <f t="shared" si="99"/>
        <v>680</v>
      </c>
    </row>
    <row r="1368" spans="1:7" x14ac:dyDescent="0.25">
      <c r="A1368" s="3">
        <v>680.5</v>
      </c>
      <c r="B1368" s="3">
        <v>3587.17</v>
      </c>
      <c r="C1368" s="3">
        <f t="shared" si="96"/>
        <v>-1.5199999999995271</v>
      </c>
      <c r="D1368" s="3">
        <f t="shared" si="97"/>
        <v>1.5199999999995271</v>
      </c>
      <c r="E1368" s="3">
        <f t="shared" si="98"/>
        <v>1.2328828005936034</v>
      </c>
      <c r="F1368" s="3">
        <f>SUM($E$7:E1368)*h_step</f>
        <v>1184.9471841467168</v>
      </c>
      <c r="G1368" s="3">
        <f t="shared" si="99"/>
        <v>680.5</v>
      </c>
    </row>
    <row r="1369" spans="1:7" x14ac:dyDescent="0.25">
      <c r="A1369" s="3">
        <v>681</v>
      </c>
      <c r="B1369" s="3">
        <v>3585.07</v>
      </c>
      <c r="C1369" s="3">
        <f t="shared" si="96"/>
        <v>-4.1999999999998181</v>
      </c>
      <c r="D1369" s="3">
        <f t="shared" si="97"/>
        <v>4.1999999999998181</v>
      </c>
      <c r="E1369" s="3">
        <f t="shared" si="98"/>
        <v>2.0493901531918755</v>
      </c>
      <c r="F1369" s="3">
        <f>SUM($E$7:E1369)*h_step</f>
        <v>1185.9718792233127</v>
      </c>
      <c r="G1369" s="3">
        <f t="shared" si="99"/>
        <v>681</v>
      </c>
    </row>
    <row r="1370" spans="1:7" x14ac:dyDescent="0.25">
      <c r="A1370" s="3">
        <v>681.5</v>
      </c>
      <c r="B1370" s="3">
        <v>3582.96</v>
      </c>
      <c r="C1370" s="3">
        <f t="shared" si="96"/>
        <v>-4.2200000000002547</v>
      </c>
      <c r="D1370" s="3">
        <f t="shared" si="97"/>
        <v>4.2200000000002547</v>
      </c>
      <c r="E1370" s="3">
        <f t="shared" si="98"/>
        <v>2.0542638584174755</v>
      </c>
      <c r="F1370" s="3">
        <f>SUM($E$7:E1370)*h_step</f>
        <v>1186.9990111525215</v>
      </c>
      <c r="G1370" s="3">
        <f t="shared" si="99"/>
        <v>681.5</v>
      </c>
    </row>
    <row r="1371" spans="1:7" x14ac:dyDescent="0.25">
      <c r="A1371" s="3">
        <v>682</v>
      </c>
      <c r="B1371" s="3">
        <v>3582.78</v>
      </c>
      <c r="C1371" s="3">
        <f t="shared" si="96"/>
        <v>-0.35999999999967258</v>
      </c>
      <c r="D1371" s="3">
        <f t="shared" si="97"/>
        <v>0.35999999999967258</v>
      </c>
      <c r="E1371" s="3">
        <f t="shared" si="98"/>
        <v>0.5999999999997272</v>
      </c>
      <c r="F1371" s="3">
        <f>SUM($E$7:E1371)*h_step</f>
        <v>1187.2990111525214</v>
      </c>
      <c r="G1371" s="3">
        <f t="shared" si="99"/>
        <v>682</v>
      </c>
    </row>
    <row r="1372" spans="1:7" x14ac:dyDescent="0.25">
      <c r="A1372" s="3">
        <v>682.5</v>
      </c>
      <c r="B1372" s="3">
        <v>3582.68</v>
      </c>
      <c r="C1372" s="3">
        <f t="shared" si="96"/>
        <v>-0.2000000000007276</v>
      </c>
      <c r="D1372" s="3">
        <f t="shared" si="97"/>
        <v>0.2000000000007276</v>
      </c>
      <c r="E1372" s="3">
        <f t="shared" si="98"/>
        <v>0.44721359550077144</v>
      </c>
      <c r="F1372" s="3">
        <f>SUM($E$7:E1372)*h_step</f>
        <v>1187.5226179502718</v>
      </c>
      <c r="G1372" s="3">
        <f t="shared" si="99"/>
        <v>682.5</v>
      </c>
    </row>
    <row r="1373" spans="1:7" x14ac:dyDescent="0.25">
      <c r="A1373" s="3">
        <v>683</v>
      </c>
      <c r="B1373" s="3">
        <v>3582.19</v>
      </c>
      <c r="C1373" s="3">
        <f t="shared" si="96"/>
        <v>-0.97999999999956344</v>
      </c>
      <c r="D1373" s="3">
        <f t="shared" si="97"/>
        <v>0.97999999999956344</v>
      </c>
      <c r="E1373" s="3">
        <f t="shared" si="98"/>
        <v>0.98994949366094609</v>
      </c>
      <c r="F1373" s="3">
        <f>SUM($E$7:E1373)*h_step</f>
        <v>1188.0175926971021</v>
      </c>
      <c r="G1373" s="3">
        <f t="shared" si="99"/>
        <v>683</v>
      </c>
    </row>
    <row r="1374" spans="1:7" x14ac:dyDescent="0.25">
      <c r="A1374" s="3">
        <v>683.5</v>
      </c>
      <c r="B1374" s="3">
        <v>3580.14</v>
      </c>
      <c r="C1374" s="3">
        <f t="shared" si="96"/>
        <v>-4.1000000000003638</v>
      </c>
      <c r="D1374" s="3">
        <f t="shared" si="97"/>
        <v>4.1000000000003638</v>
      </c>
      <c r="E1374" s="3">
        <f t="shared" si="98"/>
        <v>2.0248456731317486</v>
      </c>
      <c r="F1374" s="3">
        <f>SUM($E$7:E1374)*h_step</f>
        <v>1189.0300155336681</v>
      </c>
      <c r="G1374" s="3">
        <f t="shared" si="99"/>
        <v>683.5</v>
      </c>
    </row>
    <row r="1375" spans="1:7" x14ac:dyDescent="0.25">
      <c r="A1375" s="3">
        <v>684</v>
      </c>
      <c r="B1375" s="3">
        <v>3579.3</v>
      </c>
      <c r="C1375" s="3">
        <f t="shared" si="96"/>
        <v>-1.6799999999993815</v>
      </c>
      <c r="D1375" s="3">
        <f t="shared" si="97"/>
        <v>1.6799999999993815</v>
      </c>
      <c r="E1375" s="3">
        <f t="shared" si="98"/>
        <v>1.2961481396813335</v>
      </c>
      <c r="F1375" s="3">
        <f>SUM($E$7:E1375)*h_step</f>
        <v>1189.6780896035089</v>
      </c>
      <c r="G1375" s="3">
        <f t="shared" si="99"/>
        <v>684</v>
      </c>
    </row>
    <row r="1376" spans="1:7" x14ac:dyDescent="0.25">
      <c r="A1376" s="3">
        <v>684.5</v>
      </c>
      <c r="B1376" s="3">
        <v>3578.03</v>
      </c>
      <c r="C1376" s="3">
        <f t="shared" si="96"/>
        <v>-2.5399999999999636</v>
      </c>
      <c r="D1376" s="3">
        <f t="shared" si="97"/>
        <v>2.5399999999999636</v>
      </c>
      <c r="E1376" s="3">
        <f t="shared" si="98"/>
        <v>1.5937377450509114</v>
      </c>
      <c r="F1376" s="3">
        <f>SUM($E$7:E1376)*h_step</f>
        <v>1190.4749584760343</v>
      </c>
      <c r="G1376" s="3">
        <f t="shared" si="99"/>
        <v>684.5</v>
      </c>
    </row>
    <row r="1377" spans="1:7" x14ac:dyDescent="0.25">
      <c r="A1377" s="3">
        <v>685</v>
      </c>
      <c r="B1377" s="3">
        <v>3578</v>
      </c>
      <c r="C1377" s="3">
        <f t="shared" si="96"/>
        <v>-6.0000000000400178E-2</v>
      </c>
      <c r="D1377" s="3">
        <f t="shared" si="97"/>
        <v>6.0000000000400178E-2</v>
      </c>
      <c r="E1377" s="3">
        <f t="shared" si="98"/>
        <v>0.24494897427913467</v>
      </c>
      <c r="F1377" s="3">
        <f>SUM($E$7:E1377)*h_step</f>
        <v>1190.5974329631738</v>
      </c>
      <c r="G1377" s="3">
        <f t="shared" si="99"/>
        <v>685</v>
      </c>
    </row>
    <row r="1378" spans="1:7" x14ac:dyDescent="0.25">
      <c r="A1378" s="3">
        <v>685.5</v>
      </c>
      <c r="B1378" s="3">
        <v>3577.43</v>
      </c>
      <c r="C1378" s="3">
        <f t="shared" si="96"/>
        <v>-1.1400000000003274</v>
      </c>
      <c r="D1378" s="3">
        <f t="shared" si="97"/>
        <v>1.1400000000003274</v>
      </c>
      <c r="E1378" s="3">
        <f t="shared" si="98"/>
        <v>1.0677078252032846</v>
      </c>
      <c r="F1378" s="3">
        <f>SUM($E$7:E1378)*h_step</f>
        <v>1191.1312868757755</v>
      </c>
      <c r="G1378" s="3">
        <f t="shared" si="99"/>
        <v>685.5</v>
      </c>
    </row>
    <row r="1379" spans="1:7" x14ac:dyDescent="0.25">
      <c r="A1379" s="3">
        <v>686</v>
      </c>
      <c r="B1379" s="3">
        <v>3574.47</v>
      </c>
      <c r="C1379" s="3">
        <f t="shared" si="96"/>
        <v>-5.9200000000000728</v>
      </c>
      <c r="D1379" s="3">
        <f t="shared" si="97"/>
        <v>5.9200000000000728</v>
      </c>
      <c r="E1379" s="3">
        <f t="shared" si="98"/>
        <v>2.4331050121193027</v>
      </c>
      <c r="F1379" s="3">
        <f>SUM($E$7:E1379)*h_step</f>
        <v>1192.347839381835</v>
      </c>
      <c r="G1379" s="3">
        <f t="shared" si="99"/>
        <v>686</v>
      </c>
    </row>
    <row r="1380" spans="1:7" x14ac:dyDescent="0.25">
      <c r="A1380" s="3">
        <v>686.5</v>
      </c>
      <c r="B1380" s="3">
        <v>3573.94</v>
      </c>
      <c r="C1380" s="3">
        <f t="shared" si="96"/>
        <v>-1.0599999999994907</v>
      </c>
      <c r="D1380" s="3">
        <f t="shared" si="97"/>
        <v>1.0599999999994907</v>
      </c>
      <c r="E1380" s="3">
        <f t="shared" si="98"/>
        <v>1.0295630140984526</v>
      </c>
      <c r="F1380" s="3">
        <f>SUM($E$7:E1380)*h_step</f>
        <v>1192.8626208888843</v>
      </c>
      <c r="G1380" s="3">
        <f t="shared" si="99"/>
        <v>686.5</v>
      </c>
    </row>
    <row r="1381" spans="1:7" x14ac:dyDescent="0.25">
      <c r="A1381" s="3">
        <v>687</v>
      </c>
      <c r="B1381" s="3">
        <v>3573.25</v>
      </c>
      <c r="C1381" s="3">
        <f t="shared" si="96"/>
        <v>-1.3800000000001091</v>
      </c>
      <c r="D1381" s="3">
        <f t="shared" si="97"/>
        <v>1.3800000000001091</v>
      </c>
      <c r="E1381" s="3">
        <f t="shared" si="98"/>
        <v>1.1747340124471195</v>
      </c>
      <c r="F1381" s="3">
        <f>SUM($E$7:E1381)*h_step</f>
        <v>1193.4499878951078</v>
      </c>
      <c r="G1381" s="3">
        <f t="shared" si="99"/>
        <v>687</v>
      </c>
    </row>
    <row r="1382" spans="1:7" x14ac:dyDescent="0.25">
      <c r="A1382" s="3">
        <v>687.5</v>
      </c>
      <c r="B1382" s="3">
        <v>3572.82</v>
      </c>
      <c r="C1382" s="3">
        <f t="shared" si="96"/>
        <v>-0.85999999999967258</v>
      </c>
      <c r="D1382" s="3">
        <f t="shared" si="97"/>
        <v>0.85999999999967258</v>
      </c>
      <c r="E1382" s="3">
        <f t="shared" si="98"/>
        <v>0.92736184954939382</v>
      </c>
      <c r="F1382" s="3">
        <f>SUM($E$7:E1382)*h_step</f>
        <v>1193.9136688198826</v>
      </c>
      <c r="G1382" s="3">
        <f t="shared" si="99"/>
        <v>687.5</v>
      </c>
    </row>
    <row r="1383" spans="1:7" x14ac:dyDescent="0.25">
      <c r="A1383" s="3">
        <v>688</v>
      </c>
      <c r="B1383" s="3">
        <v>3572.1</v>
      </c>
      <c r="C1383" s="3">
        <f t="shared" si="96"/>
        <v>-1.4400000000005093</v>
      </c>
      <c r="D1383" s="3">
        <f t="shared" si="97"/>
        <v>1.4400000000005093</v>
      </c>
      <c r="E1383" s="3">
        <f t="shared" si="98"/>
        <v>1.2000000000002122</v>
      </c>
      <c r="F1383" s="3">
        <f>SUM($E$7:E1383)*h_step</f>
        <v>1194.5136688198827</v>
      </c>
      <c r="G1383" s="3">
        <f t="shared" si="99"/>
        <v>688</v>
      </c>
    </row>
    <row r="1384" spans="1:7" x14ac:dyDescent="0.25">
      <c r="A1384" s="3">
        <v>688.5</v>
      </c>
      <c r="B1384" s="3">
        <v>3572.1</v>
      </c>
      <c r="C1384" s="3">
        <f t="shared" si="96"/>
        <v>0</v>
      </c>
      <c r="D1384" s="3">
        <f t="shared" si="97"/>
        <v>0</v>
      </c>
      <c r="E1384" s="3">
        <f t="shared" si="98"/>
        <v>0</v>
      </c>
      <c r="F1384" s="3">
        <f>SUM($E$7:E1384)*h_step</f>
        <v>1194.5136688198827</v>
      </c>
      <c r="G1384" s="3">
        <f t="shared" si="99"/>
        <v>688.5</v>
      </c>
    </row>
    <row r="1385" spans="1:7" x14ac:dyDescent="0.25">
      <c r="A1385" s="3">
        <v>689</v>
      </c>
      <c r="B1385" s="3">
        <v>3568.56</v>
      </c>
      <c r="C1385" s="3">
        <f t="shared" si="96"/>
        <v>-7.0799999999999272</v>
      </c>
      <c r="D1385" s="3">
        <f t="shared" si="97"/>
        <v>7.0799999999999272</v>
      </c>
      <c r="E1385" s="3">
        <f t="shared" si="98"/>
        <v>2.6608269391300006</v>
      </c>
      <c r="F1385" s="3">
        <f>SUM($E$7:E1385)*h_step</f>
        <v>1195.8440822894477</v>
      </c>
      <c r="G1385" s="3">
        <f t="shared" si="99"/>
        <v>689</v>
      </c>
    </row>
    <row r="1386" spans="1:7" x14ac:dyDescent="0.25">
      <c r="A1386" s="3">
        <v>689.5</v>
      </c>
      <c r="B1386" s="3">
        <v>3566.31</v>
      </c>
      <c r="C1386" s="3">
        <f t="shared" si="96"/>
        <v>-4.5</v>
      </c>
      <c r="D1386" s="3">
        <f t="shared" si="97"/>
        <v>4.5</v>
      </c>
      <c r="E1386" s="3">
        <f t="shared" si="98"/>
        <v>2.1213203435596424</v>
      </c>
      <c r="F1386" s="3">
        <f>SUM($E$7:E1386)*h_step</f>
        <v>1196.9047424612274</v>
      </c>
      <c r="G1386" s="3">
        <f t="shared" si="99"/>
        <v>689.5</v>
      </c>
    </row>
    <row r="1387" spans="1:7" x14ac:dyDescent="0.25">
      <c r="A1387" s="3">
        <v>690</v>
      </c>
      <c r="B1387" s="3">
        <v>3564.83</v>
      </c>
      <c r="C1387" s="3">
        <f t="shared" si="96"/>
        <v>-2.9600000000000364</v>
      </c>
      <c r="D1387" s="3">
        <f t="shared" si="97"/>
        <v>2.9600000000000364</v>
      </c>
      <c r="E1387" s="3">
        <f t="shared" si="98"/>
        <v>1.7204650534085359</v>
      </c>
      <c r="F1387" s="3">
        <f>SUM($E$7:E1387)*h_step</f>
        <v>1197.7649749879317</v>
      </c>
      <c r="G1387" s="3">
        <f t="shared" si="99"/>
        <v>690</v>
      </c>
    </row>
    <row r="1388" spans="1:7" x14ac:dyDescent="0.25">
      <c r="A1388" s="3">
        <v>690.5</v>
      </c>
      <c r="B1388" s="3">
        <v>3564.57</v>
      </c>
      <c r="C1388" s="3">
        <f t="shared" si="96"/>
        <v>-0.51999999999952706</v>
      </c>
      <c r="D1388" s="3">
        <f t="shared" si="97"/>
        <v>0.51999999999952706</v>
      </c>
      <c r="E1388" s="3">
        <f t="shared" si="98"/>
        <v>0.72111025509246995</v>
      </c>
      <c r="F1388" s="3">
        <f>SUM($E$7:E1388)*h_step</f>
        <v>1198.1255301154779</v>
      </c>
      <c r="G1388" s="3">
        <f t="shared" si="99"/>
        <v>690.5</v>
      </c>
    </row>
    <row r="1389" spans="1:7" x14ac:dyDescent="0.25">
      <c r="A1389" s="3">
        <v>691</v>
      </c>
      <c r="B1389" s="3">
        <v>3563.76</v>
      </c>
      <c r="C1389" s="3">
        <f t="shared" si="96"/>
        <v>-1.6199999999998909</v>
      </c>
      <c r="D1389" s="3">
        <f t="shared" si="97"/>
        <v>1.6199999999998909</v>
      </c>
      <c r="E1389" s="3">
        <f t="shared" si="98"/>
        <v>1.2727922061357426</v>
      </c>
      <c r="F1389" s="3">
        <f>SUM($E$7:E1389)*h_step</f>
        <v>1198.7619262185458</v>
      </c>
      <c r="G1389" s="3">
        <f t="shared" si="99"/>
        <v>691</v>
      </c>
    </row>
    <row r="1390" spans="1:7" x14ac:dyDescent="0.25">
      <c r="A1390" s="3">
        <v>691.5</v>
      </c>
      <c r="B1390" s="3">
        <v>3560.39</v>
      </c>
      <c r="C1390" s="3">
        <f t="shared" si="96"/>
        <v>-6.7400000000006912</v>
      </c>
      <c r="D1390" s="3">
        <f t="shared" si="97"/>
        <v>6.7400000000006912</v>
      </c>
      <c r="E1390" s="3">
        <f t="shared" si="98"/>
        <v>2.5961509971495671</v>
      </c>
      <c r="F1390" s="3">
        <f>SUM($E$7:E1390)*h_step</f>
        <v>1200.0600017171205</v>
      </c>
      <c r="G1390" s="3">
        <f t="shared" si="99"/>
        <v>691.5</v>
      </c>
    </row>
    <row r="1391" spans="1:7" x14ac:dyDescent="0.25">
      <c r="A1391" s="3">
        <v>692</v>
      </c>
      <c r="B1391" s="3">
        <v>3559.64</v>
      </c>
      <c r="C1391" s="3">
        <f t="shared" si="96"/>
        <v>-1.5</v>
      </c>
      <c r="D1391" s="3">
        <f t="shared" si="97"/>
        <v>1.5</v>
      </c>
      <c r="E1391" s="3">
        <f t="shared" si="98"/>
        <v>1.2247448713915889</v>
      </c>
      <c r="F1391" s="3">
        <f>SUM($E$7:E1391)*h_step</f>
        <v>1200.6723741528162</v>
      </c>
      <c r="G1391" s="3">
        <f t="shared" si="99"/>
        <v>692</v>
      </c>
    </row>
    <row r="1392" spans="1:7" x14ac:dyDescent="0.25">
      <c r="A1392" s="3">
        <v>692.5</v>
      </c>
      <c r="B1392" s="3">
        <v>3558.81</v>
      </c>
      <c r="C1392" s="3">
        <f t="shared" si="96"/>
        <v>-1.6599999999998545</v>
      </c>
      <c r="D1392" s="3">
        <f t="shared" si="97"/>
        <v>1.6599999999998545</v>
      </c>
      <c r="E1392" s="3">
        <f t="shared" si="98"/>
        <v>1.288409872672456</v>
      </c>
      <c r="F1392" s="3">
        <f>SUM($E$7:E1392)*h_step</f>
        <v>1201.3165790891526</v>
      </c>
      <c r="G1392" s="3">
        <f t="shared" si="99"/>
        <v>692.5</v>
      </c>
    </row>
    <row r="1393" spans="1:7" x14ac:dyDescent="0.25">
      <c r="A1393" s="3">
        <v>693</v>
      </c>
      <c r="B1393" s="3">
        <v>3557.14</v>
      </c>
      <c r="C1393" s="3">
        <f t="shared" si="96"/>
        <v>-3.3400000000001455</v>
      </c>
      <c r="D1393" s="3">
        <f t="shared" si="97"/>
        <v>3.3400000000001455</v>
      </c>
      <c r="E1393" s="3">
        <f t="shared" si="98"/>
        <v>1.8275666882497463</v>
      </c>
      <c r="F1393" s="3">
        <f>SUM($E$7:E1393)*h_step</f>
        <v>1202.2303624332774</v>
      </c>
      <c r="G1393" s="3">
        <f t="shared" si="99"/>
        <v>693</v>
      </c>
    </row>
    <row r="1394" spans="1:7" x14ac:dyDescent="0.25">
      <c r="A1394" s="3">
        <v>693.5</v>
      </c>
      <c r="B1394" s="3">
        <v>3552.67</v>
      </c>
      <c r="C1394" s="3">
        <f t="shared" si="96"/>
        <v>-8.9399999999995998</v>
      </c>
      <c r="D1394" s="3">
        <f t="shared" si="97"/>
        <v>8.9399999999995998</v>
      </c>
      <c r="E1394" s="3">
        <f t="shared" si="98"/>
        <v>2.9899832775451438</v>
      </c>
      <c r="F1394" s="3">
        <f>SUM($E$7:E1394)*h_step</f>
        <v>1203.7253540720499</v>
      </c>
      <c r="G1394" s="3">
        <f t="shared" si="99"/>
        <v>693.5</v>
      </c>
    </row>
    <row r="1395" spans="1:7" x14ac:dyDescent="0.25">
      <c r="A1395" s="3">
        <v>694</v>
      </c>
      <c r="B1395" s="3">
        <v>3551.62</v>
      </c>
      <c r="C1395" s="3">
        <f t="shared" si="96"/>
        <v>-2.1000000000003638</v>
      </c>
      <c r="D1395" s="3">
        <f t="shared" si="97"/>
        <v>2.1000000000003638</v>
      </c>
      <c r="E1395" s="3">
        <f t="shared" si="98"/>
        <v>1.4491376746190694</v>
      </c>
      <c r="F1395" s="3">
        <f>SUM($E$7:E1395)*h_step</f>
        <v>1204.4499229093594</v>
      </c>
      <c r="G1395" s="3">
        <f t="shared" si="99"/>
        <v>694</v>
      </c>
    </row>
    <row r="1396" spans="1:7" x14ac:dyDescent="0.25">
      <c r="A1396" s="3">
        <v>694.5</v>
      </c>
      <c r="B1396" s="3">
        <v>3551.12</v>
      </c>
      <c r="C1396" s="3">
        <f t="shared" si="96"/>
        <v>-1</v>
      </c>
      <c r="D1396" s="3">
        <f t="shared" si="97"/>
        <v>1</v>
      </c>
      <c r="E1396" s="3">
        <f t="shared" si="98"/>
        <v>1</v>
      </c>
      <c r="F1396" s="3">
        <f>SUM($E$7:E1396)*h_step</f>
        <v>1204.9499229093594</v>
      </c>
      <c r="G1396" s="3">
        <f t="shared" si="99"/>
        <v>694.5</v>
      </c>
    </row>
    <row r="1397" spans="1:7" x14ac:dyDescent="0.25">
      <c r="A1397" s="3">
        <v>695</v>
      </c>
      <c r="B1397" s="3">
        <v>3547.2</v>
      </c>
      <c r="C1397" s="3">
        <f t="shared" si="96"/>
        <v>-7.8400000000001455</v>
      </c>
      <c r="D1397" s="3">
        <f t="shared" si="97"/>
        <v>7.8400000000001455</v>
      </c>
      <c r="E1397" s="3">
        <f t="shared" si="98"/>
        <v>2.800000000000026</v>
      </c>
      <c r="F1397" s="3">
        <f>SUM($E$7:E1397)*h_step</f>
        <v>1206.3499229093595</v>
      </c>
      <c r="G1397" s="3">
        <f t="shared" si="99"/>
        <v>695</v>
      </c>
    </row>
    <row r="1398" spans="1:7" x14ac:dyDescent="0.25">
      <c r="A1398" s="3">
        <v>695.5</v>
      </c>
      <c r="B1398" s="3">
        <v>3545.89</v>
      </c>
      <c r="C1398" s="3">
        <f t="shared" si="96"/>
        <v>-2.6199999999998909</v>
      </c>
      <c r="D1398" s="3">
        <f t="shared" si="97"/>
        <v>2.6199999999998909</v>
      </c>
      <c r="E1398" s="3">
        <f t="shared" si="98"/>
        <v>1.6186414056238307</v>
      </c>
      <c r="F1398" s="3">
        <f>SUM($E$7:E1398)*h_step</f>
        <v>1207.1592436121714</v>
      </c>
      <c r="G1398" s="3">
        <f t="shared" si="99"/>
        <v>695.5</v>
      </c>
    </row>
    <row r="1399" spans="1:7" x14ac:dyDescent="0.25">
      <c r="A1399" s="3">
        <v>696</v>
      </c>
      <c r="B1399" s="3">
        <v>3545.41</v>
      </c>
      <c r="C1399" s="3">
        <f t="shared" si="96"/>
        <v>-0.96000000000003638</v>
      </c>
      <c r="D1399" s="3">
        <f t="shared" si="97"/>
        <v>0.96000000000003638</v>
      </c>
      <c r="E1399" s="3">
        <f t="shared" si="98"/>
        <v>0.97979589711328985</v>
      </c>
      <c r="F1399" s="3">
        <f>SUM($E$7:E1399)*h_step</f>
        <v>1207.6491415607281</v>
      </c>
      <c r="G1399" s="3">
        <f t="shared" si="99"/>
        <v>696</v>
      </c>
    </row>
    <row r="1400" spans="1:7" x14ac:dyDescent="0.25">
      <c r="A1400" s="3">
        <v>696.5</v>
      </c>
      <c r="B1400" s="3">
        <v>3545.27</v>
      </c>
      <c r="C1400" s="3">
        <f t="shared" si="96"/>
        <v>-0.27999999999974534</v>
      </c>
      <c r="D1400" s="3">
        <f t="shared" si="97"/>
        <v>0.27999999999974534</v>
      </c>
      <c r="E1400" s="3">
        <f t="shared" si="98"/>
        <v>0.52915026221267747</v>
      </c>
      <c r="F1400" s="3">
        <f>SUM($E$7:E1400)*h_step</f>
        <v>1207.9137166918345</v>
      </c>
      <c r="G1400" s="3">
        <f t="shared" si="99"/>
        <v>696.5</v>
      </c>
    </row>
    <row r="1401" spans="1:7" x14ac:dyDescent="0.25">
      <c r="A1401" s="3">
        <v>697</v>
      </c>
      <c r="B1401" s="3">
        <v>3530.96</v>
      </c>
      <c r="C1401" s="3">
        <f t="shared" si="96"/>
        <v>-28.619999999999891</v>
      </c>
      <c r="D1401" s="3">
        <f t="shared" si="97"/>
        <v>28.619999999999891</v>
      </c>
      <c r="E1401" s="3">
        <f t="shared" si="98"/>
        <v>5.3497663500380925</v>
      </c>
      <c r="F1401" s="3">
        <f>SUM($E$7:E1401)*h_step</f>
        <v>1210.5885998668534</v>
      </c>
      <c r="G1401" s="3">
        <f t="shared" si="99"/>
        <v>697</v>
      </c>
    </row>
    <row r="1402" spans="1:7" x14ac:dyDescent="0.25">
      <c r="A1402" s="3">
        <v>697.5</v>
      </c>
      <c r="B1402" s="3">
        <v>3529.73</v>
      </c>
      <c r="C1402" s="3">
        <f t="shared" si="96"/>
        <v>-2.4600000000000364</v>
      </c>
      <c r="D1402" s="3">
        <f t="shared" si="97"/>
        <v>2.4600000000000364</v>
      </c>
      <c r="E1402" s="3">
        <f t="shared" si="98"/>
        <v>1.5684387141358238</v>
      </c>
      <c r="F1402" s="3">
        <f>SUM($E$7:E1402)*h_step</f>
        <v>1211.3728192239214</v>
      </c>
      <c r="G1402" s="3">
        <f t="shared" si="99"/>
        <v>697.5</v>
      </c>
    </row>
    <row r="1403" spans="1:7" x14ac:dyDescent="0.25">
      <c r="A1403" s="3">
        <v>698</v>
      </c>
      <c r="B1403" s="3">
        <v>3528.56</v>
      </c>
      <c r="C1403" s="3">
        <f t="shared" si="96"/>
        <v>-2.3400000000001455</v>
      </c>
      <c r="D1403" s="3">
        <f t="shared" si="97"/>
        <v>2.3400000000001455</v>
      </c>
      <c r="E1403" s="3">
        <f t="shared" si="98"/>
        <v>1.529705854077883</v>
      </c>
      <c r="F1403" s="3">
        <f>SUM($E$7:E1403)*h_step</f>
        <v>1212.1376721509603</v>
      </c>
      <c r="G1403" s="3">
        <f t="shared" si="99"/>
        <v>698</v>
      </c>
    </row>
    <row r="1404" spans="1:7" x14ac:dyDescent="0.25">
      <c r="A1404" s="3">
        <v>698.5</v>
      </c>
      <c r="B1404" s="3">
        <v>3527.92</v>
      </c>
      <c r="C1404" s="3">
        <f t="shared" si="96"/>
        <v>-1.2799999999997453</v>
      </c>
      <c r="D1404" s="3">
        <f t="shared" si="97"/>
        <v>1.2799999999997453</v>
      </c>
      <c r="E1404" s="3">
        <f t="shared" si="98"/>
        <v>1.1313708498983635</v>
      </c>
      <c r="F1404" s="3">
        <f>SUM($E$7:E1404)*h_step</f>
        <v>1212.7033575759094</v>
      </c>
      <c r="G1404" s="3">
        <f t="shared" si="99"/>
        <v>698.5</v>
      </c>
    </row>
    <row r="1405" spans="1:7" x14ac:dyDescent="0.25">
      <c r="A1405" s="3">
        <v>699</v>
      </c>
      <c r="B1405" s="3">
        <v>3523.73</v>
      </c>
      <c r="C1405" s="3">
        <f t="shared" si="96"/>
        <v>-8.3800000000001091</v>
      </c>
      <c r="D1405" s="3">
        <f t="shared" si="97"/>
        <v>8.3800000000001091</v>
      </c>
      <c r="E1405" s="3">
        <f t="shared" si="98"/>
        <v>2.8948229652260444</v>
      </c>
      <c r="F1405" s="3">
        <f>SUM($E$7:E1405)*h_step</f>
        <v>1214.1507690585224</v>
      </c>
      <c r="G1405" s="3">
        <f t="shared" si="99"/>
        <v>699</v>
      </c>
    </row>
    <row r="1406" spans="1:7" x14ac:dyDescent="0.25">
      <c r="A1406" s="3">
        <v>699.5</v>
      </c>
      <c r="B1406" s="3">
        <v>3518</v>
      </c>
      <c r="C1406" s="3">
        <f t="shared" si="96"/>
        <v>-11.460000000000036</v>
      </c>
      <c r="D1406" s="3">
        <f t="shared" si="97"/>
        <v>11.460000000000036</v>
      </c>
      <c r="E1406" s="3">
        <f t="shared" si="98"/>
        <v>3.3852621759621568</v>
      </c>
      <c r="F1406" s="3">
        <f>SUM($E$7:E1406)*h_step</f>
        <v>1215.8434001465034</v>
      </c>
      <c r="G1406" s="3">
        <f t="shared" si="99"/>
        <v>699.5</v>
      </c>
    </row>
    <row r="1407" spans="1:7" x14ac:dyDescent="0.25">
      <c r="A1407" s="3">
        <v>700</v>
      </c>
      <c r="B1407" s="3">
        <v>3514.62</v>
      </c>
      <c r="C1407" s="3">
        <f t="shared" si="96"/>
        <v>-6.7600000000002183</v>
      </c>
      <c r="D1407" s="3">
        <f t="shared" si="97"/>
        <v>6.7600000000002183</v>
      </c>
      <c r="E1407" s="3">
        <f t="shared" si="98"/>
        <v>2.6000000000000418</v>
      </c>
      <c r="F1407" s="3">
        <f>SUM($E$7:E1407)*h_step</f>
        <v>1217.1434001465034</v>
      </c>
      <c r="G1407" s="3">
        <f t="shared" si="99"/>
        <v>700</v>
      </c>
    </row>
    <row r="1408" spans="1:7" x14ac:dyDescent="0.25">
      <c r="A1408" s="3">
        <v>700.5</v>
      </c>
      <c r="B1408" s="3">
        <v>3510.67</v>
      </c>
      <c r="C1408" s="3">
        <f t="shared" si="96"/>
        <v>-7.8999999999996362</v>
      </c>
      <c r="D1408" s="3">
        <f t="shared" si="97"/>
        <v>7.8999999999996362</v>
      </c>
      <c r="E1408" s="3">
        <f t="shared" si="98"/>
        <v>2.8106938645109745</v>
      </c>
      <c r="F1408" s="3">
        <f>SUM($E$7:E1408)*h_step</f>
        <v>1218.5487470787589</v>
      </c>
      <c r="G1408" s="3">
        <f t="shared" si="99"/>
        <v>700.5</v>
      </c>
    </row>
    <row r="1409" spans="1:7" x14ac:dyDescent="0.25">
      <c r="A1409" s="3">
        <v>701</v>
      </c>
      <c r="B1409" s="3">
        <v>3508.85</v>
      </c>
      <c r="C1409" s="3">
        <f t="shared" si="96"/>
        <v>-3.6400000000003274</v>
      </c>
      <c r="D1409" s="3">
        <f t="shared" si="97"/>
        <v>3.6400000000003274</v>
      </c>
      <c r="E1409" s="3">
        <f t="shared" si="98"/>
        <v>1.907878402833977</v>
      </c>
      <c r="F1409" s="3">
        <f>SUM($E$7:E1409)*h_step</f>
        <v>1219.5026862801758</v>
      </c>
      <c r="G1409" s="3">
        <f t="shared" si="99"/>
        <v>701</v>
      </c>
    </row>
    <row r="1410" spans="1:7" x14ac:dyDescent="0.25">
      <c r="A1410" s="3">
        <v>701.5</v>
      </c>
      <c r="B1410" s="3">
        <v>3507.3</v>
      </c>
      <c r="C1410" s="3">
        <f t="shared" si="96"/>
        <v>-3.0999999999994543</v>
      </c>
      <c r="D1410" s="3">
        <f t="shared" si="97"/>
        <v>3.0999999999994543</v>
      </c>
      <c r="E1410" s="3">
        <f t="shared" si="98"/>
        <v>1.7606816861657459</v>
      </c>
      <c r="F1410" s="3">
        <f>SUM($E$7:E1410)*h_step</f>
        <v>1220.3830271232587</v>
      </c>
      <c r="G1410" s="3">
        <f t="shared" si="99"/>
        <v>701.5</v>
      </c>
    </row>
    <row r="1411" spans="1:7" x14ac:dyDescent="0.25">
      <c r="A1411" s="3">
        <v>702</v>
      </c>
      <c r="B1411" s="3">
        <v>3504.58</v>
      </c>
      <c r="C1411" s="3">
        <f t="shared" si="96"/>
        <v>-5.4400000000005093</v>
      </c>
      <c r="D1411" s="3">
        <f t="shared" si="97"/>
        <v>5.4400000000005093</v>
      </c>
      <c r="E1411" s="3">
        <f t="shared" si="98"/>
        <v>2.3323807579382292</v>
      </c>
      <c r="F1411" s="3">
        <f>SUM($E$7:E1411)*h_step</f>
        <v>1221.5492175022277</v>
      </c>
      <c r="G1411" s="3">
        <f t="shared" si="99"/>
        <v>702</v>
      </c>
    </row>
    <row r="1412" spans="1:7" x14ac:dyDescent="0.25">
      <c r="A1412" s="3">
        <v>702.5</v>
      </c>
      <c r="B1412" s="3">
        <v>3503.7</v>
      </c>
      <c r="C1412" s="3">
        <f t="shared" si="96"/>
        <v>-1.7600000000002183</v>
      </c>
      <c r="D1412" s="3">
        <f t="shared" si="97"/>
        <v>1.7600000000002183</v>
      </c>
      <c r="E1412" s="3">
        <f t="shared" si="98"/>
        <v>1.3266499161422423</v>
      </c>
      <c r="F1412" s="3">
        <f>SUM($E$7:E1412)*h_step</f>
        <v>1222.2125424602989</v>
      </c>
      <c r="G1412" s="3">
        <f t="shared" si="99"/>
        <v>702.5</v>
      </c>
    </row>
    <row r="1413" spans="1:7" x14ac:dyDescent="0.25">
      <c r="A1413" s="3">
        <v>703</v>
      </c>
      <c r="B1413" s="3">
        <v>3502.9</v>
      </c>
      <c r="C1413" s="3">
        <f t="shared" si="96"/>
        <v>-1.5999999999994543</v>
      </c>
      <c r="D1413" s="3">
        <f t="shared" si="97"/>
        <v>1.5999999999994543</v>
      </c>
      <c r="E1413" s="3">
        <f t="shared" si="98"/>
        <v>1.2649110640671359</v>
      </c>
      <c r="F1413" s="3">
        <f>SUM($E$7:E1413)*h_step</f>
        <v>1222.8449979923325</v>
      </c>
      <c r="G1413" s="3">
        <f t="shared" si="99"/>
        <v>703</v>
      </c>
    </row>
    <row r="1414" spans="1:7" x14ac:dyDescent="0.25">
      <c r="A1414" s="3">
        <v>703.5</v>
      </c>
      <c r="B1414" s="3">
        <v>3495.98</v>
      </c>
      <c r="C1414" s="3">
        <f t="shared" si="96"/>
        <v>-13.840000000000146</v>
      </c>
      <c r="D1414" s="3">
        <f t="shared" si="97"/>
        <v>13.840000000000146</v>
      </c>
      <c r="E1414" s="3">
        <f t="shared" si="98"/>
        <v>3.7202150475476743</v>
      </c>
      <c r="F1414" s="3">
        <f>SUM($E$7:E1414)*h_step</f>
        <v>1224.7051055161064</v>
      </c>
      <c r="G1414" s="3">
        <f t="shared" si="99"/>
        <v>703.5</v>
      </c>
    </row>
    <row r="1415" spans="1:7" x14ac:dyDescent="0.25">
      <c r="A1415" s="3">
        <v>704</v>
      </c>
      <c r="B1415" s="3">
        <v>3495.18</v>
      </c>
      <c r="C1415" s="3">
        <f t="shared" si="96"/>
        <v>-1.6000000000003638</v>
      </c>
      <c r="D1415" s="3">
        <f t="shared" si="97"/>
        <v>1.6000000000003638</v>
      </c>
      <c r="E1415" s="3">
        <f t="shared" si="98"/>
        <v>1.2649110640674954</v>
      </c>
      <c r="F1415" s="3">
        <f>SUM($E$7:E1415)*h_step</f>
        <v>1225.3375610481401</v>
      </c>
      <c r="G1415" s="3">
        <f t="shared" si="99"/>
        <v>704</v>
      </c>
    </row>
    <row r="1416" spans="1:7" x14ac:dyDescent="0.25">
      <c r="A1416" s="3">
        <v>704.5</v>
      </c>
      <c r="B1416" s="3">
        <v>3487.09</v>
      </c>
      <c r="C1416" s="3">
        <f t="shared" ref="C1416:C1447" si="100">(B1416-B1415)/h_step</f>
        <v>-16.179999999999382</v>
      </c>
      <c r="D1416" s="3">
        <f t="shared" si="97"/>
        <v>16.179999999999382</v>
      </c>
      <c r="E1416" s="3">
        <f t="shared" si="98"/>
        <v>4.022437072223676</v>
      </c>
      <c r="F1416" s="3">
        <f>SUM($E$7:E1416)*h_step</f>
        <v>1227.3487795842518</v>
      </c>
      <c r="G1416" s="3">
        <f t="shared" si="99"/>
        <v>704.5</v>
      </c>
    </row>
    <row r="1417" spans="1:7" x14ac:dyDescent="0.25">
      <c r="A1417" s="3">
        <v>705</v>
      </c>
      <c r="B1417" s="3">
        <v>3478.98</v>
      </c>
      <c r="C1417" s="3">
        <f t="shared" si="100"/>
        <v>-16.220000000000255</v>
      </c>
      <c r="D1417" s="3">
        <f t="shared" ref="D1417:D1447" si="101">ABS(C1417)</f>
        <v>16.220000000000255</v>
      </c>
      <c r="E1417" s="3">
        <f t="shared" ref="E1417:E1447" si="102">SQRT(ABS(C1417))</f>
        <v>4.0274061131204855</v>
      </c>
      <c r="F1417" s="3">
        <f>SUM($E$7:E1417)*h_step</f>
        <v>1229.362482640812</v>
      </c>
      <c r="G1417" s="3">
        <f t="shared" ref="G1417:G1447" si="103">A1417</f>
        <v>705</v>
      </c>
    </row>
    <row r="1418" spans="1:7" x14ac:dyDescent="0.25">
      <c r="A1418" s="3">
        <v>705.5</v>
      </c>
      <c r="B1418" s="3">
        <v>3466.46</v>
      </c>
      <c r="C1418" s="3">
        <f t="shared" si="100"/>
        <v>-25.039999999999964</v>
      </c>
      <c r="D1418" s="3">
        <f t="shared" si="101"/>
        <v>25.039999999999964</v>
      </c>
      <c r="E1418" s="3">
        <f t="shared" si="102"/>
        <v>5.003998401278718</v>
      </c>
      <c r="F1418" s="3">
        <f>SUM($E$7:E1418)*h_step</f>
        <v>1231.8644818414514</v>
      </c>
      <c r="G1418" s="3">
        <f t="shared" si="103"/>
        <v>705.5</v>
      </c>
    </row>
    <row r="1419" spans="1:7" x14ac:dyDescent="0.25">
      <c r="A1419" s="3">
        <v>706</v>
      </c>
      <c r="B1419" s="3">
        <v>3452.62</v>
      </c>
      <c r="C1419" s="3">
        <f t="shared" si="100"/>
        <v>-27.680000000000291</v>
      </c>
      <c r="D1419" s="3">
        <f t="shared" si="101"/>
        <v>27.680000000000291</v>
      </c>
      <c r="E1419" s="3">
        <f t="shared" si="102"/>
        <v>5.2611785751863902</v>
      </c>
      <c r="F1419" s="3">
        <f>SUM($E$7:E1419)*h_step</f>
        <v>1234.4950711290446</v>
      </c>
      <c r="G1419" s="3">
        <f t="shared" si="103"/>
        <v>706</v>
      </c>
    </row>
    <row r="1420" spans="1:7" x14ac:dyDescent="0.25">
      <c r="A1420" s="3">
        <v>706.5</v>
      </c>
      <c r="B1420" s="3">
        <v>3446.58</v>
      </c>
      <c r="C1420" s="3">
        <f t="shared" si="100"/>
        <v>-12.079999999999927</v>
      </c>
      <c r="D1420" s="3">
        <f t="shared" si="101"/>
        <v>12.079999999999927</v>
      </c>
      <c r="E1420" s="3">
        <f t="shared" si="102"/>
        <v>3.4756294393965428</v>
      </c>
      <c r="F1420" s="3">
        <f>SUM($E$7:E1420)*h_step</f>
        <v>1236.2328858487429</v>
      </c>
      <c r="G1420" s="3">
        <f t="shared" si="103"/>
        <v>706.5</v>
      </c>
    </row>
    <row r="1421" spans="1:7" x14ac:dyDescent="0.25">
      <c r="A1421" s="3">
        <v>707</v>
      </c>
      <c r="B1421" s="3">
        <v>3446.3</v>
      </c>
      <c r="C1421" s="3">
        <f t="shared" si="100"/>
        <v>-0.55999999999949068</v>
      </c>
      <c r="D1421" s="3">
        <f t="shared" si="101"/>
        <v>0.55999999999949068</v>
      </c>
      <c r="E1421" s="3">
        <f t="shared" si="102"/>
        <v>0.74833147735444794</v>
      </c>
      <c r="F1421" s="3">
        <f>SUM($E$7:E1421)*h_step</f>
        <v>1236.6070515874201</v>
      </c>
      <c r="G1421" s="3">
        <f t="shared" si="103"/>
        <v>707</v>
      </c>
    </row>
    <row r="1422" spans="1:7" x14ac:dyDescent="0.25">
      <c r="A1422" s="3">
        <v>707.5</v>
      </c>
      <c r="B1422" s="3">
        <v>3444.25</v>
      </c>
      <c r="C1422" s="3">
        <f t="shared" si="100"/>
        <v>-4.1000000000003638</v>
      </c>
      <c r="D1422" s="3">
        <f t="shared" si="101"/>
        <v>4.1000000000003638</v>
      </c>
      <c r="E1422" s="3">
        <f t="shared" si="102"/>
        <v>2.0248456731317486</v>
      </c>
      <c r="F1422" s="3">
        <f>SUM($E$7:E1422)*h_step</f>
        <v>1237.619474423986</v>
      </c>
      <c r="G1422" s="3">
        <f t="shared" si="103"/>
        <v>707.5</v>
      </c>
    </row>
    <row r="1423" spans="1:7" x14ac:dyDescent="0.25">
      <c r="A1423" s="3">
        <v>708</v>
      </c>
      <c r="B1423" s="3">
        <v>3442.47</v>
      </c>
      <c r="C1423" s="3">
        <f t="shared" si="100"/>
        <v>-3.5600000000004002</v>
      </c>
      <c r="D1423" s="3">
        <f t="shared" si="101"/>
        <v>3.5600000000004002</v>
      </c>
      <c r="E1423" s="3">
        <f t="shared" si="102"/>
        <v>1.8867962264114269</v>
      </c>
      <c r="F1423" s="3">
        <f>SUM($E$7:E1423)*h_step</f>
        <v>1238.5628725371917</v>
      </c>
      <c r="G1423" s="3">
        <f t="shared" si="103"/>
        <v>708</v>
      </c>
    </row>
    <row r="1424" spans="1:7" x14ac:dyDescent="0.25">
      <c r="A1424" s="3">
        <v>708.5</v>
      </c>
      <c r="B1424" s="3">
        <v>3436.13</v>
      </c>
      <c r="C1424" s="3">
        <f t="shared" si="100"/>
        <v>-12.679999999999382</v>
      </c>
      <c r="D1424" s="3">
        <f t="shared" si="101"/>
        <v>12.679999999999382</v>
      </c>
      <c r="E1424" s="3">
        <f t="shared" si="102"/>
        <v>3.5608987629528843</v>
      </c>
      <c r="F1424" s="3">
        <f>SUM($E$7:E1424)*h_step</f>
        <v>1240.3433219186682</v>
      </c>
      <c r="G1424" s="3">
        <f t="shared" si="103"/>
        <v>708.5</v>
      </c>
    </row>
    <row r="1425" spans="1:7" x14ac:dyDescent="0.25">
      <c r="A1425" s="3">
        <v>709</v>
      </c>
      <c r="B1425" s="3">
        <v>3434.21</v>
      </c>
      <c r="C1425" s="3">
        <f t="shared" si="100"/>
        <v>-3.8400000000001455</v>
      </c>
      <c r="D1425" s="3">
        <f t="shared" si="101"/>
        <v>3.8400000000001455</v>
      </c>
      <c r="E1425" s="3">
        <f t="shared" si="102"/>
        <v>1.9595917942265797</v>
      </c>
      <c r="F1425" s="3">
        <f>SUM($E$7:E1425)*h_step</f>
        <v>1241.3231178157814</v>
      </c>
      <c r="G1425" s="3">
        <f t="shared" si="103"/>
        <v>709</v>
      </c>
    </row>
    <row r="1426" spans="1:7" x14ac:dyDescent="0.25">
      <c r="A1426" s="3">
        <v>709.5</v>
      </c>
      <c r="B1426" s="3">
        <v>3430.18</v>
      </c>
      <c r="C1426" s="3">
        <f t="shared" si="100"/>
        <v>-8.0600000000004002</v>
      </c>
      <c r="D1426" s="3">
        <f t="shared" si="101"/>
        <v>8.0600000000004002</v>
      </c>
      <c r="E1426" s="3">
        <f t="shared" si="102"/>
        <v>2.8390139133157484</v>
      </c>
      <c r="F1426" s="3">
        <f>SUM($E$7:E1426)*h_step</f>
        <v>1242.7426247724393</v>
      </c>
      <c r="G1426" s="3">
        <f t="shared" si="103"/>
        <v>709.5</v>
      </c>
    </row>
    <row r="1427" spans="1:7" x14ac:dyDescent="0.25">
      <c r="A1427" s="3">
        <v>710</v>
      </c>
      <c r="B1427" s="3">
        <v>3428.38</v>
      </c>
      <c r="C1427" s="3">
        <f t="shared" si="100"/>
        <v>-3.5999999999994543</v>
      </c>
      <c r="D1427" s="3">
        <f t="shared" si="101"/>
        <v>3.5999999999994543</v>
      </c>
      <c r="E1427" s="3">
        <f t="shared" si="102"/>
        <v>1.8973665961008839</v>
      </c>
      <c r="F1427" s="3">
        <f>SUM($E$7:E1427)*h_step</f>
        <v>1243.6913080704896</v>
      </c>
      <c r="G1427" s="3">
        <f t="shared" si="103"/>
        <v>710</v>
      </c>
    </row>
    <row r="1428" spans="1:7" x14ac:dyDescent="0.25">
      <c r="A1428" s="3">
        <v>710.5</v>
      </c>
      <c r="B1428" s="3">
        <v>3422.91</v>
      </c>
      <c r="C1428" s="3">
        <f t="shared" si="100"/>
        <v>-10.940000000000509</v>
      </c>
      <c r="D1428" s="3">
        <f t="shared" si="101"/>
        <v>10.940000000000509</v>
      </c>
      <c r="E1428" s="3">
        <f t="shared" si="102"/>
        <v>3.3075670817083225</v>
      </c>
      <c r="F1428" s="3">
        <f>SUM($E$7:E1428)*h_step</f>
        <v>1245.3450916113438</v>
      </c>
      <c r="G1428" s="3">
        <f t="shared" si="103"/>
        <v>710.5</v>
      </c>
    </row>
    <row r="1429" spans="1:7" x14ac:dyDescent="0.25">
      <c r="A1429" s="3">
        <v>711</v>
      </c>
      <c r="B1429" s="3">
        <v>3400</v>
      </c>
      <c r="C1429" s="3">
        <f t="shared" si="100"/>
        <v>-45.819999999999709</v>
      </c>
      <c r="D1429" s="3">
        <f t="shared" si="101"/>
        <v>45.819999999999709</v>
      </c>
      <c r="E1429" s="3">
        <f t="shared" si="102"/>
        <v>6.7690472003081581</v>
      </c>
      <c r="F1429" s="3">
        <f>SUM($E$7:E1429)*h_step</f>
        <v>1248.729615211498</v>
      </c>
      <c r="G1429" s="3">
        <f t="shared" si="103"/>
        <v>711</v>
      </c>
    </row>
    <row r="1430" spans="1:7" x14ac:dyDescent="0.25">
      <c r="A1430" s="3">
        <v>711.5</v>
      </c>
      <c r="B1430" s="3">
        <v>3350</v>
      </c>
      <c r="C1430" s="3">
        <f t="shared" si="100"/>
        <v>-100</v>
      </c>
      <c r="D1430" s="3">
        <f t="shared" si="101"/>
        <v>100</v>
      </c>
      <c r="E1430" s="3">
        <f t="shared" si="102"/>
        <v>10</v>
      </c>
      <c r="F1430" s="3">
        <f>SUM($E$7:E1430)*h_step</f>
        <v>1253.729615211498</v>
      </c>
      <c r="G1430" s="3">
        <f t="shared" si="103"/>
        <v>711.5</v>
      </c>
    </row>
    <row r="1431" spans="1:7" x14ac:dyDescent="0.25">
      <c r="A1431" s="3">
        <v>712</v>
      </c>
      <c r="B1431" s="3">
        <v>3300</v>
      </c>
      <c r="C1431" s="3">
        <f t="shared" si="100"/>
        <v>-100</v>
      </c>
      <c r="D1431" s="3">
        <f t="shared" si="101"/>
        <v>100</v>
      </c>
      <c r="E1431" s="3">
        <f t="shared" si="102"/>
        <v>10</v>
      </c>
      <c r="F1431" s="3">
        <f>SUM($E$7:E1431)*h_step</f>
        <v>1258.729615211498</v>
      </c>
      <c r="G1431" s="3">
        <f t="shared" si="103"/>
        <v>712</v>
      </c>
    </row>
    <row r="1432" spans="1:7" x14ac:dyDescent="0.25">
      <c r="A1432" s="3">
        <v>712.5</v>
      </c>
      <c r="B1432" s="3">
        <v>3250</v>
      </c>
      <c r="C1432" s="3">
        <f t="shared" si="100"/>
        <v>-100</v>
      </c>
      <c r="D1432" s="3">
        <f t="shared" si="101"/>
        <v>100</v>
      </c>
      <c r="E1432" s="3">
        <f t="shared" si="102"/>
        <v>10</v>
      </c>
      <c r="F1432" s="3">
        <f>SUM($E$7:E1432)*h_step</f>
        <v>1263.729615211498</v>
      </c>
      <c r="G1432" s="3">
        <f t="shared" si="103"/>
        <v>712.5</v>
      </c>
    </row>
    <row r="1433" spans="1:7" x14ac:dyDescent="0.25">
      <c r="A1433" s="3">
        <v>713</v>
      </c>
      <c r="B1433" s="3">
        <v>3200</v>
      </c>
      <c r="C1433" s="3">
        <f t="shared" si="100"/>
        <v>-100</v>
      </c>
      <c r="D1433" s="3">
        <f t="shared" si="101"/>
        <v>100</v>
      </c>
      <c r="E1433" s="3">
        <f t="shared" si="102"/>
        <v>10</v>
      </c>
      <c r="F1433" s="3">
        <f>SUM($E$7:E1433)*h_step</f>
        <v>1268.729615211498</v>
      </c>
      <c r="G1433" s="3">
        <f t="shared" si="103"/>
        <v>713</v>
      </c>
    </row>
    <row r="1434" spans="1:7" x14ac:dyDescent="0.25">
      <c r="A1434" s="3">
        <v>713.5</v>
      </c>
      <c r="B1434" s="3">
        <v>3150</v>
      </c>
      <c r="C1434" s="3">
        <f t="shared" si="100"/>
        <v>-100</v>
      </c>
      <c r="D1434" s="3">
        <f t="shared" si="101"/>
        <v>100</v>
      </c>
      <c r="E1434" s="3">
        <f t="shared" si="102"/>
        <v>10</v>
      </c>
      <c r="F1434" s="3">
        <f>SUM($E$7:E1434)*h_step</f>
        <v>1273.729615211498</v>
      </c>
      <c r="G1434" s="3">
        <f t="shared" si="103"/>
        <v>713.5</v>
      </c>
    </row>
    <row r="1435" spans="1:7" x14ac:dyDescent="0.25">
      <c r="A1435" s="3">
        <v>714</v>
      </c>
      <c r="B1435" s="3">
        <v>3100</v>
      </c>
      <c r="C1435" s="3">
        <f t="shared" si="100"/>
        <v>-100</v>
      </c>
      <c r="D1435" s="3">
        <f t="shared" si="101"/>
        <v>100</v>
      </c>
      <c r="E1435" s="3">
        <f t="shared" si="102"/>
        <v>10</v>
      </c>
      <c r="F1435" s="3">
        <f>SUM($E$7:E1435)*h_step</f>
        <v>1278.729615211498</v>
      </c>
      <c r="G1435" s="3">
        <f t="shared" si="103"/>
        <v>714</v>
      </c>
    </row>
    <row r="1436" spans="1:7" x14ac:dyDescent="0.25">
      <c r="A1436" s="3">
        <v>714.5</v>
      </c>
      <c r="B1436" s="3">
        <v>3050</v>
      </c>
      <c r="C1436" s="3">
        <f t="shared" si="100"/>
        <v>-100</v>
      </c>
      <c r="D1436" s="3">
        <f t="shared" si="101"/>
        <v>100</v>
      </c>
      <c r="E1436" s="3">
        <f t="shared" si="102"/>
        <v>10</v>
      </c>
      <c r="F1436" s="3">
        <f>SUM($E$7:E1436)*h_step</f>
        <v>1283.729615211498</v>
      </c>
      <c r="G1436" s="3">
        <f t="shared" si="103"/>
        <v>714.5</v>
      </c>
    </row>
    <row r="1437" spans="1:7" x14ac:dyDescent="0.25">
      <c r="A1437" s="3">
        <v>715</v>
      </c>
      <c r="B1437" s="3">
        <v>3000</v>
      </c>
      <c r="C1437" s="3">
        <f t="shared" si="100"/>
        <v>-100</v>
      </c>
      <c r="D1437" s="3">
        <f t="shared" si="101"/>
        <v>100</v>
      </c>
      <c r="E1437" s="3">
        <f t="shared" si="102"/>
        <v>10</v>
      </c>
      <c r="F1437" s="3">
        <f>SUM($E$7:E1437)*h_step</f>
        <v>1288.729615211498</v>
      </c>
      <c r="G1437" s="3">
        <f t="shared" si="103"/>
        <v>715</v>
      </c>
    </row>
    <row r="1438" spans="1:7" x14ac:dyDescent="0.25">
      <c r="A1438" s="3">
        <v>715.5</v>
      </c>
      <c r="B1438" s="3">
        <v>2950</v>
      </c>
      <c r="C1438" s="3">
        <f t="shared" si="100"/>
        <v>-100</v>
      </c>
      <c r="D1438" s="3">
        <f t="shared" si="101"/>
        <v>100</v>
      </c>
      <c r="E1438" s="3">
        <f t="shared" si="102"/>
        <v>10</v>
      </c>
      <c r="F1438" s="3">
        <f>SUM($E$7:E1438)*h_step</f>
        <v>1293.729615211498</v>
      </c>
      <c r="G1438" s="3">
        <f t="shared" si="103"/>
        <v>715.5</v>
      </c>
    </row>
    <row r="1439" spans="1:7" x14ac:dyDescent="0.25">
      <c r="A1439" s="3">
        <v>716</v>
      </c>
      <c r="B1439" s="3">
        <v>2900</v>
      </c>
      <c r="C1439" s="3">
        <f t="shared" si="100"/>
        <v>-100</v>
      </c>
      <c r="D1439" s="3">
        <f t="shared" si="101"/>
        <v>100</v>
      </c>
      <c r="E1439" s="3">
        <f t="shared" si="102"/>
        <v>10</v>
      </c>
      <c r="F1439" s="3">
        <f>SUM($E$7:E1439)*h_step</f>
        <v>1298.729615211498</v>
      </c>
      <c r="G1439" s="3">
        <f t="shared" si="103"/>
        <v>716</v>
      </c>
    </row>
    <row r="1440" spans="1:7" x14ac:dyDescent="0.25">
      <c r="A1440" s="3">
        <v>716.5</v>
      </c>
      <c r="B1440" s="3">
        <v>2850</v>
      </c>
      <c r="C1440" s="3">
        <f t="shared" si="100"/>
        <v>-100</v>
      </c>
      <c r="D1440" s="3">
        <f t="shared" si="101"/>
        <v>100</v>
      </c>
      <c r="E1440" s="3">
        <f t="shared" si="102"/>
        <v>10</v>
      </c>
      <c r="F1440" s="3">
        <f>SUM($E$7:E1440)*h_step</f>
        <v>1303.729615211498</v>
      </c>
      <c r="G1440" s="3">
        <f t="shared" si="103"/>
        <v>716.5</v>
      </c>
    </row>
    <row r="1441" spans="1:7" x14ac:dyDescent="0.25">
      <c r="A1441" s="3">
        <v>717</v>
      </c>
      <c r="B1441" s="3">
        <v>2800</v>
      </c>
      <c r="C1441" s="3">
        <f t="shared" si="100"/>
        <v>-100</v>
      </c>
      <c r="D1441" s="3">
        <f t="shared" si="101"/>
        <v>100</v>
      </c>
      <c r="E1441" s="3">
        <f t="shared" si="102"/>
        <v>10</v>
      </c>
      <c r="F1441" s="3">
        <f>SUM($E$7:E1441)*h_step</f>
        <v>1308.729615211498</v>
      </c>
      <c r="G1441" s="3">
        <f t="shared" si="103"/>
        <v>717</v>
      </c>
    </row>
    <row r="1442" spans="1:7" x14ac:dyDescent="0.25">
      <c r="A1442" s="3">
        <v>717.5</v>
      </c>
      <c r="B1442" s="3">
        <v>2750</v>
      </c>
      <c r="C1442" s="3">
        <f t="shared" si="100"/>
        <v>-100</v>
      </c>
      <c r="D1442" s="3">
        <f t="shared" si="101"/>
        <v>100</v>
      </c>
      <c r="E1442" s="3">
        <f t="shared" si="102"/>
        <v>10</v>
      </c>
      <c r="F1442" s="3">
        <f>SUM($E$7:E1442)*h_step</f>
        <v>1313.729615211498</v>
      </c>
      <c r="G1442" s="3">
        <f t="shared" si="103"/>
        <v>717.5</v>
      </c>
    </row>
    <row r="1443" spans="1:7" x14ac:dyDescent="0.25">
      <c r="A1443" s="3">
        <v>718</v>
      </c>
      <c r="B1443" s="3">
        <v>2700</v>
      </c>
      <c r="C1443" s="3">
        <f t="shared" si="100"/>
        <v>-100</v>
      </c>
      <c r="D1443" s="3">
        <f t="shared" si="101"/>
        <v>100</v>
      </c>
      <c r="E1443" s="3">
        <f t="shared" si="102"/>
        <v>10</v>
      </c>
      <c r="F1443" s="3">
        <f>SUM($E$7:E1443)*h_step</f>
        <v>1318.729615211498</v>
      </c>
      <c r="G1443" s="3">
        <f t="shared" si="103"/>
        <v>718</v>
      </c>
    </row>
    <row r="1444" spans="1:7" x14ac:dyDescent="0.25">
      <c r="A1444" s="3">
        <v>718.5</v>
      </c>
      <c r="B1444" s="3">
        <v>2650</v>
      </c>
      <c r="C1444" s="3">
        <f t="shared" si="100"/>
        <v>-100</v>
      </c>
      <c r="D1444" s="3">
        <f t="shared" si="101"/>
        <v>100</v>
      </c>
      <c r="E1444" s="3">
        <f t="shared" si="102"/>
        <v>10</v>
      </c>
      <c r="F1444" s="3">
        <f>SUM($E$7:E1444)*h_step</f>
        <v>1323.729615211498</v>
      </c>
      <c r="G1444" s="3">
        <f t="shared" si="103"/>
        <v>718.5</v>
      </c>
    </row>
    <row r="1445" spans="1:7" x14ac:dyDescent="0.25">
      <c r="A1445" s="3">
        <v>719</v>
      </c>
      <c r="B1445" s="3">
        <v>2600</v>
      </c>
      <c r="C1445" s="3">
        <f t="shared" si="100"/>
        <v>-100</v>
      </c>
      <c r="D1445" s="3">
        <f t="shared" si="101"/>
        <v>100</v>
      </c>
      <c r="E1445" s="3">
        <f t="shared" si="102"/>
        <v>10</v>
      </c>
      <c r="F1445" s="3">
        <f>SUM($E$7:E1445)*h_step</f>
        <v>1328.729615211498</v>
      </c>
      <c r="G1445" s="3">
        <f t="shared" si="103"/>
        <v>719</v>
      </c>
    </row>
    <row r="1446" spans="1:7" x14ac:dyDescent="0.25">
      <c r="A1446" s="3">
        <v>719.5</v>
      </c>
      <c r="B1446" s="3">
        <v>2550</v>
      </c>
      <c r="C1446" s="3">
        <f t="shared" si="100"/>
        <v>-100</v>
      </c>
      <c r="D1446" s="3">
        <f t="shared" si="101"/>
        <v>100</v>
      </c>
      <c r="E1446" s="3">
        <f t="shared" si="102"/>
        <v>10</v>
      </c>
      <c r="F1446" s="3">
        <f>SUM($E$7:E1446)*h_step</f>
        <v>1333.729615211498</v>
      </c>
      <c r="G1446" s="3">
        <f t="shared" si="103"/>
        <v>719.5</v>
      </c>
    </row>
    <row r="1447" spans="1:7" x14ac:dyDescent="0.25">
      <c r="A1447" s="3">
        <v>720</v>
      </c>
      <c r="B1447" s="3">
        <v>2500</v>
      </c>
      <c r="C1447" s="3">
        <f t="shared" si="100"/>
        <v>-100</v>
      </c>
      <c r="D1447" s="3">
        <f t="shared" si="101"/>
        <v>100</v>
      </c>
      <c r="E1447" s="3">
        <f t="shared" si="102"/>
        <v>10</v>
      </c>
      <c r="F1447" s="3">
        <f>SUM($E$7:E1447)*h_step</f>
        <v>1338.729615211498</v>
      </c>
      <c r="G1447" s="3">
        <f t="shared" si="103"/>
        <v>720</v>
      </c>
    </row>
  </sheetData>
  <conditionalFormatting sqref="J7:J27">
    <cfRule type="cellIs" dxfId="0" priority="1" operator="lessThanOrEqual">
      <formula>$E$2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VIC April</vt:lpstr>
      <vt:lpstr>NSW Jan</vt:lpstr>
      <vt:lpstr>VIC Hour of Day</vt:lpstr>
      <vt:lpstr>Hour of Day fit</vt:lpstr>
      <vt:lpstr>PL_example_lin</vt:lpstr>
      <vt:lpstr>PL_example_step</vt:lpstr>
      <vt:lpstr>PL_example_step (2)</vt:lpstr>
      <vt:lpstr>'Hour of Day fit'!h_step</vt:lpstr>
      <vt:lpstr>PL_example_step!h_step</vt:lpstr>
      <vt:lpstr>'PL_example_step (2)'!h_step</vt:lpstr>
      <vt:lpstr>h_step</vt:lpstr>
      <vt:lpstr>'Hour of Day fit'!KNOTS</vt:lpstr>
      <vt:lpstr>PL_example_step!KNOTS</vt:lpstr>
      <vt:lpstr>'PL_example_step (2)'!KNOTS</vt:lpstr>
      <vt:lpstr>KNOTS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2019-05-13T05:37:04Z</dcterms:created>
  <dcterms:modified xsi:type="dcterms:W3CDTF">2020-11-25T02:46:58Z</dcterms:modified>
</cp:coreProperties>
</file>